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825\"/>
    </mc:Choice>
  </mc:AlternateContent>
  <xr:revisionPtr revIDLastSave="0" documentId="13_ncr:1_{F24B523A-0893-4B98-B31E-A62C440F4050}" xr6:coauthVersionLast="47" xr6:coauthVersionMax="47" xr10:uidLastSave="{00000000-0000-0000-0000-000000000000}"/>
  <bookViews>
    <workbookView xWindow="-108" yWindow="-108" windowWidth="23256" windowHeight="13896" tabRatio="829"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9" l="1"/>
  <c r="H53" i="9"/>
  <c r="H52" i="9"/>
  <c r="H51" i="9"/>
  <c r="H50" i="9"/>
  <c r="H49" i="9"/>
  <c r="P49" i="9" s="1"/>
  <c r="H48" i="9"/>
  <c r="P48" i="9" s="1"/>
  <c r="H47" i="9"/>
  <c r="P47" i="9" s="1"/>
  <c r="H46" i="9"/>
  <c r="P46" i="9" s="1"/>
  <c r="H45" i="9"/>
  <c r="P45" i="9" s="1"/>
  <c r="H44" i="9"/>
  <c r="P44" i="9" s="1"/>
  <c r="H43" i="9"/>
  <c r="P43" i="9" s="1"/>
  <c r="H42" i="9"/>
  <c r="P42" i="9" s="1"/>
  <c r="H41" i="9"/>
  <c r="P41" i="9" s="1"/>
  <c r="H40" i="9"/>
  <c r="P40" i="9" s="1"/>
  <c r="H39" i="9"/>
  <c r="P39" i="9" s="1"/>
  <c r="H38" i="9"/>
  <c r="P38" i="9" s="1"/>
  <c r="H37" i="9"/>
  <c r="P37" i="9" s="1"/>
  <c r="H36" i="9"/>
  <c r="P36" i="9" s="1"/>
  <c r="H35" i="9"/>
  <c r="P35" i="9" s="1"/>
  <c r="H34" i="9"/>
  <c r="P34" i="9" s="1"/>
  <c r="H33" i="9"/>
  <c r="P33" i="9" s="1"/>
  <c r="H32" i="9"/>
  <c r="H31" i="9"/>
  <c r="P31" i="9" s="1"/>
  <c r="H30" i="9"/>
  <c r="P30" i="9" s="1"/>
  <c r="H29" i="9"/>
  <c r="P29" i="9" s="1"/>
  <c r="H28" i="9"/>
  <c r="P28" i="9" s="1"/>
  <c r="H27" i="9"/>
  <c r="P27" i="9" s="1"/>
  <c r="H26" i="9"/>
  <c r="P26" i="9" s="1"/>
  <c r="H25" i="9"/>
  <c r="P25" i="9" s="1"/>
  <c r="H24" i="9"/>
  <c r="P24" i="9" s="1"/>
  <c r="H23" i="9"/>
  <c r="P23" i="9" s="1"/>
  <c r="H22" i="9"/>
  <c r="P22" i="9" s="1"/>
  <c r="H21" i="9"/>
  <c r="P21" i="9" s="1"/>
  <c r="H20" i="9"/>
  <c r="P20" i="9" s="1"/>
  <c r="H19" i="9"/>
  <c r="P19" i="9" s="1"/>
  <c r="H18" i="9"/>
  <c r="P18" i="9" s="1"/>
  <c r="H17" i="9"/>
  <c r="P17" i="9" s="1"/>
  <c r="H16" i="9"/>
  <c r="P16" i="9" s="1"/>
  <c r="H15" i="9"/>
  <c r="P15" i="9" s="1"/>
  <c r="H14" i="9"/>
  <c r="P14" i="9" s="1"/>
  <c r="H13" i="9"/>
  <c r="P13" i="9" s="1"/>
  <c r="H12" i="9"/>
  <c r="P12" i="9" s="1"/>
  <c r="H11" i="9"/>
  <c r="H55" i="9" s="1"/>
  <c r="H10" i="9"/>
  <c r="H9" i="9"/>
  <c r="H8" i="9"/>
  <c r="H7" i="9"/>
  <c r="O55" i="9"/>
  <c r="N55" i="9"/>
  <c r="M55" i="9"/>
  <c r="L55" i="9"/>
  <c r="K55" i="9"/>
  <c r="J55" i="9"/>
  <c r="I55" i="9"/>
  <c r="G55" i="9"/>
  <c r="F55" i="9"/>
  <c r="E55" i="9"/>
  <c r="D55" i="9"/>
  <c r="C55" i="9"/>
  <c r="P54" i="9"/>
  <c r="P53" i="9"/>
  <c r="P52" i="9"/>
  <c r="P51" i="9"/>
  <c r="P50" i="9"/>
  <c r="P32" i="9"/>
  <c r="P10" i="9"/>
  <c r="P9" i="9"/>
  <c r="P8" i="9"/>
  <c r="P7" i="9"/>
  <c r="P11" i="9" l="1"/>
  <c r="P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G56" i="9" l="1"/>
  <c r="H56" i="9"/>
  <c r="J56" i="9"/>
  <c r="I56" i="9"/>
  <c r="O56" i="9"/>
  <c r="D56" i="9"/>
  <c r="E56" i="9"/>
  <c r="F56" i="9"/>
  <c r="K56" i="9"/>
  <c r="L56" i="9"/>
  <c r="C56" i="9"/>
  <c r="M56" i="9"/>
  <c r="N56" i="9"/>
</calcChain>
</file>

<file path=xl/sharedStrings.xml><?xml version="1.0" encoding="utf-8"?>
<sst xmlns="http://schemas.openxmlformats.org/spreadsheetml/2006/main" count="25428" uniqueCount="3335">
  <si>
    <t>viernes, 18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</si>
  <si>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</si>
  <si>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</si>
  <si>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</si>
  <si>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</si>
  <si>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</si>
  <si>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</si>
  <si>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</si>
  <si>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</si>
  <si>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</si>
  <si>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</si>
  <si>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</si>
  <si>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</si>
  <si>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P.ENERG</t>
  </si>
  <si>
    <t>COMPAÑIA TRANSMISORA NORPERUANA S.A.C</t>
  </si>
  <si>
    <t>ISHCAYUCRO - RAURAPATA</t>
  </si>
  <si>
    <t xml:space="preserve">LINEA DE TRANSMISION          </t>
  </si>
  <si>
    <t>L-2365</t>
  </si>
  <si>
    <t>18/07/2025 13:42:00</t>
  </si>
  <si>
    <t>PRIMERA ENERGIZACIÓN DE LA S.E. RAURAPATA DE 220 KV</t>
  </si>
  <si>
    <t>NO</t>
  </si>
  <si>
    <t>EVENTO</t>
  </si>
  <si>
    <t>RAURAPATA</t>
  </si>
  <si>
    <t>CELDA</t>
  </si>
  <si>
    <t>TP-01_220</t>
  </si>
  <si>
    <t>18/07/2025 15:20:00</t>
  </si>
  <si>
    <t>18/07/2025 15:31:00</t>
  </si>
  <si>
    <t>PRIMERA ENERGIZACION DEL TRANSFORMADOR TP01 DE  220/33/22.9 KV EN LA SE RAURAPATA</t>
  </si>
  <si>
    <t>FALLA</t>
  </si>
  <si>
    <t>CONCESIONARIA LINEA DE TRANSMISION CCNCM S.A.C.</t>
  </si>
  <si>
    <t>CACLIC - BELAUNDE TERRY</t>
  </si>
  <si>
    <t>L-2194</t>
  </si>
  <si>
    <t>18/07/2025 14:16:00</t>
  </si>
  <si>
    <t>18/07/2025 14:39:00</t>
  </si>
  <si>
    <t>DESCONEXIÓN DE LA LÍNEA L-2194 (CACLIC - BELAUNDE TERRY) DE 220 KV</t>
  </si>
  <si>
    <t>SI</t>
  </si>
  <si>
    <t>CONELSUR LT SAC</t>
  </si>
  <si>
    <t>PORTILLO</t>
  </si>
  <si>
    <t>SUBESTACION</t>
  </si>
  <si>
    <t>SS.EE.</t>
  </si>
  <si>
    <t>18/07/2025 00:00:00</t>
  </si>
  <si>
    <t>19/07/2025 00:00:00</t>
  </si>
  <si>
    <t>DECLARACIÓN DE SITUACIÓN EXCEPCIONAL EN LA S.E. PORTILLO DE 60 kV</t>
  </si>
  <si>
    <t>RESTRICCIONES OPERATIVAS</t>
  </si>
  <si>
    <t>FECHA</t>
  </si>
  <si>
    <t>HORA
INICIO</t>
  </si>
  <si>
    <t>HORA
FINAL</t>
  </si>
  <si>
    <t>T.Eq.</t>
  </si>
  <si>
    <t>18/07/2025</t>
  </si>
  <si>
    <t>00:00</t>
  </si>
  <si>
    <t>24:00</t>
  </si>
  <si>
    <t>CELEPSA</t>
  </si>
  <si>
    <t>C.H. EL PLATANAL</t>
  </si>
  <si>
    <t>EMB</t>
  </si>
  <si>
    <t>RESERV RESTIT</t>
  </si>
  <si>
    <t>De acuerdo con lo informado vía correo electronico, se debe mantener un nivel de 0.58 hm3 en la Reserva Restitución.</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</si>
  <si>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</si>
  <si>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</si>
  <si>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</si>
  <si>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</si>
  <si>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</si>
  <si>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</si>
  <si>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</si>
  <si>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</si>
  <si>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</si>
  <si>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</si>
  <si>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</si>
  <si>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</si>
  <si>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</si>
  <si>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</si>
  <si>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</si>
  <si>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</si>
  <si>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</si>
  <si>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</si>
  <si>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</si>
  <si>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</si>
  <si>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</si>
  <si>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</si>
  <si>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</si>
  <si>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</si>
  <si>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</si>
  <si>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</si>
  <si>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</si>
  <si>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</si>
  <si>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</si>
  <si>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</si>
  <si>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</si>
  <si>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</si>
  <si>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</si>
  <si>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</si>
  <si>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</si>
  <si>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</si>
  <si>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</si>
  <si>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</si>
  <si>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</si>
  <si>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</si>
  <si>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</si>
  <si>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</si>
  <si>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</si>
  <si>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</si>
  <si>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</si>
  <si>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</si>
  <si>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</si>
  <si>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</si>
  <si>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</si>
  <si>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</si>
  <si>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</si>
  <si>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</si>
  <si>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</si>
  <si>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</si>
  <si>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</si>
  <si>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</si>
  <si>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</si>
  <si>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</si>
  <si>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</si>
  <si>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</si>
  <si>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</si>
  <si>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</si>
  <si>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</si>
  <si>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</si>
  <si>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</si>
  <si>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</si>
  <si>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</si>
  <si>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06:25</t>
  </si>
  <si>
    <t>G1</t>
  </si>
  <si>
    <t>Según el correo del 18/08/2025: Se ha detectado problemas de vibración en la UG1 de la CH Cheves, favor para su consideración en los RDO y PDO siguientes una potencia mínima de 25MW.</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</si>
  <si>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</si>
  <si>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</si>
  <si>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</si>
  <si>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</si>
  <si>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</si>
  <si>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</si>
  <si>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</si>
  <si>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</si>
  <si>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</si>
  <si>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</si>
  <si>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</si>
  <si>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</si>
  <si>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</si>
  <si>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</si>
  <si>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</si>
  <si>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</si>
  <si>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</si>
  <si>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</si>
  <si>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</si>
  <si>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</si>
  <si>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</si>
  <si>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</si>
  <si>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</si>
  <si>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</si>
  <si>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18/07/2025 00:00</t>
  </si>
  <si>
    <t>19/07/2025 00:00</t>
  </si>
  <si>
    <t>Proyecto Refuerzos: Indisponibilidad de la proteccion diferencial de barras 220 kV por Conexion de la nueva UB-87B hacia la UC existente,Configuracion y Pruebas.</t>
  </si>
  <si>
    <t>P</t>
  </si>
  <si>
    <t>E/S</t>
  </si>
  <si>
    <t>N</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</si>
  <si>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</si>
  <si>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</si>
  <si>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</si>
  <si>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</si>
  <si>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</si>
  <si>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</si>
  <si>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</si>
  <si>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</si>
  <si>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</si>
  <si>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</si>
  <si>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</si>
  <si>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</si>
  <si>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</si>
  <si>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</si>
  <si>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</si>
  <si>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</si>
  <si>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Proyecto Refuerzos: Cambio de Unidad de Reserva por fase  R  del AUT-5372.</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</si>
  <si>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</si>
  <si>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</si>
  <si>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</si>
  <si>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</si>
  <si>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</si>
  <si>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</si>
  <si>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</si>
  <si>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INT-5372</t>
  </si>
  <si>
    <t>Proyecto Refuerzos: Indisponible por Pruebas de energizacion de equipos asociados al AUT-5372</t>
  </si>
  <si>
    <t>REB-5350</t>
  </si>
  <si>
    <t>Fuera de servicio po falla en el equipo.</t>
  </si>
  <si>
    <t>ATN 2 S.A.</t>
  </si>
  <si>
    <t>COTARUSE - LAS BAMBAS</t>
  </si>
  <si>
    <t>L-2055</t>
  </si>
  <si>
    <t>18/07/2025 07:55</t>
  </si>
  <si>
    <t>18/07/2025 17:41</t>
  </si>
  <si>
    <t>Inspeccion Anual de LLTT</t>
  </si>
  <si>
    <t xml:space="preserve">PREV.     </t>
  </si>
  <si>
    <t>L-2056</t>
  </si>
  <si>
    <t>ATN S.A.</t>
  </si>
  <si>
    <t>ISHCAYUCRO</t>
  </si>
  <si>
    <t>CL-2365</t>
  </si>
  <si>
    <t>18/07/2025 13:32</t>
  </si>
  <si>
    <t>A SOLICITUD DE CTNP: Conexion de bajada de cable ACSR hacia pararrayos 220 kV. en S.E. Ishcayucro y trabajos previos a la puesta en servicio de la S.E. Raurapata y Puesta en servicio de la linea L-2365.</t>
  </si>
  <si>
    <t>INDISPONIBLE A SOLICITUD DE CTNP: PARA ENERGIZACION EN VACIO POR PRUEBAS DE MANDO SINCRONIZADO DEL TRANSFORMADOR DE RAURAPATA</t>
  </si>
  <si>
    <t>KIMAN AYLLU - LA RAMADA</t>
  </si>
  <si>
    <t>L-2272</t>
  </si>
  <si>
    <t>18/07/2025 08:07</t>
  </si>
  <si>
    <t>18/07/2025 14:09</t>
  </si>
  <si>
    <t>L-2274</t>
  </si>
  <si>
    <t>EL PLATANAL</t>
  </si>
  <si>
    <t>Mantenimiento anual turbina, generador y SSAA.</t>
  </si>
  <si>
    <t>G</t>
  </si>
  <si>
    <t>COMPA?IA TRANSMISORA NORPERUANA S.A.C</t>
  </si>
  <si>
    <t>18/07/2025 13:42</t>
  </si>
  <si>
    <t>ENERGIZACION EN VACIO (POR ACTIVIDADES PREVIAS A LA PUESTA EN SERVICIO DE LA S.E. RAURAPATA Y L-2365). PRIMERA ENERGIZACION DE LA LINEA L-2365 (EN VACIO)</t>
  </si>
  <si>
    <t>18/07/2025 16:58</t>
  </si>
  <si>
    <t>ENERGIZACION EN VACIO DEL TRANSFORMADOR POR PRUEBAS DE MANDO SINCRONIZADO Y VALIDACION DE PARAMETROS (ACTIVIDADES PREVIAS A LA PUESTA EN SERVICIO DE LA S.E. RAURAPATA Y L-2365)</t>
  </si>
  <si>
    <t>CONCESIONARIA LINEA DE TRANSMISION LA NI?A S.A.C.</t>
  </si>
  <si>
    <t>LA NI?A - MIGUEL GRAU</t>
  </si>
  <si>
    <t>L-5012</t>
  </si>
  <si>
    <t>PRUEBAS DE PUESTA EN SERVICIO PREVIO A SU INTEGRACION</t>
  </si>
  <si>
    <t>MIGUEL GRAU</t>
  </si>
  <si>
    <t>CL-2144</t>
  </si>
  <si>
    <t>CL-2162</t>
  </si>
  <si>
    <t>RN-02</t>
  </si>
  <si>
    <t>CALLAHUANCA (CNS)</t>
  </si>
  <si>
    <t>S.E.</t>
  </si>
  <si>
    <t>RELE DIFERENCIAL DE BARRAS DE CALLAHUANCA 220KV INOPERATIVO.</t>
  </si>
  <si>
    <t>F</t>
  </si>
  <si>
    <t>SANTA ROSA A. - GLORIA</t>
  </si>
  <si>
    <t>L-6435</t>
  </si>
  <si>
    <t>18/07/2025 09:34</t>
  </si>
  <si>
    <t>18/07/2025 19:29</t>
  </si>
  <si>
    <t>REEMPLAZO DE PASTA SILICONA Y LIMPIEZA INDUSTRIAL</t>
  </si>
  <si>
    <t>CHARCANI VI</t>
  </si>
  <si>
    <t>Mantenimiento Generador</t>
  </si>
  <si>
    <t>SANTUARIO</t>
  </si>
  <si>
    <t>ACOPLE 138</t>
  </si>
  <si>
    <t>En servicio barra 2,uso en grupo N1 Charcani V con interruptor de acoplamiento, por falla</t>
  </si>
  <si>
    <t>EGEMSA</t>
  </si>
  <si>
    <t>DOLORESPATA</t>
  </si>
  <si>
    <t>CL-1004</t>
  </si>
  <si>
    <t>18/07/2025 08:17</t>
  </si>
  <si>
    <t>18/07/2025 10:42</t>
  </si>
  <si>
    <t>MANTENIMIENTO DE LA CELDA CL-1004</t>
  </si>
  <si>
    <t>EGESUR</t>
  </si>
  <si>
    <t>INDEPENDENCIA</t>
  </si>
  <si>
    <t>T-30</t>
  </si>
  <si>
    <t>Mantenimiento correctivo del transformador de potencia en reserva - DELCROSA</t>
  </si>
  <si>
    <t xml:space="preserve">CORR.     </t>
  </si>
  <si>
    <t>ELECTRO DUNAS</t>
  </si>
  <si>
    <t>CHIRIBAMBA</t>
  </si>
  <si>
    <t>CL-2132</t>
  </si>
  <si>
    <t>18/07/2025 07:38</t>
  </si>
  <si>
    <t>18/07/2025 17:47</t>
  </si>
  <si>
    <t>Corte programado de la linea de 220kV L-2132 (SET Independencia-SET Chiribamba), sin interrupcion de suministro electrico; a solicitud de ISA REP, en el periodo de las 07:30 horas hasta las 17:00 horas; con la finalidad de reparar hebras rotas conductor y CG.</t>
  </si>
  <si>
    <t>ELECTROPERU</t>
  </si>
  <si>
    <t>MANTARO</t>
  </si>
  <si>
    <t>18/07/2025 00:07</t>
  </si>
  <si>
    <t>18/07/2025 09:56</t>
  </si>
  <si>
    <t>Instalacion del escudo protector inyector N4 y corregir fuga de agua por escudo del inyector N2</t>
  </si>
  <si>
    <t>EMPRESA DE GENERACION ELECTRICA CANCHAYLLO SAC</t>
  </si>
  <si>
    <t>CANCHAYLLO</t>
  </si>
  <si>
    <t>G01</t>
  </si>
  <si>
    <t>MANTENIMINETO EQUIPOS AUXILIARES, UNIDAD DE POTENCIA HIDRAULICA, SISTEMA DE REFRIGERACION, TABLEROS DE CONTROL Y PROTRCCION UG1.</t>
  </si>
  <si>
    <t>MANTENIMIENTO MAYOR DE TURBINA G1 (INSPECCION Y MEDICION DE DESGASTE DE ALABES, RODETE Y ESCUDOS).</t>
  </si>
  <si>
    <t>MANTENIMIENTO ANUAL DE GENERADOR UG1.</t>
  </si>
  <si>
    <t>EMPRESA DE GENERACION HUALLAGA</t>
  </si>
  <si>
    <t>CHAGLLA - PARAGSHA</t>
  </si>
  <si>
    <t>L-2150</t>
  </si>
  <si>
    <t>18/07/2025 08:02</t>
  </si>
  <si>
    <t>18/07/2025 15:22</t>
  </si>
  <si>
    <t>MANTENIMIENTO ANUAL L-2150</t>
  </si>
  <si>
    <t>L-2151</t>
  </si>
  <si>
    <t>DESHABILITACION DE RECIERRES POR SEGURIDAD DEBIDO A TRABAJOS EN LA LINEA L-2150</t>
  </si>
  <si>
    <t>ENERGIA EOLICA S.A.</t>
  </si>
  <si>
    <t>CUPISNIQUE</t>
  </si>
  <si>
    <t>CL-2170</t>
  </si>
  <si>
    <t>18/07/2025 07:12</t>
  </si>
  <si>
    <t>18/07/2025 18:20</t>
  </si>
  <si>
    <t>Montaje de nuevo seccionador de linea y tierra, etapa II. mismas caracteristicas (SL-2001). Pruebas funcionales de operacion. Pruebas electricas primarias.</t>
  </si>
  <si>
    <t>Cambio de grasa por elastomero de silicona en equipos. Pruebas electricas de equipos y reles. Tratamiento anticorrosivo de estructuras. Mantenimiento y pruebas primarias de equipos de patio y celdas. Cambio de terminales de reactancia de PAT.</t>
  </si>
  <si>
    <t>GUADALUPE</t>
  </si>
  <si>
    <t>Aplicacion de elastomero de silicona en cadena de aisladores. Mantenimiento de taleros y mecanismos de accionamiento de equipos. Tratamiento anticorrosivo de estructuras de equipos de patio. Pruebas primarias de equipos de patio. Medicion y pruebas de calidad de SF6 de interruptores. Pruebas electricas de reles de proteccion.</t>
  </si>
  <si>
    <t>GUADALUPE - CUPISNIQUE</t>
  </si>
  <si>
    <t>L-2170</t>
  </si>
  <si>
    <t>Mantenimiento electromecanico de estructuras. Cambio de grasa de silicona de aisladores. Aplicacion de elastomero de silicona de aisladores. Pruebas de mantenimiento.</t>
  </si>
  <si>
    <t>PARQUE EOLICO CUPISNIQUE</t>
  </si>
  <si>
    <t>FUERA DE SERVICIO POR MANTENIMIENTO EN LA LINEA L-2170</t>
  </si>
  <si>
    <t>CARHUAMAYO - SANTA ISABEL</t>
  </si>
  <si>
    <t>L-2266</t>
  </si>
  <si>
    <t>18/07/2025 07:07</t>
  </si>
  <si>
    <t>18/07/2025 14:01</t>
  </si>
  <si>
    <t>PODADO DE ARBOLES EN LA LINEA 220KV L-2266 DE 07:00H A 18:00H.</t>
  </si>
  <si>
    <t>CHILCA-CTM</t>
  </si>
  <si>
    <t>SA-3789</t>
  </si>
  <si>
    <t>Indisponible por falla del 06/07</t>
  </si>
  <si>
    <t>ILO 4</t>
  </si>
  <si>
    <t>18/07/2025 08:00</t>
  </si>
  <si>
    <t>18/07/2025 17:00</t>
  </si>
  <si>
    <t>CENTRAL FUERA DE SERVICIO POR MANTENIMIENTO DE LA LINEA L-5039.</t>
  </si>
  <si>
    <t>ILO 4 - MONTALVO</t>
  </si>
  <si>
    <t>L-5039</t>
  </si>
  <si>
    <t>18/07/2025 07:36</t>
  </si>
  <si>
    <t>18/07/2025 14:49</t>
  </si>
  <si>
    <t>LIMPIEZA 1A (T031 A T070) DE AISLADORES L-5039 500KV</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</si>
  <si>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</si>
  <si>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</si>
  <si>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</si>
  <si>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</si>
  <si>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</si>
  <si>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</si>
  <si>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</si>
  <si>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</si>
  <si>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ISA PERU</t>
  </si>
  <si>
    <t>TINGO MARIA</t>
  </si>
  <si>
    <t>R-30MVAR</t>
  </si>
  <si>
    <t>POA: PROYECTO DE MODERNIZACION DE PROTECCION Y CONTROL DE LA SUBESTACION TINGO MARIA 220/138KV, LEVANTAMIENTO DE OBSERVACIONES, ACTIVIDAD CON CORTE CONTINUO, (CORTE 2). (R0119875)</t>
  </si>
  <si>
    <t>PROYECTO DE MODERNIZACION DE SE TINGO MARIA: FUNCION 50BF DEL ANILLO DE 220KV SE ENCUENTRA DESHABILITADO, DISPAROS 50BF POR ETAPA 2 HACIA LOS INTERRUPTORES LADO 138KV DEL AT01 Y AT82 SE ENCUENTRAN DESHABILITADOS, AMBOS HASTA EL 10.08.25.</t>
  </si>
  <si>
    <t>18/07/2025 08:55</t>
  </si>
  <si>
    <t>18/07/2025 19:10</t>
  </si>
  <si>
    <t>POA: PROYECTO DE MODERNIZACION DE PROTECCION Y CONTROL DE LA SUBESTACION TINGO MARIA 220/138KV, MIGRACION DE SE?ALES Y MODERNIZACION DE NIVEL 2, ACTIVIDAD CON PERDIDA DE SUPERVISION. (R0118566)</t>
  </si>
  <si>
    <t>CERRO DEL AGUILA</t>
  </si>
  <si>
    <t>MANTENIMIENTO PREVENTIVO SEMESTRAL E INSPECCIONES MENORES</t>
  </si>
  <si>
    <t>TR-3</t>
  </si>
  <si>
    <t>LAS FLORES</t>
  </si>
  <si>
    <t>18/07/2025 11:28</t>
  </si>
  <si>
    <t>18/07/2025 12:12</t>
  </si>
  <si>
    <t>PRUEBAS DE ACEPTABILIDAD DEL CEMS (Sistema de Monitoreo Continuo de Emisiones) CON CARGA MAYOR A 250 MW.</t>
  </si>
  <si>
    <t>PRUEBA</t>
  </si>
  <si>
    <t>SAN JOSE - SUNNY</t>
  </si>
  <si>
    <t>L-2070</t>
  </si>
  <si>
    <t>Tendido de fibra optica entre los ejes 23 y 21 de la extension de barras desde la caseta de Kallpa hacia la SE San Jose. Se necesita desenergizada la barra B mediante la apertura del IN-2248 y SE-2121 y SE-2123.</t>
  </si>
  <si>
    <t>LUZ DEL SUR</t>
  </si>
  <si>
    <t>SAN MIGUEL</t>
  </si>
  <si>
    <t>ACOPLE 220</t>
  </si>
  <si>
    <t>18/07/2025 18:00</t>
  </si>
  <si>
    <t>LAVADO DE AISLAMIENTO</t>
  </si>
  <si>
    <t>BARRA A 220 kV</t>
  </si>
  <si>
    <t>BARRA B 220 kV</t>
  </si>
  <si>
    <t>CL-2127</t>
  </si>
  <si>
    <t>CL-2128</t>
  </si>
  <si>
    <t>TR-2</t>
  </si>
  <si>
    <t>MINERA ANTAMINA</t>
  </si>
  <si>
    <t>ANTAMINA</t>
  </si>
  <si>
    <t>T - 2</t>
  </si>
  <si>
    <t>Desconexion del Transformador XFR-002 por motivos de seguridad por baja presion de SF6. en el Interruptor IN-2412. Los Transformadores XFR-001 y XFR003 asumiran la carga.</t>
  </si>
  <si>
    <t>SEG.PER</t>
  </si>
  <si>
    <t>VIZCARRA - ANTAMINA</t>
  </si>
  <si>
    <t>L-2286</t>
  </si>
  <si>
    <t>18/07/2025 06:38</t>
  </si>
  <si>
    <t>18/07/2025 18:13</t>
  </si>
  <si>
    <t>06:38h Se realiza la desconexion de la linea L-2286 - 220 kV para Pruebas secundarias a reles de proteccion de L-2286. La L-2255 asumio la carga total de Antamina. 18:13h Se pone en servicio la linea L-2286 sin novedad.</t>
  </si>
  <si>
    <t>MINERA BUENAVENTURA</t>
  </si>
  <si>
    <t>UCHUCCHACUA</t>
  </si>
  <si>
    <t>TP-385</t>
  </si>
  <si>
    <t>El transformador de potencia TP-385 se encuentra indisponible por mantenimiento del cambiador de tomas bajo carga hasta el 31/07/2025(Ampliacion de mantenimiento).</t>
  </si>
  <si>
    <t>MINERA CERRO VERDE</t>
  </si>
  <si>
    <t>SAN CARLOS</t>
  </si>
  <si>
    <t>CL-2076</t>
  </si>
  <si>
    <t>18/07/2025 14:27</t>
  </si>
  <si>
    <t>MANTENIMIENTO ELECTROMECANICO CELDA LINEA L-2076 220KV. MANTENIMIENTO DE SISTEMAS DE PROTECCION Y CONTROL</t>
  </si>
  <si>
    <t>TXF-005</t>
  </si>
  <si>
    <t>MANTENIMIENTO ELECTROMECANICO CELDA TRANSFORMADOR TXF005 220KV. MANTENIMIENTO DE SISTEMAS DE PROTECCION Y CONTROL</t>
  </si>
  <si>
    <t>SAN JOSE</t>
  </si>
  <si>
    <t>Proteccion de Barras de SE. San Jose 220kV. (en periodo de monitoreo-estabilizacion, disparos abiertos) a solicitud de Joya Solar (Proyecto CSF San Martin).</t>
  </si>
  <si>
    <t>SAN LUIS</t>
  </si>
  <si>
    <t>SAN LUIS - CERRO VERDE</t>
  </si>
  <si>
    <t>L-2074</t>
  </si>
  <si>
    <t>LINEA L-2074 E/S POR SEGURIDAD Y CONFIABILIDAD PARA EVITAR INTERRUPCIONES EN EL SUMINISTRO ELECTRICO.</t>
  </si>
  <si>
    <t>18/07/2025 05:00</t>
  </si>
  <si>
    <t>18/07/2025 15:54</t>
  </si>
  <si>
    <t>L-2074 F/S POR SEGURIDAD, POR MONTAJE ELECTROMECANICO TORRE 11 DE LA VARIANTE LT-2074</t>
  </si>
  <si>
    <t>ORAZUL ENERGY PERU</t>
  </si>
  <si>
    <t>CA?ON DEL PATO</t>
  </si>
  <si>
    <t>BTOMA_NUEVA</t>
  </si>
  <si>
    <t>REHABILITACION DE BOCATOMA NUEVA (OPERACION A CAUDAL NATURAL)</t>
  </si>
  <si>
    <t>G6</t>
  </si>
  <si>
    <t>18/07/2025 18:02</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</si>
  <si>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</si>
  <si>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</si>
  <si>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</si>
  <si>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18/07/2025 19:39</t>
  </si>
  <si>
    <t>CAMBIO DE VALVULAS ESFERICAS TURBINA - U1</t>
  </si>
  <si>
    <t>CAMBIO DE VALVULAS ESFERICAS TURBINA - U1 (PIQUE VACIO)</t>
  </si>
  <si>
    <t>CENTRAL SOLAR RUBI</t>
  </si>
  <si>
    <t xml:space="preserve">CS_CIRC6-10              </t>
  </si>
  <si>
    <t>18/07/2025 18:10</t>
  </si>
  <si>
    <t>18/07/2025 21:32</t>
  </si>
  <si>
    <t>MANTENIMIENTO DEL CIRCUITO 10</t>
  </si>
  <si>
    <t>VENTANILLA</t>
  </si>
  <si>
    <t>TG3</t>
  </si>
  <si>
    <t>18/07/2025 00:04</t>
  </si>
  <si>
    <t>18/07/2025 00:16</t>
  </si>
  <si>
    <t>LAVADO ON LINE DE COMPRESOR, SE REQUIERE 135 MW POR 30 MIN.</t>
  </si>
  <si>
    <t xml:space="preserve">PETRAMAS                                          </t>
  </si>
  <si>
    <t>DO?A CATALINA</t>
  </si>
  <si>
    <t>18/07/2025 04:40</t>
  </si>
  <si>
    <t>18/07/2025 22:31</t>
  </si>
  <si>
    <t>MANTENIMIENTO S.E HUAYCOLORO</t>
  </si>
  <si>
    <t>18/07/2025 04:44</t>
  </si>
  <si>
    <t>MANTENIMIENTO DE 42500 HRS / MANTENIMIENTO S.E HUAYCOLORO</t>
  </si>
  <si>
    <t>HUAYCOLORO</t>
  </si>
  <si>
    <t>18/07/2025 04:43</t>
  </si>
  <si>
    <t>18/07/2025 22:51</t>
  </si>
  <si>
    <t>MANTENIMIENTO DE 94500 HRS/ MANTENIMIENTO S.E HUAYCOLORO</t>
  </si>
  <si>
    <t>18/07/2025 22:05</t>
  </si>
  <si>
    <t>MANTENIMIENTO DE 94750 HRS/ MANTENIMIENTO S.E HUAYCOLORO</t>
  </si>
  <si>
    <t>18/07/2025 04:47</t>
  </si>
  <si>
    <t>18/07/2025 22:09</t>
  </si>
  <si>
    <t>MANTENIMIENTO DE 92750 HRS/ MANTENIMIENTO S.E HUAYCOLORO</t>
  </si>
  <si>
    <t>LA GRINGA V</t>
  </si>
  <si>
    <t>18/07/2025 22:17</t>
  </si>
  <si>
    <t>MANTENIMIENTO DE 60000 HRS// MANTENIMIENTO S.E HUAYCOLORO</t>
  </si>
  <si>
    <t>18/07/2025 22:22</t>
  </si>
  <si>
    <t>MANTENIMIENTO DE 57750 HRS/ MANTENIMIENTO S.E HUAYCOLORO</t>
  </si>
  <si>
    <t>PLUZ ENERGIA PERU S.A.A.</t>
  </si>
  <si>
    <t>BARSI</t>
  </si>
  <si>
    <t>K  TR3 220/60</t>
  </si>
  <si>
    <t>18/07/2025 04:10</t>
  </si>
  <si>
    <t>18/07/2025 16:27</t>
  </si>
  <si>
    <t>PRUEBAS DE RELE DE TEMPERATURA.</t>
  </si>
  <si>
    <t>CL-2017</t>
  </si>
  <si>
    <t>18/07/2025 08:50</t>
  </si>
  <si>
    <t>18/07/2025 16:13</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</si>
  <si>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</si>
  <si>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</si>
  <si>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</si>
  <si>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</si>
  <si>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</si>
  <si>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</si>
  <si>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</si>
  <si>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</si>
  <si>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</si>
  <si>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</si>
  <si>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</si>
  <si>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CL-1103</t>
  </si>
  <si>
    <t>18/07/2025 08:29</t>
  </si>
  <si>
    <t>18/07/2025 17:52</t>
  </si>
  <si>
    <t>MP 15A ENGOMADO DE AISLADORES DE LA CELDA. (R0095661)</t>
  </si>
  <si>
    <t>IN-2198</t>
  </si>
  <si>
    <t>18/07/2025 17:33</t>
  </si>
  <si>
    <t>POA: REVISION DE LOS CIRCUITOS AC Y DC ASOCIADO A LA CELDA DEL IN-2198 PARA CULMINAR SU INGENIERIA DE DETALLE. (R0120641)</t>
  </si>
  <si>
    <t>BARRA-B</t>
  </si>
  <si>
    <t>18/07/2025 07:30</t>
  </si>
  <si>
    <t>A SOLICITUD DE ENERGIA EOLICA.</t>
  </si>
  <si>
    <t>HUANCAVELICA - CHIRIBAMBA</t>
  </si>
  <si>
    <t>L-2130</t>
  </si>
  <si>
    <t>NO SE TIENE HABILITADO SISTEMA DE TELEPROTECCION Y RECIERRES POR PENDIENTES EN LA PRUEBA E2E. SE ACELERO LA ZONA 2 EN 200 MS.</t>
  </si>
  <si>
    <t>HUANUCO</t>
  </si>
  <si>
    <t>BC-04</t>
  </si>
  <si>
    <t>INDISPONIBLE DESDE EL 15.07.2025 DEBIDO A DISPARO DEL INTERRUPTOR POR ACTUACION DE SU PROTECCION DE DESBALANCE DE FASES.</t>
  </si>
  <si>
    <t>CL-1144</t>
  </si>
  <si>
    <t>DEBIDO AL BAIPAS REALIZADO EN LA SE HUANUCO NO SE TENDRA ENVIO DE LAS SE?ALES EN TIEMPO REAL DE LOS EQUIPOS DE LA CL-1144.</t>
  </si>
  <si>
    <t>INDEPENDENCIA - CHIRIBAMBA</t>
  </si>
  <si>
    <t>L-2132</t>
  </si>
  <si>
    <t>18/07/2025 07:40</t>
  </si>
  <si>
    <t>18/07/2025 17:46</t>
  </si>
  <si>
    <t>REPARAR HEBRAS ROTAS CONDUCTOR Y CABLE DE GUARDA TORRE T226. REQUIERE L-2231 CON RECIERRES DESHABILITADOS. (R0120637)</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</si>
  <si>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</si>
  <si>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</si>
  <si>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</si>
  <si>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</si>
  <si>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</si>
  <si>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</si>
  <si>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</si>
  <si>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</si>
  <si>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PARINAS - TALARA</t>
  </si>
  <si>
    <t>L-2295</t>
  </si>
  <si>
    <t>18/07/2025 08:28</t>
  </si>
  <si>
    <t>18/07/2025 14:37</t>
  </si>
  <si>
    <t>CAMBIAR ESPACIADOR Y REPARAR SISTEMA DE PUESTA A TIERRA (PAT) DE POSTES P-27, P-31, P-34 Y P-36. (R0114813)</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</si>
  <si>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</si>
  <si>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</si>
  <si>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</si>
  <si>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AT82-211</t>
  </si>
  <si>
    <t>18/07/2025 08:43</t>
  </si>
  <si>
    <t>POA: MANTENIMIENTO DE CONMUTADOR DE TOMAS BAJO CARGA, (OLTC). EL ANILLO EN 220KV DE SE. TINGO MARIA QUEDA ABIERTO, ACTIVIDAD CON CORTE CONTINUO. (R0112178)</t>
  </si>
  <si>
    <t>BARRA-A 220</t>
  </si>
  <si>
    <t>FUERA DE SERVICIO A SOLICITUD DE PLUZ.</t>
  </si>
  <si>
    <t>SAN GABAN</t>
  </si>
  <si>
    <t>PCH TUPURI</t>
  </si>
  <si>
    <t>PCH Tupuri fuera de servicio por escases del recurso hidrico.</t>
  </si>
  <si>
    <t>SAN GABAN II</t>
  </si>
  <si>
    <t>Mantenimiento Mayor</t>
  </si>
  <si>
    <t>SOUTHERN PERU CC</t>
  </si>
  <si>
    <t>ILO 1 - ELECTROSUR</t>
  </si>
  <si>
    <t>L-1391</t>
  </si>
  <si>
    <t>LAVADO EN CALIENTE EN LINEA L-1391</t>
  </si>
  <si>
    <t>ILO 3 - MOQUEGUA</t>
  </si>
  <si>
    <t>L-2033</t>
  </si>
  <si>
    <t>18/07/2025 12:00</t>
  </si>
  <si>
    <t>LAVADO EN CALIENTE DE LA LINEA L-2033</t>
  </si>
  <si>
    <t>L-2034</t>
  </si>
  <si>
    <t>18/07/2025 16:30</t>
  </si>
  <si>
    <t>LAVADO EN CALIENTE DE LA LINEA L-2034</t>
  </si>
  <si>
    <t>CHEVES</t>
  </si>
  <si>
    <t>18/07/2025 11:51</t>
  </si>
  <si>
    <t>Inspeccion y mantenimiento de cojinetes inferior y de turbina. F/S UG1</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</si>
  <si>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</si>
  <si>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</si>
  <si>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</si>
  <si>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</si>
  <si>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</si>
  <si>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</si>
  <si>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</si>
  <si>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</si>
  <si>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</si>
  <si>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</si>
  <si>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</si>
  <si>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UG3 + MANTENIMIENTO MAYOR UG3 + MANTENIMIENTO DE ANILLOS ROZANTES + Inspeccion Semestral 1 F/S UG3</t>
  </si>
  <si>
    <t>SANTO DOMINGO DE LOS OLLEROS</t>
  </si>
  <si>
    <t>18/07/2025 23:59</t>
  </si>
  <si>
    <t>Pruebas EPEyR.</t>
  </si>
  <si>
    <t>AGUAYTIA</t>
  </si>
  <si>
    <t>Disponibilidad de 19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</si>
  <si>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</si>
  <si>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</si>
  <si>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</si>
  <si>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</si>
  <si>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</si>
  <si>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</si>
  <si>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</si>
  <si>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</si>
  <si>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</si>
  <si>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18/07/2025 08:20</t>
  </si>
  <si>
    <t>18/07/2025 17:05</t>
  </si>
  <si>
    <t>COYA: LEVANTAMIENTO DE OBSERVACIONES DE OBRA CIVILES, INSTALACION DE PUERTA Y CERCO DE PVC, ACTIVIDAD CON CORTE CONTINUO. (R0119626)</t>
  </si>
  <si>
    <t>CARAPONGO</t>
  </si>
  <si>
    <t>CL-2001</t>
  </si>
  <si>
    <t>18/07/2025 10:15</t>
  </si>
  <si>
    <t>18/07/2025 12:40</t>
  </si>
  <si>
    <t>CARGA DE FIRMWARE DE V07.50 A V07.63 EN FORMA SECUENCIAL DE LOS RELES 87L PL1 Y PL2, ACTIVIDAD CON RIESGO DE DISPARO. PARA MITIGAR EL RIESGO SE ABRIRAN LOS LINKS DE DISPARO DE CADA RELE AL MOMENTO DE LA CARGA. (R0120523)</t>
  </si>
  <si>
    <t>CL-2002</t>
  </si>
  <si>
    <t>18/07/2025 14:00</t>
  </si>
  <si>
    <t>18/07/2025 16:50</t>
  </si>
  <si>
    <t>CARGA DE FIRMWARE DE V07.50 A V07.63 EN FORMA SECUENCIAL DE LOS RELES 87L PL1 Y PL2, ACTIVIDAD CON RIESGO DE DISPARO. PARA MITIGAR EL RIESGO SE ABRIRAN LOS LINKS DE DISPARO DE CADA RELE AL MOMENTO DE LA CARGA. (R0120522)</t>
  </si>
  <si>
    <t>CL-2008</t>
  </si>
  <si>
    <t>CARGA DE FIRMWARE DE V07.50 A V07.63 EN FORMA SECUENCIAL DE LOS RELES 87L PL1 Y PL2, ACTIVIDAD CON RIESGO DE DISPARO. PARA MITIGAR EL RIESGO SE ABRIRAN LOS LINKS DE DISPARO DE CADA RELE AL MOMENTO DE LA CARGA. (R0120520)</t>
  </si>
  <si>
    <t>BARRA B 220kV</t>
  </si>
  <si>
    <t>INDISPONIBILIDAD DE DESCONEXION DE LA BARRA B, DEBIDO A ANOMALIA EN SECCIONADOR DE BARRA A DE LA CELDA CL-2102 DE PROPIEDAD DE ENGIE. PARA DESCONECTAR LA BARRA B SE REQUIERE LA DESCONEXION DE LA LINEA L-2102.</t>
  </si>
  <si>
    <t>SA-5117_BarraA</t>
  </si>
  <si>
    <t>BRAZO INFERIOR DEL SECCIONADOR SA-5117 (17.9.24) CON POSIBLE ROTURAS DE LA CREMALLERA INTERIOR. DISPONIBLE PARA MANIOBRAS DE FORMA LOCAL DESDE NIVEL CERO (10.12.24).</t>
  </si>
  <si>
    <t>CHILCA-REP</t>
  </si>
  <si>
    <t>CL-2096</t>
  </si>
  <si>
    <t>18/07/2025 09:20</t>
  </si>
  <si>
    <t>CAMBIO DE TECHO DE TABLERO DE FUERZA Y CONTROL. PINTADO Y TRATAMIENTO ANTICORROSIVO DE LOS TABLEROS. CL-2096 TRANSFERIDO HACIA LA CELDA DE ACOPLE MEDIANTE CIERRE DEL SE-3295. PREVIAMENTE LAS DEMAS CELDAS QUEDAN CONECTADAS HACIA LA BARRA  A . (R0120634)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</si>
  <si>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</si>
  <si>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</si>
  <si>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</si>
  <si>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</si>
  <si>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</si>
  <si>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</si>
  <si>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</si>
  <si>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</si>
  <si>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18/07/2025 06:00</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</si>
  <si>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</si>
  <si>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</si>
  <si>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</si>
  <si>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COTARUSE - SOCABAYA</t>
  </si>
  <si>
    <t>L-2053</t>
  </si>
  <si>
    <t>CAMBIAR SEPARADORES DE FASE DE CONDUCTOR ENTRE LOS VANOS DE LAS TORRES T-991.02 A T-991.32, REQUIERE L-2054 CON RECIERRES DESHABILITADOS Y ACTIVIDAD CON CORTE CONTINUO. (R0074283)</t>
  </si>
  <si>
    <t>ORCOTUNA</t>
  </si>
  <si>
    <t>CONFIGURACION DOBLE BARRA INVERTIDA DEBIDO A ANOMALIA EN SECCIONADOR SA-8637 DEL T108-261, INDISPONE CAMBIO DE BARRAS. PARA DESCONECTAR LA BARRA B SE REQUERIRIA DESCONEXION DEL T108-261.</t>
  </si>
  <si>
    <t>PLANICIE</t>
  </si>
  <si>
    <t>BARRA A 220kV</t>
  </si>
  <si>
    <t>Mantenimiento Programado.</t>
  </si>
  <si>
    <t>CL-ATR134-523 CONECTADA EN BARRA B DEBIDO A ANOMALIA TERMICA EN SECCIONADOR SA-9195. INDISPONE CAMBIO DE BARRAS.</t>
  </si>
  <si>
    <t>CL-5004</t>
  </si>
  <si>
    <t>REVISION Y REINICIO DE ONDA PORTADORA, AFECTARA EL CANAL DE COMUNICACIONES TLP POR 5 MINUTOS. ACTIVIDAD CON RIESGO DE DISPARO MITIGADO CON APERTURA DE BORNERAS SECCIONABLES DEL RELE. LINEA PROTEGIDA CON PROTECCION DIFERENCIAL. (R0120863)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</si>
  <si>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</si>
  <si>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</si>
  <si>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</si>
  <si>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</si>
  <si>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</si>
  <si>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</si>
  <si>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</si>
  <si>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</si>
  <si>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</si>
  <si>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</si>
  <si>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</si>
  <si>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</si>
  <si>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</si>
  <si>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</si>
  <si>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</si>
  <si>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</si>
  <si>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</si>
  <si>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</si>
  <si>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</si>
  <si>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</si>
  <si>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</si>
  <si>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</si>
  <si>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</si>
  <si>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</si>
  <si>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</si>
  <si>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</si>
  <si>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</si>
  <si>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</si>
  <si>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</si>
  <si>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</si>
  <si>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</si>
  <si>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</si>
  <si>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</si>
  <si>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</si>
  <si>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</si>
  <si>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</si>
  <si>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</si>
  <si>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</si>
  <si>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</si>
  <si>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</si>
  <si>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</si>
  <si>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</si>
  <si>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</si>
  <si>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</si>
  <si>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</si>
  <si>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</si>
  <si>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</si>
  <si>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</si>
  <si>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</si>
  <si>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</si>
  <si>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</si>
  <si>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</si>
  <si>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</si>
  <si>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</si>
  <si>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</si>
  <si>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</si>
  <si>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</si>
  <si>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</si>
  <si>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</si>
  <si>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</si>
  <si>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</si>
  <si>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</si>
  <si>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</si>
  <si>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</si>
  <si>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</si>
  <si>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</si>
  <si>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</si>
  <si>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</si>
  <si>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</si>
  <si>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</si>
  <si>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</si>
  <si>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</si>
  <si>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</si>
  <si>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</si>
  <si>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</si>
  <si>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</si>
  <si>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</si>
  <si>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</si>
  <si>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</si>
  <si>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</si>
  <si>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</si>
  <si>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</si>
  <si>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</si>
  <si>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</si>
  <si>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</si>
  <si>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</si>
  <si>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</si>
  <si>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</si>
  <si>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</si>
  <si>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</si>
  <si>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</si>
  <si>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</si>
  <si>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</si>
  <si>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</si>
  <si>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</si>
  <si>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</si>
  <si>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</si>
  <si>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</si>
  <si>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</si>
  <si>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</si>
  <si>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</si>
  <si>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</si>
  <si>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</si>
  <si>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</si>
  <si>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</si>
  <si>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</si>
  <si>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</si>
  <si>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</si>
  <si>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</si>
  <si>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</si>
  <si>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</si>
  <si>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</si>
  <si>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</si>
  <si>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</si>
  <si>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</si>
  <si>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</si>
  <si>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</si>
  <si>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</si>
  <si>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</si>
  <si>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</si>
  <si>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</si>
  <si>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</si>
  <si>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</si>
  <si>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</si>
  <si>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</si>
  <si>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</si>
  <si>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</si>
  <si>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</si>
  <si>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</si>
  <si>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</si>
  <si>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</si>
  <si>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</si>
  <si>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</si>
  <si>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</si>
  <si>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</si>
  <si>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</si>
  <si>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</si>
  <si>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</si>
  <si>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</si>
  <si>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</si>
  <si>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</si>
  <si>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</si>
  <si>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</si>
  <si>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</si>
  <si>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</si>
  <si>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</si>
  <si>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</si>
  <si>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</si>
  <si>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</si>
  <si>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</si>
  <si>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</si>
  <si>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</si>
  <si>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</si>
  <si>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</si>
  <si>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</si>
  <si>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</si>
  <si>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</si>
  <si>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</si>
  <si>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</si>
  <si>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</si>
  <si>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</si>
  <si>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</si>
  <si>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</si>
  <si>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</si>
  <si>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</si>
  <si>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</si>
  <si>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</si>
  <si>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</si>
  <si>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</si>
  <si>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</si>
  <si>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</si>
  <si>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</si>
  <si>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</si>
  <si>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</si>
  <si>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</si>
  <si>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</si>
  <si>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</si>
  <si>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</si>
  <si>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</si>
  <si>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</si>
  <si>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</si>
  <si>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</si>
  <si>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</si>
  <si>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</si>
  <si>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</si>
  <si>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</si>
  <si>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</si>
  <si>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</si>
  <si>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</si>
  <si>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</si>
  <si>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</si>
  <si>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</si>
  <si>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</si>
  <si>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</si>
  <si>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</si>
  <si>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</si>
  <si>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</si>
  <si>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</si>
  <si>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</si>
  <si>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</si>
  <si>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</si>
  <si>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</si>
  <si>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</si>
  <si>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</si>
  <si>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</si>
  <si>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</si>
  <si>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</si>
  <si>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</si>
  <si>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</si>
  <si>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</si>
  <si>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</si>
  <si>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</si>
  <si>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</si>
  <si>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</si>
  <si>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</si>
  <si>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</si>
  <si>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</si>
  <si>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</si>
  <si>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</si>
  <si>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</si>
  <si>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</si>
  <si>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</si>
  <si>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</si>
  <si>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</si>
  <si>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</si>
  <si>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</si>
  <si>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</si>
  <si>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</si>
  <si>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</si>
  <si>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</si>
  <si>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</si>
  <si>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</si>
  <si>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</si>
  <si>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</si>
  <si>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</si>
  <si>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</si>
  <si>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</si>
  <si>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</si>
  <si>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</si>
  <si>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</si>
  <si>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</si>
  <si>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</si>
  <si>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</si>
  <si>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</si>
  <si>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</si>
  <si>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</si>
  <si>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</si>
  <si>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</si>
  <si>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</si>
  <si>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</si>
  <si>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</si>
  <si>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</si>
  <si>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</si>
  <si>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</si>
  <si>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</si>
  <si>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</si>
  <si>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</si>
  <si>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</si>
  <si>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</si>
  <si>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</si>
  <si>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</si>
  <si>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</si>
  <si>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</si>
  <si>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</si>
  <si>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</si>
  <si>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</si>
  <si>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</si>
  <si>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</si>
  <si>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</si>
  <si>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</si>
  <si>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</si>
  <si>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</si>
  <si>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</si>
  <si>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</si>
  <si>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</si>
  <si>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</si>
  <si>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</si>
  <si>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</si>
  <si>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</si>
  <si>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</si>
  <si>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</si>
  <si>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</si>
  <si>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</si>
  <si>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</si>
  <si>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</si>
  <si>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</si>
  <si>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</si>
  <si>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</si>
  <si>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</si>
  <si>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</si>
  <si>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</si>
  <si>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</si>
  <si>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</si>
  <si>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</si>
  <si>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</si>
  <si>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</si>
  <si>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</si>
  <si>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</si>
  <si>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</si>
  <si>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</si>
  <si>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</si>
  <si>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</si>
  <si>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</si>
  <si>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</si>
  <si>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</si>
  <si>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</si>
  <si>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</si>
  <si>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</si>
  <si>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</si>
  <si>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</si>
  <si>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</si>
  <si>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</si>
  <si>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</si>
  <si>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</si>
  <si>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</si>
  <si>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</si>
  <si>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</si>
  <si>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</si>
  <si>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</si>
  <si>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</si>
  <si>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</si>
  <si>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</si>
  <si>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</si>
  <si>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</si>
  <si>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</si>
  <si>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</si>
  <si>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</si>
  <si>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</si>
  <si>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</si>
  <si>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</si>
  <si>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</si>
  <si>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</si>
  <si>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</si>
  <si>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</si>
  <si>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</si>
  <si>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</si>
  <si>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</si>
  <si>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</si>
  <si>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</si>
  <si>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</si>
  <si>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</si>
  <si>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</si>
  <si>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</si>
  <si>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</si>
  <si>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</si>
  <si>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</si>
  <si>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</si>
  <si>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</si>
  <si>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</si>
  <si>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</si>
  <si>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</si>
  <si>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</si>
  <si>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</si>
  <si>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</si>
  <si>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</si>
  <si>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</si>
  <si>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</si>
  <si>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</si>
  <si>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</si>
  <si>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</si>
  <si>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</si>
  <si>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</si>
  <si>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</si>
  <si>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</si>
  <si>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</si>
  <si>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</si>
  <si>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</si>
  <si>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</si>
  <si>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</si>
  <si>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</si>
  <si>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</si>
  <si>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</si>
  <si>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</si>
  <si>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</si>
  <si>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</si>
  <si>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</si>
  <si>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</si>
  <si>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</si>
  <si>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</si>
  <si>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</si>
  <si>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</si>
  <si>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</si>
  <si>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</si>
  <si>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</si>
  <si>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</si>
  <si>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</si>
  <si>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</si>
  <si>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</si>
  <si>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</si>
  <si>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</si>
  <si>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</si>
  <si>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</si>
  <si>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</si>
  <si>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</si>
  <si>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</si>
  <si>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</si>
  <si>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</si>
  <si>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</si>
  <si>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</si>
  <si>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</si>
  <si>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</si>
  <si>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</si>
  <si>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</si>
  <si>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</si>
  <si>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</si>
  <si>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</si>
  <si>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</si>
  <si>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</si>
  <si>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</si>
  <si>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</si>
  <si>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</si>
  <si>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</si>
  <si>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</si>
  <si>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</si>
  <si>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</si>
  <si>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</si>
  <si>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</si>
  <si>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</si>
  <si>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</si>
  <si>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</si>
  <si>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</si>
  <si>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</si>
  <si>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</si>
  <si>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</si>
  <si>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</si>
  <si>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</si>
  <si>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</si>
  <si>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</si>
  <si>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</si>
  <si>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</si>
  <si>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</si>
  <si>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</si>
  <si>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</si>
  <si>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</si>
  <si>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</si>
  <si>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</si>
  <si>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</si>
  <si>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</si>
  <si>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</si>
  <si>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</si>
  <si>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</si>
  <si>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</si>
  <si>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</si>
  <si>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</si>
  <si>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</si>
  <si>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</si>
  <si>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</si>
  <si>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</si>
  <si>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</si>
  <si>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</si>
  <si>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</si>
  <si>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</si>
  <si>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</si>
  <si>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</si>
  <si>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</si>
  <si>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</si>
  <si>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</si>
  <si>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</si>
  <si>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</si>
  <si>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</si>
  <si>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</si>
  <si>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</si>
  <si>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</si>
  <si>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</si>
  <si>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</si>
  <si>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</si>
  <si>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</si>
  <si>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</si>
  <si>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</si>
  <si>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</si>
  <si>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</si>
  <si>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</si>
  <si>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</si>
  <si>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</si>
  <si>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</si>
  <si>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</si>
  <si>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</si>
  <si>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</si>
  <si>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</si>
  <si>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</si>
  <si>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</si>
  <si>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</si>
  <si>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</si>
  <si>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</si>
  <si>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</si>
  <si>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</si>
  <si>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</si>
  <si>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</si>
  <si>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</si>
  <si>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</si>
  <si>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</si>
  <si>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</si>
  <si>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</si>
  <si>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</si>
  <si>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</si>
  <si>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</si>
  <si>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</si>
  <si>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</si>
  <si>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</si>
  <si>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</si>
  <si>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</si>
  <si>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</si>
  <si>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</si>
  <si>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</si>
  <si>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</si>
  <si>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</si>
  <si>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</si>
  <si>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</si>
  <si>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</si>
  <si>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</si>
  <si>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</si>
  <si>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</si>
  <si>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</si>
  <si>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</si>
  <si>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</si>
  <si>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</si>
  <si>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</si>
  <si>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</si>
  <si>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</si>
  <si>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</si>
  <si>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</si>
  <si>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martes, 1 de Julio del 2025 - viernes, 18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</si>
  <si>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</si>
  <si>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</si>
  <si>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</si>
  <si>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</si>
  <si>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</si>
  <si>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</si>
  <si>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</si>
  <si>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</si>
  <si>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</si>
  <si>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</si>
  <si>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</si>
  <si>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</si>
  <si>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</si>
  <si>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</si>
  <si>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</si>
  <si>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</si>
  <si>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</si>
  <si>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</si>
  <si>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</si>
  <si>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</si>
  <si>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</si>
  <si>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</si>
  <si>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</si>
  <si>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</si>
  <si>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</si>
  <si>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</si>
  <si>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</si>
  <si>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</si>
  <si>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</si>
  <si>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</si>
  <si>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</si>
  <si>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</si>
  <si>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</si>
  <si>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</si>
  <si>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</si>
  <si>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</si>
  <si>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</si>
  <si>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</si>
  <si>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</si>
  <si>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</si>
  <si>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</si>
  <si>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</si>
  <si>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</si>
  <si>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</si>
  <si>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</si>
  <si>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</si>
  <si>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</si>
  <si>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</si>
  <si>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</si>
  <si>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</si>
  <si>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</si>
  <si>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</si>
  <si>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</si>
  <si>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</si>
  <si>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</si>
  <si>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</si>
  <si>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</si>
  <si>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</si>
  <si>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</si>
  <si>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</si>
  <si>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</si>
  <si>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</si>
  <si>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</si>
  <si>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</si>
  <si>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</si>
  <si>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</si>
  <si>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</si>
  <si>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</si>
  <si>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</si>
  <si>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</si>
  <si>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</si>
  <si>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</si>
  <si>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</si>
  <si>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</si>
  <si>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</si>
  <si>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</si>
  <si>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</si>
  <si>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</si>
  <si>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</si>
  <si>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</si>
  <si>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</si>
  <si>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</si>
  <si>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</si>
  <si>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</si>
  <si>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</si>
  <si>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</si>
  <si>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</si>
  <si>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</si>
  <si>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</si>
  <si>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</si>
  <si>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</si>
  <si>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</si>
  <si>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</si>
  <si>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</si>
  <si>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</si>
  <si>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</si>
  <si>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</si>
  <si>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</si>
  <si>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</si>
  <si>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</si>
  <si>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</si>
  <si>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</si>
  <si>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</si>
  <si>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</si>
  <si>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</si>
  <si>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</si>
  <si>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</si>
  <si>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</si>
  <si>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</si>
  <si>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</si>
  <si>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</si>
  <si>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</si>
  <si>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</si>
  <si>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</si>
  <si>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</si>
  <si>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</si>
  <si>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</si>
  <si>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</si>
  <si>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</si>
  <si>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</si>
  <si>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</si>
  <si>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</si>
  <si>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</si>
  <si>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</si>
  <si>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</si>
  <si>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</si>
  <si>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</si>
  <si>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</si>
  <si>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</si>
  <si>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</si>
  <si>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</si>
  <si>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</si>
  <si>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</si>
  <si>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</si>
  <si>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</si>
  <si>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</si>
  <si>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</si>
  <si>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</si>
  <si>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</si>
  <si>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</si>
  <si>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</si>
  <si>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</si>
  <si>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</si>
  <si>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</si>
  <si>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</si>
  <si>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</si>
  <si>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</si>
  <si>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</si>
  <si>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18/07/2025 07:40:00</t>
  </si>
  <si>
    <t>CANA BRAVA TV1 &amp; TV2 - BAGAZO</t>
  </si>
  <si>
    <t>18/07/2025 10:10:00</t>
  </si>
  <si>
    <t>18/07/2025 17:57:00</t>
  </si>
  <si>
    <t>18/07/2025 22:02:00</t>
  </si>
  <si>
    <t>INDEPENDENCIA GAS</t>
  </si>
  <si>
    <t>18/07/2025 05:00:00</t>
  </si>
  <si>
    <t>18/07/2025 11:36:00</t>
  </si>
  <si>
    <t>18/07/2025 04:54:00</t>
  </si>
  <si>
    <t>18/07/2025 11:23:00</t>
  </si>
  <si>
    <t>POR POTENCIA O ENERGIA</t>
  </si>
  <si>
    <t>MALACAS1 TG6 - GAS</t>
  </si>
  <si>
    <t>CHILCA1 CCOMB TG1 &amp; TG2 &amp; TG3 - GAS</t>
  </si>
  <si>
    <t>FENIX CCOMB GT11 &amp; GT12 - GAS</t>
  </si>
  <si>
    <t>REF_TALARA TV1 - NLH_RFG</t>
  </si>
  <si>
    <t>REF_TALARA TV2 - NLH_RFG</t>
  </si>
  <si>
    <t>KALLPA CCOMB TG1 &amp; TG2 &amp; TG3 - GAS</t>
  </si>
  <si>
    <t>LAS FLORES CCOMB TG1 - GAS</t>
  </si>
  <si>
    <t>18/07/2025 11:27:00</t>
  </si>
  <si>
    <t>18/07/2025 12:12:00</t>
  </si>
  <si>
    <t>POR PRUEBAS</t>
  </si>
  <si>
    <t>PRUEBAS DE ACEPTABILIDAD</t>
  </si>
  <si>
    <t>VENTANILLA CCOMB TG3 &amp; TG4 - GAS</t>
  </si>
  <si>
    <t>HUAYCOLORO - BIOGAS</t>
  </si>
  <si>
    <t>18/07/2025 04:47:00</t>
  </si>
  <si>
    <t>18/07/2025 04:32:00</t>
  </si>
  <si>
    <t>18/07/2025 22:05:00</t>
  </si>
  <si>
    <t>18/07/2025 22:04:00</t>
  </si>
  <si>
    <t>LA GRINGA V - BIOGAS</t>
  </si>
  <si>
    <t>18/07/2025 04:43:00</t>
  </si>
  <si>
    <t>18/07/2025 22:17:00</t>
  </si>
  <si>
    <t>DONA CATALINA  - BIOGAS</t>
  </si>
  <si>
    <t>18/07/2025 04:44:00</t>
  </si>
  <si>
    <t>18/07/2025 22:31:00</t>
  </si>
  <si>
    <t>18/07/2025 22:21:00</t>
  </si>
  <si>
    <t>CALLAO - BIOGAS</t>
  </si>
  <si>
    <t>OLLEROS CCOMB TG1 - GAS</t>
  </si>
  <si>
    <t>18/07/2025 13:00:00</t>
  </si>
  <si>
    <t>18/07/2025 23:59:00</t>
  </si>
  <si>
    <t>SÍ</t>
  </si>
  <si>
    <t>Hora Inicio y Fin de Indisponibilidades de las Unidades de Generación SEIN</t>
  </si>
  <si>
    <t>MANTENIMINETO EQUIPOS AUXILIARES, UNIDAD DE POTENCIA HIDRAULICA, SISTEMA DE REFRIGERACION, TABLEROS DE CONTROL Y PROTRCCIÓN UG1.</t>
  </si>
  <si>
    <t>MANTENIMIENTO MAYOR DE TURBINA G1 (INSPECCION Y MEDICIÓN DE DESGASTE DE ALABES, RODETE Y ESCUDOS).</t>
  </si>
  <si>
    <t>CAÑÓN DEL PATO</t>
  </si>
  <si>
    <t>PRUEBAS ELECTRICAS GENERADOR, TRANSFORMADORES DE POTENCIA, CABLES DE POTENCIA Y CALIBRACIÓN DE SECCIONADORES</t>
  </si>
  <si>
    <t>DOÑA CATALINA</t>
  </si>
  <si>
    <t>PCH Tupuri fuera de servicio por escases del recurso hídrico.</t>
  </si>
  <si>
    <t>SAN GABÁN II</t>
  </si>
  <si>
    <t>Inspección y mantenimiento de cojinetes inferior y de turbina. F/S UG1</t>
  </si>
  <si>
    <t>REHABILITACIÓN Y CAMBIO DE TURBINA G1</t>
  </si>
  <si>
    <t>CAMBIO DE NUCLEO + REBOBINADO DE GENERADOR UG2 + MANTENIMIENTO MAYOR UG2 + Inspección Semestral 2 F/S UG2</t>
  </si>
  <si>
    <t>CAMBIO DE UH (Incluye Pruebas) UG3 + MANTENIMIENTO MAYOR UG3 + MANTENIMIENTO DE ANILLOS ROZANTES + Inspección Semestral 1 F/S UG3</t>
  </si>
  <si>
    <t>EJECUTADO</t>
  </si>
  <si>
    <t>Viernes 18 de Julio del 2025 / SEM N° 28</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</si>
  <si>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</si>
  <si>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</si>
  <si>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</si>
  <si>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</si>
  <si>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</si>
  <si>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</si>
  <si>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</si>
  <si>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</si>
  <si>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</si>
  <si>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</si>
  <si>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</si>
  <si>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</si>
  <si>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</si>
  <si>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</si>
  <si>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</si>
  <si>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</si>
  <si>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</si>
  <si>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</si>
  <si>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</si>
  <si>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</si>
  <si>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</si>
  <si>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</si>
  <si>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</si>
  <si>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</si>
  <si>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</si>
  <si>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</si>
  <si>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</si>
  <si>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</si>
  <si>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</si>
  <si>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</si>
  <si>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</si>
  <si>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</si>
  <si>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</si>
  <si>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</si>
  <si>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</si>
  <si>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</si>
  <si>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</si>
  <si>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</si>
  <si>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</si>
  <si>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</si>
  <si>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</si>
  <si>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</si>
  <si>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</si>
  <si>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</si>
  <si>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</si>
  <si>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</si>
  <si>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</si>
  <si>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</si>
  <si>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</si>
  <si>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</si>
  <si>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</si>
  <si>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</si>
  <si>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</si>
  <si>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</si>
  <si>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</si>
  <si>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</si>
  <si>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</si>
  <si>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</si>
  <si>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</si>
  <si>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</si>
  <si>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</si>
  <si>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</si>
  <si>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</si>
  <si>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</si>
  <si>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</si>
  <si>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</si>
  <si>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</si>
  <si>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</si>
  <si>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</si>
  <si>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</si>
  <si>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</si>
  <si>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</si>
  <si>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</si>
  <si>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</si>
  <si>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</si>
  <si>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</si>
  <si>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</si>
  <si>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</si>
  <si>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</si>
  <si>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</si>
  <si>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</si>
  <si>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</si>
  <si>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</si>
  <si>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</si>
  <si>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</si>
  <si>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</si>
  <si>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</si>
  <si>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</si>
  <si>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</si>
  <si>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</si>
  <si>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</si>
  <si>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</si>
  <si>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</si>
  <si>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</si>
  <si>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</si>
  <si>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</si>
  <si>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</si>
  <si>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</si>
  <si>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</si>
  <si>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</si>
  <si>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</si>
  <si>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</si>
  <si>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</si>
  <si>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</si>
  <si>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</si>
  <si>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</si>
  <si>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</si>
  <si>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</si>
  <si>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</si>
  <si>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</si>
  <si>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</si>
  <si>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</si>
  <si>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7720470.41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</si>
  <si>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</si>
  <si>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</si>
  <si>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</si>
  <si>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</si>
  <si>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</si>
  <si>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</si>
  <si>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</si>
  <si>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</si>
  <si>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</si>
  <si>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</si>
  <si>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</si>
  <si>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</si>
  <si>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</si>
  <si>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</si>
  <si>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</si>
  <si>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</si>
  <si>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</si>
  <si>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</si>
  <si>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</si>
  <si>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</si>
  <si>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</si>
  <si>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</si>
  <si>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</si>
  <si>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</si>
  <si>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</si>
  <si>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</si>
  <si>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</si>
  <si>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</si>
  <si>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</si>
  <si>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</si>
  <si>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</si>
  <si>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</si>
  <si>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</si>
  <si>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</si>
  <si>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</si>
  <si>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</si>
  <si>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</si>
  <si>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</si>
  <si>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</si>
  <si>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</si>
  <si>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</si>
  <si>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</si>
  <si>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</si>
  <si>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</si>
  <si>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</si>
  <si>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</si>
  <si>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</si>
  <si>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</si>
  <si>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</si>
  <si>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</si>
  <si>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</si>
  <si>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</si>
  <si>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</si>
  <si>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</si>
  <si>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</si>
  <si>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</si>
  <si>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</si>
  <si>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</si>
  <si>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</si>
  <si>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</si>
  <si>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</si>
  <si>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</si>
  <si>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</si>
  <si>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</si>
  <si>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</si>
  <si>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</si>
  <si>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</si>
  <si>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</si>
  <si>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</si>
  <si>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</si>
  <si>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</si>
  <si>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</si>
  <si>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</si>
  <si>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</si>
  <si>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</si>
  <si>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</si>
  <si>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</si>
  <si>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</si>
  <si>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</si>
  <si>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</si>
  <si>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</si>
  <si>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</si>
  <si>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</si>
  <si>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</si>
  <si>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</si>
  <si>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</si>
  <si>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</si>
  <si>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</si>
  <si>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</si>
  <si>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</si>
  <si>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</si>
  <si>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</si>
  <si>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</si>
  <si>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</si>
  <si>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</si>
  <si>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</si>
  <si>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</si>
  <si>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</si>
  <si>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</si>
  <si>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</si>
  <si>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</si>
  <si>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</si>
  <si>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</si>
  <si>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</si>
  <si>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</si>
  <si>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</si>
  <si>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</si>
  <si>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</si>
  <si>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</si>
  <si>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</si>
  <si>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</si>
  <si>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</si>
  <si>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</si>
  <si>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</si>
  <si>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</si>
  <si>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</si>
  <si>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</si>
  <si>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</si>
  <si>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</si>
  <si>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</si>
  <si>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</si>
  <si>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</si>
  <si>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</si>
  <si>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</si>
  <si>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</si>
  <si>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</si>
  <si>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</si>
  <si>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</si>
  <si>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</si>
  <si>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</si>
  <si>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</si>
  <si>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</si>
  <si>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</si>
  <si>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</si>
  <si>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</si>
  <si>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</si>
  <si>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</si>
  <si>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</si>
  <si>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</si>
  <si>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</si>
  <si>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</si>
  <si>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</si>
  <si>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</si>
  <si>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</si>
  <si>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</si>
  <si>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</si>
  <si>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</si>
  <si>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</si>
  <si>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</si>
  <si>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</si>
  <si>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</si>
  <si>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</si>
  <si>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</si>
  <si>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DE COMBUSTIBLE DIESEL INTERNO EN PLANTA</t>
  </si>
  <si>
    <t>Reporte de Consumo de Combustibles</t>
  </si>
  <si>
    <t>CONSUMO DE COMBUSTIBLES - LÍQUIDO, SÓLIDO, GASEOSO</t>
  </si>
  <si>
    <t>MEDIDOR</t>
  </si>
  <si>
    <t>18/Jul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</si>
  <si>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</si>
  <si>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</si>
  <si>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</si>
  <si>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</si>
  <si>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</si>
  <si>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</si>
  <si>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</si>
  <si>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</si>
  <si>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</si>
  <si>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</si>
  <si>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</si>
  <si>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</si>
  <si>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</si>
  <si>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</si>
  <si>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</si>
  <si>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</si>
  <si>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</si>
  <si>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</si>
  <si>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</si>
  <si>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</si>
  <si>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</si>
  <si>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</si>
  <si>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</si>
  <si>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</si>
  <si>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</si>
  <si>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</si>
  <si>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</si>
  <si>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</si>
  <si>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</si>
  <si>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</si>
  <si>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</si>
  <si>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</si>
  <si>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</si>
  <si>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</si>
  <si>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</si>
  <si>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</si>
  <si>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</si>
  <si>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</si>
  <si>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</si>
  <si>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</si>
  <si>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</si>
  <si>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</si>
  <si>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</si>
  <si>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</si>
  <si>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</si>
  <si>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</si>
  <si>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</si>
  <si>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</si>
  <si>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</si>
  <si>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</si>
  <si>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</si>
  <si>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</si>
  <si>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</si>
  <si>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</si>
  <si>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</si>
  <si>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</si>
  <si>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</si>
  <si>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</si>
  <si>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</si>
  <si>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</si>
  <si>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</si>
  <si>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</si>
  <si>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</si>
  <si>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</si>
  <si>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</si>
  <si>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</si>
  <si>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</si>
  <si>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</si>
  <si>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</si>
  <si>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</si>
  <si>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</si>
  <si>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</si>
  <si>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</si>
  <si>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18/07/2025 01:00</t>
  </si>
  <si>
    <t>18/07/2025 02:00</t>
  </si>
  <si>
    <t>18/07/2025 03:00</t>
  </si>
  <si>
    <t>18/07/2025 04:00</t>
  </si>
  <si>
    <t>18/07/2025 07:00</t>
  </si>
  <si>
    <t>18/07/2025 09:00</t>
  </si>
  <si>
    <t>18/07/2025 10:00</t>
  </si>
  <si>
    <t>18/07/2025 11:00</t>
  </si>
  <si>
    <t>18/07/2025 13:00</t>
  </si>
  <si>
    <t>18/07/2025 15:00</t>
  </si>
  <si>
    <t>18/07/2025 16:00</t>
  </si>
  <si>
    <t>18/07/2025 19:00</t>
  </si>
  <si>
    <t>18/07/2025 20:00</t>
  </si>
  <si>
    <t>18/07/2025 21:00</t>
  </si>
  <si>
    <t>18/07/2025 22:00</t>
  </si>
  <si>
    <t>18/07/2025 23:00</t>
  </si>
  <si>
    <t>TEMPERATURA AMBIENTE (ºC)</t>
  </si>
  <si>
    <t>Disponibilidad de Gas Natural de las Centrales Termoeléctricas</t>
  </si>
  <si>
    <t>GASEODUCTO</t>
  </si>
  <si>
    <t>VOLUMEN DE GAS (Mm3)</t>
  </si>
  <si>
    <t>INICIAL</t>
  </si>
  <si>
    <t>GASEODUCTO DE CAMISEA (EGESUR)</t>
  </si>
  <si>
    <t>19/07/2025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</si>
  <si>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</si>
  <si>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</si>
  <si>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</si>
  <si>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</si>
  <si>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</si>
  <si>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</si>
  <si>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</si>
  <si>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</si>
  <si>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</si>
  <si>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</si>
  <si>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</si>
  <si>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</si>
  <si>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</si>
  <si>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</si>
  <si>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</si>
  <si>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</si>
  <si>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</si>
  <si>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</si>
  <si>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</si>
  <si>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</si>
  <si>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</si>
  <si>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</si>
  <si>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</si>
  <si>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</si>
  <si>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</si>
  <si>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</si>
  <si>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</si>
  <si>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</si>
  <si>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</si>
  <si>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</si>
  <si>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</si>
  <si>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</si>
  <si>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</si>
  <si>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</si>
  <si>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</si>
  <si>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</si>
  <si>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</si>
  <si>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</si>
  <si>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</si>
  <si>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</si>
  <si>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</si>
  <si>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</si>
  <si>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</si>
  <si>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</si>
  <si>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</si>
  <si>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</si>
  <si>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</si>
  <si>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</si>
  <si>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</si>
  <si>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</si>
  <si>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</si>
  <si>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</si>
  <si>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</si>
  <si>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</si>
  <si>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</si>
  <si>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</si>
  <si>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</si>
  <si>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</si>
  <si>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</si>
  <si>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</si>
  <si>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</si>
  <si>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</si>
  <si>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</si>
  <si>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</si>
  <si>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</si>
  <si>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</si>
  <si>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</si>
  <si>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</si>
  <si>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</si>
  <si>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</si>
  <si>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</si>
  <si>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</si>
  <si>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</si>
  <si>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</si>
  <si>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</si>
  <si>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</si>
  <si>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</si>
  <si>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</si>
  <si>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</si>
  <si>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</si>
  <si>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</si>
  <si>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</si>
  <si>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</si>
  <si>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</si>
  <si>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</si>
  <si>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</si>
  <si>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</si>
  <si>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</si>
  <si>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</si>
  <si>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</si>
  <si>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</si>
  <si>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</si>
  <si>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</si>
  <si>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</si>
  <si>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</si>
  <si>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</si>
  <si>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</si>
  <si>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</si>
  <si>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</si>
  <si>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</si>
  <si>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</si>
  <si>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</si>
  <si>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</si>
  <si>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</si>
  <si>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</si>
  <si>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</si>
  <si>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</si>
  <si>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</si>
  <si>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</si>
  <si>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</si>
  <si>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</si>
  <si>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</si>
  <si>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</si>
  <si>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</si>
  <si>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</si>
  <si>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</si>
  <si>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</si>
  <si>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</si>
  <si>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</si>
  <si>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</si>
  <si>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</si>
  <si>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</si>
  <si>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</si>
  <si>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</si>
  <si>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</si>
  <si>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</si>
  <si>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</si>
  <si>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</si>
  <si>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</si>
  <si>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</si>
  <si>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</si>
  <si>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</si>
  <si>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</si>
  <si>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</si>
  <si>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</si>
  <si>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</si>
  <si>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</si>
  <si>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</si>
  <si>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</si>
  <si>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</si>
  <si>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</si>
  <si>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</si>
  <si>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</si>
  <si>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</si>
  <si>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</si>
  <si>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</si>
  <si>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</si>
  <si>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</si>
  <si>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</si>
  <si>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</si>
  <si>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</si>
  <si>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</si>
  <si>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</si>
  <si>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</si>
  <si>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</si>
  <si>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</si>
  <si>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</si>
  <si>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</si>
  <si>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</si>
  <si>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</si>
  <si>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</si>
  <si>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</si>
  <si>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</si>
  <si>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</si>
  <si>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</si>
  <si>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</si>
  <si>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</si>
  <si>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</si>
  <si>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</si>
  <si>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</si>
  <si>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</si>
  <si>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</si>
  <si>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</si>
  <si>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</si>
  <si>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</si>
  <si>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</si>
  <si>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</si>
  <si>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</si>
  <si>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</si>
  <si>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</si>
  <si>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</si>
  <si>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</si>
  <si>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</si>
  <si>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</si>
  <si>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</si>
  <si>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</si>
  <si>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</si>
  <si>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</si>
  <si>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</si>
  <si>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</si>
  <si>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</si>
  <si>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</si>
  <si>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</si>
  <si>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</si>
  <si>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</si>
  <si>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</si>
  <si>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</si>
  <si>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</si>
  <si>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</si>
  <si>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</si>
  <si>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</si>
  <si>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</si>
  <si>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</si>
  <si>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</si>
  <si>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</si>
  <si>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</si>
  <si>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</si>
  <si>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</si>
  <si>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</si>
  <si>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</si>
  <si>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</si>
  <si>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</si>
  <si>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</si>
  <si>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</si>
  <si>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</si>
  <si>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</si>
  <si>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</si>
  <si>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</si>
  <si>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</si>
  <si>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</si>
  <si>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</si>
  <si>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</si>
  <si>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</si>
  <si>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</si>
  <si>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</si>
  <si>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</si>
  <si>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</si>
  <si>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</si>
  <si>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</si>
  <si>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</si>
  <si>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</si>
  <si>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</si>
  <si>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</si>
  <si>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</si>
  <si>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</si>
  <si>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</si>
  <si>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</si>
  <si>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</si>
  <si>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</si>
  <si>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</si>
  <si>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</si>
  <si>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</si>
  <si>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</si>
  <si>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</si>
  <si>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</si>
  <si>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</si>
  <si>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</si>
  <si>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</si>
  <si>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</si>
  <si>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</si>
  <si>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</si>
  <si>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</si>
  <si>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</si>
  <si>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</si>
  <si>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</si>
  <si>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</si>
  <si>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</si>
  <si>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</si>
  <si>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</si>
  <si>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</si>
  <si>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</si>
  <si>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</si>
  <si>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</si>
  <si>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</si>
  <si>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</si>
  <si>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</si>
  <si>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</si>
  <si>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</si>
  <si>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</si>
  <si>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</si>
  <si>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</si>
  <si>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</si>
  <si>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</si>
  <si>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</si>
  <si>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</si>
  <si>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</si>
  <si>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</si>
  <si>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</si>
  <si>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</si>
  <si>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</si>
  <si>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</si>
  <si>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</si>
  <si>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</si>
  <si>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</si>
  <si>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</si>
  <si>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</si>
  <si>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</si>
  <si>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</si>
  <si>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</si>
  <si>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</si>
  <si>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</si>
  <si>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</si>
  <si>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</si>
  <si>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</si>
  <si>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</si>
  <si>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</si>
  <si>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</si>
  <si>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</si>
  <si>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</si>
  <si>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</si>
  <si>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</si>
  <si>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</si>
  <si>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</si>
  <si>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</si>
  <si>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</si>
  <si>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</si>
  <si>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</si>
  <si>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</si>
  <si>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</si>
  <si>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</si>
  <si>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</si>
  <si>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</si>
  <si>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</si>
  <si>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</si>
  <si>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</si>
  <si>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</si>
  <si>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</si>
  <si>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</si>
  <si>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</si>
  <si>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</si>
  <si>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</si>
  <si>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</si>
  <si>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</si>
  <si>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</si>
  <si>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</si>
  <si>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</si>
  <si>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</si>
  <si>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</si>
  <si>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</si>
  <si>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</si>
  <si>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</si>
  <si>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</si>
  <si>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</si>
  <si>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</si>
  <si>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</si>
  <si>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</si>
  <si>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</si>
  <si>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</si>
  <si>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</si>
  <si>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</si>
  <si>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</si>
  <si>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</si>
  <si>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</si>
  <si>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</si>
  <si>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</si>
  <si>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</si>
  <si>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</si>
  <si>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</si>
  <si>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</si>
  <si>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</si>
  <si>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</si>
  <si>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</si>
  <si>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</si>
  <si>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</si>
  <si>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</si>
  <si>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</si>
  <si>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</si>
  <si>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</si>
  <si>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</si>
  <si>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</si>
  <si>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</si>
  <si>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</si>
  <si>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</si>
  <si>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</si>
  <si>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</si>
  <si>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</si>
  <si>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</si>
  <si>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</si>
  <si>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</si>
  <si>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</si>
  <si>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</si>
  <si>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</si>
  <si>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</si>
  <si>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</si>
  <si>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</si>
  <si>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</si>
  <si>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</si>
  <si>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</si>
  <si>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</si>
  <si>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</si>
  <si>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</si>
  <si>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</si>
  <si>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</si>
  <si>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</si>
  <si>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</si>
  <si>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</si>
  <si>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</si>
  <si>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</si>
  <si>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</si>
  <si>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</si>
  <si>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</si>
  <si>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</si>
  <si>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</si>
  <si>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</si>
  <si>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</si>
  <si>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</si>
  <si>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</si>
  <si>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</si>
  <si>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</si>
  <si>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</si>
  <si>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</si>
  <si>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</si>
  <si>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</si>
  <si>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</si>
  <si>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</si>
  <si>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</si>
  <si>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</si>
  <si>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</si>
  <si>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</si>
  <si>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</si>
  <si>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</si>
  <si>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</si>
  <si>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</si>
  <si>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</si>
  <si>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</si>
  <si>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</si>
  <si>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</si>
  <si>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</si>
  <si>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</si>
  <si>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</si>
  <si>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</si>
  <si>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</si>
  <si>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</si>
  <si>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</si>
  <si>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</si>
  <si>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</si>
  <si>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</si>
  <si>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</si>
  <si>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</si>
  <si>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</si>
  <si>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</si>
  <si>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</si>
  <si>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</si>
  <si>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</si>
  <si>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</si>
  <si>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</si>
  <si>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</si>
  <si>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</si>
  <si>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</si>
  <si>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</si>
  <si>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</si>
  <si>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</si>
  <si>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</si>
  <si>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</si>
  <si>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</si>
  <si>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</si>
  <si>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</si>
  <si>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</si>
  <si>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</si>
  <si>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</si>
  <si>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</si>
  <si>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</si>
  <si>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</si>
  <si>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</si>
  <si>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</si>
  <si>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</si>
  <si>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</si>
  <si>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</si>
  <si>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</si>
  <si>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</si>
  <si>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</si>
  <si>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</si>
  <si>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</si>
  <si>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</si>
  <si>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</si>
  <si>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</si>
  <si>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</si>
  <si>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</si>
  <si>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</si>
  <si>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</si>
  <si>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</si>
  <si>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</si>
  <si>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</si>
  <si>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</si>
  <si>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</si>
  <si>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</si>
  <si>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</si>
  <si>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</si>
  <si>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</si>
  <si>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</si>
  <si>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</si>
  <si>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</si>
  <si>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</si>
  <si>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</si>
  <si>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</si>
  <si>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</si>
  <si>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</si>
  <si>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</si>
  <si>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</si>
  <si>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</si>
  <si>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</si>
  <si>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</si>
  <si>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</si>
  <si>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</si>
  <si>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</si>
  <si>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</si>
  <si>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</si>
  <si>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</si>
  <si>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</si>
  <si>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</si>
  <si>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</si>
  <si>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</si>
  <si>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</si>
  <si>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</si>
  <si>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</si>
  <si>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</si>
  <si>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</si>
  <si>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</si>
  <si>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</si>
  <si>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</si>
  <si>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</si>
  <si>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</si>
  <si>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</si>
  <si>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</si>
  <si>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</si>
  <si>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</si>
  <si>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</si>
  <si>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</si>
  <si>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</si>
  <si>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</si>
  <si>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</si>
  <si>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</si>
  <si>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</si>
  <si>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</si>
  <si>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</si>
  <si>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</si>
  <si>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</si>
  <si>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</si>
  <si>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</si>
  <si>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</si>
  <si>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</si>
  <si>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</si>
  <si>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</si>
  <si>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</si>
  <si>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</si>
  <si>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</si>
  <si>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</si>
  <si>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</si>
  <si>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</si>
  <si>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</si>
  <si>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</si>
  <si>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</si>
  <si>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</si>
  <si>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</si>
  <si>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</si>
  <si>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</si>
  <si>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</si>
  <si>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</si>
  <si>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</si>
  <si>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</si>
  <si>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</si>
  <si>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</si>
  <si>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</si>
  <si>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</si>
  <si>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</si>
  <si>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</si>
  <si>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</si>
  <si>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</si>
  <si>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</si>
  <si>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</si>
  <si>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</si>
  <si>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</si>
  <si>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</si>
  <si>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</si>
  <si>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</si>
  <si>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</si>
  <si>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</si>
  <si>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</si>
  <si>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</si>
  <si>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</si>
  <si>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</si>
  <si>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</si>
  <si>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</si>
  <si>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</si>
  <si>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</si>
  <si>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</si>
  <si>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</si>
  <si>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</si>
  <si>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</si>
  <si>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</si>
  <si>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</si>
  <si>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</si>
  <si>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</si>
  <si>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</si>
  <si>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</si>
  <si>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</si>
  <si>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</si>
  <si>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</si>
  <si>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</si>
  <si>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</si>
  <si>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</si>
  <si>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</si>
  <si>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</si>
  <si>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</si>
  <si>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</si>
  <si>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</si>
  <si>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</si>
  <si>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</si>
  <si>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</si>
  <si>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</si>
  <si>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</si>
  <si>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</si>
  <si>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</si>
  <si>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</si>
  <si>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</si>
  <si>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</si>
  <si>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</si>
  <si>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</si>
  <si>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</si>
  <si>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</si>
  <si>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</si>
  <si>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</si>
  <si>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</si>
  <si>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</si>
  <si>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</si>
  <si>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</si>
  <si>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</si>
  <si>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</si>
  <si>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</si>
  <si>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</si>
  <si>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</si>
  <si>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</si>
  <si>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</si>
  <si>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</si>
  <si>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</si>
  <si>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</si>
  <si>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</si>
  <si>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</si>
  <si>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</si>
  <si>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</si>
  <si>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</si>
  <si>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</si>
  <si>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</si>
  <si>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</si>
  <si>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</si>
  <si>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</si>
  <si>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</si>
  <si>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</si>
  <si>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</si>
  <si>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</si>
  <si>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</si>
  <si>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</si>
  <si>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</si>
  <si>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</si>
  <si>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</si>
  <si>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</si>
  <si>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</si>
  <si>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</si>
  <si>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</si>
  <si>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</si>
  <si>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</si>
  <si>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</si>
  <si>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</si>
  <si>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</si>
  <si>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</si>
  <si>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</si>
  <si>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</si>
  <si>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</si>
  <si>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</si>
  <si>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</si>
  <si>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</si>
  <si>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</si>
  <si>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</si>
  <si>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</si>
  <si>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</si>
  <si>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</si>
  <si>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</si>
  <si>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</si>
  <si>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</si>
  <si>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</si>
  <si>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</si>
  <si>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</si>
  <si>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</si>
  <si>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</si>
  <si>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</si>
  <si>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</si>
  <si>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</si>
  <si>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</si>
  <si>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</si>
  <si>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</si>
  <si>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</si>
  <si>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</si>
  <si>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</si>
  <si>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</si>
  <si>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</si>
  <si>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</si>
  <si>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</si>
  <si>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</si>
  <si>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</si>
  <si>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</si>
  <si>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</si>
  <si>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</si>
  <si>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</si>
  <si>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</si>
  <si>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</si>
  <si>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</si>
  <si>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</si>
  <si>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</si>
  <si>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</si>
  <si>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</si>
  <si>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</si>
  <si>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</si>
  <si>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</si>
  <si>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</si>
  <si>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</si>
  <si>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</si>
  <si>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</si>
  <si>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</si>
  <si>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</si>
  <si>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</si>
  <si>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</si>
  <si>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</si>
  <si>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</si>
  <si>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</si>
  <si>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</si>
  <si>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</si>
  <si>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</si>
  <si>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</si>
  <si>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</si>
  <si>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</si>
  <si>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</si>
  <si>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</si>
  <si>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</si>
  <si>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</si>
  <si>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</si>
  <si>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</si>
  <si>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</si>
  <si>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</si>
  <si>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</si>
  <si>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</si>
  <si>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</si>
  <si>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</si>
  <si>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</si>
  <si>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</si>
  <si>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</si>
  <si>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</si>
  <si>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</si>
  <si>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</si>
  <si>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</si>
  <si>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</si>
  <si>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</si>
  <si>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</si>
  <si>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</si>
  <si>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</si>
  <si>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</si>
  <si>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</si>
  <si>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</si>
  <si>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</si>
  <si>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</si>
  <si>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</si>
  <si>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</si>
  <si>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</si>
  <si>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</si>
  <si>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</si>
  <si>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</si>
  <si>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</si>
  <si>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</si>
  <si>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</si>
  <si>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</si>
  <si>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</si>
  <si>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</si>
  <si>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</si>
  <si>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</si>
  <si>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</si>
  <si>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</si>
  <si>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</si>
  <si>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</si>
  <si>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</si>
  <si>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</si>
  <si>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</si>
  <si>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</si>
  <si>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</si>
  <si>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</si>
  <si>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</si>
  <si>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</si>
  <si>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</si>
  <si>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</si>
  <si>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</si>
  <si>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</si>
  <si>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</si>
  <si>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</si>
  <si>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</si>
  <si>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</si>
  <si>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</si>
  <si>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</si>
  <si>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</si>
  <si>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</si>
  <si>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</si>
  <si>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</si>
  <si>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</si>
  <si>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</si>
  <si>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</si>
  <si>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</si>
  <si>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</si>
  <si>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</si>
  <si>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</si>
  <si>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</si>
  <si>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</si>
  <si>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</si>
  <si>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</si>
  <si>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</si>
  <si>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</si>
  <si>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</si>
  <si>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</si>
  <si>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</si>
  <si>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</si>
  <si>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</si>
  <si>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</si>
  <si>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</si>
  <si>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</si>
  <si>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</si>
  <si>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</si>
  <si>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</si>
  <si>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</si>
  <si>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</si>
  <si>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</si>
  <si>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</si>
  <si>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</si>
  <si>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</si>
  <si>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</si>
  <si>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</si>
  <si>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</si>
  <si>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</si>
  <si>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</si>
  <si>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</si>
  <si>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</si>
  <si>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</si>
  <si>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</si>
  <si>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</si>
  <si>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</si>
  <si>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</si>
  <si>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</si>
  <si>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</si>
  <si>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</si>
  <si>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</si>
  <si>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</si>
  <si>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</si>
  <si>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</si>
  <si>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</si>
  <si>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</si>
  <si>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</si>
  <si>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</si>
  <si>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</si>
  <si>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</si>
  <si>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</si>
  <si>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</si>
  <si>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</si>
  <si>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</si>
  <si>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</si>
  <si>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</si>
  <si>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</si>
  <si>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</si>
  <si>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</si>
  <si>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</si>
  <si>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</si>
  <si>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</si>
  <si>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</si>
  <si>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</si>
  <si>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</si>
  <si>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</si>
  <si>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</si>
  <si>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</si>
  <si>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</si>
  <si>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</si>
  <si>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</si>
  <si>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</si>
  <si>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</si>
  <si>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</si>
  <si>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</si>
  <si>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</si>
  <si>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</si>
  <si>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</si>
  <si>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</si>
  <si>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</si>
  <si>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</si>
  <si>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</si>
  <si>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</si>
  <si>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</si>
  <si>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</si>
  <si>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</si>
  <si>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</si>
  <si>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</si>
  <si>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</si>
  <si>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</si>
  <si>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</si>
  <si>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</si>
  <si>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</si>
  <si>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</si>
  <si>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</si>
  <si>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</si>
  <si>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</si>
  <si>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</si>
  <si>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</si>
  <si>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</si>
  <si>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</si>
  <si>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</si>
  <si>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</si>
  <si>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</si>
  <si>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</si>
  <si>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</si>
  <si>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</si>
  <si>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</si>
  <si>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</si>
  <si>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</si>
  <si>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</si>
  <si>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</si>
  <si>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</si>
  <si>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</si>
  <si>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</si>
  <si>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</si>
  <si>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</si>
  <si>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</si>
  <si>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</si>
  <si>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</si>
  <si>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</si>
  <si>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</si>
  <si>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</si>
  <si>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</si>
  <si>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</si>
  <si>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</si>
  <si>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</si>
  <si>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</si>
  <si>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</si>
  <si>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</si>
  <si>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</si>
  <si>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</si>
  <si>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</si>
  <si>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</si>
  <si>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</si>
  <si>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</si>
  <si>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</si>
  <si>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</si>
  <si>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</si>
  <si>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</si>
  <si>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</si>
  <si>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</si>
  <si>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</si>
  <si>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</si>
  <si>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</si>
  <si>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</si>
  <si>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</si>
  <si>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</si>
  <si>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</si>
  <si>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</si>
  <si>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</si>
  <si>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</si>
  <si>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</si>
  <si>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</si>
  <si>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</si>
  <si>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</si>
  <si>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</si>
  <si>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</si>
  <si>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</si>
  <si>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</si>
  <si>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</si>
  <si>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</si>
  <si>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</si>
  <si>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</si>
  <si>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</si>
  <si>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</si>
  <si>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</si>
  <si>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</si>
  <si>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</si>
  <si>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</si>
  <si>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</si>
  <si>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</si>
  <si>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</si>
  <si>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</si>
  <si>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</si>
  <si>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</si>
  <si>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</si>
  <si>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</si>
  <si>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</si>
  <si>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</si>
  <si>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</si>
  <si>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</si>
  <si>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</si>
  <si>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</si>
  <si>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</si>
  <si>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</si>
  <si>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</si>
  <si>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</si>
  <si>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</si>
  <si>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</si>
  <si>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</si>
  <si>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</si>
  <si>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</si>
  <si>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</si>
  <si>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</si>
  <si>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</si>
  <si>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</si>
  <si>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</si>
  <si>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</si>
  <si>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</si>
  <si>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</si>
  <si>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</si>
  <si>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</si>
  <si>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</si>
  <si>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</si>
  <si>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</si>
  <si>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</si>
  <si>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</si>
  <si>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</si>
  <si>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</si>
  <si>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</si>
  <si>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</si>
  <si>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</si>
  <si>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</si>
  <si>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</si>
  <si>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</si>
  <si>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</si>
  <si>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</si>
  <si>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</si>
  <si>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</si>
  <si>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</si>
  <si>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</si>
  <si>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</si>
  <si>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</si>
  <si>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</si>
  <si>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</si>
  <si>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</si>
  <si>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</si>
  <si>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</si>
  <si>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</si>
  <si>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</si>
  <si>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</si>
  <si>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</si>
  <si>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</si>
  <si>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</si>
  <si>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</si>
  <si>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</si>
  <si>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</si>
  <si>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</si>
  <si>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</si>
  <si>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</si>
  <si>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</si>
  <si>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</si>
  <si>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</si>
  <si>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</si>
  <si>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</si>
  <si>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</si>
  <si>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</si>
  <si>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</si>
  <si>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</si>
  <si>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</si>
  <si>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</si>
  <si>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</si>
  <si>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</si>
  <si>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</si>
  <si>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</si>
  <si>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</si>
  <si>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</si>
  <si>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</si>
  <si>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</si>
  <si>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</si>
  <si>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</si>
  <si>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</si>
  <si>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</si>
  <si>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</si>
  <si>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</si>
  <si>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</si>
  <si>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</si>
  <si>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</si>
  <si>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18/07/2025 07:44:00</t>
  </si>
  <si>
    <t>Por regulación de tensión en la SE Cajamarca Norte.</t>
  </si>
  <si>
    <t>L. KIMAN AYLLU - LA RAMADA</t>
  </si>
  <si>
    <t>18/07/2025 07:47:00</t>
  </si>
  <si>
    <t>L. RAMADA - PAMPA HONDA</t>
  </si>
  <si>
    <t>L-2275</t>
  </si>
  <si>
    <t>18/07/2025 07:46:00</t>
  </si>
  <si>
    <t>L. CHICLAYO OESTE - LA NIÑA</t>
  </si>
  <si>
    <t>L-2239</t>
  </si>
  <si>
    <t>18/07/2025 06:11:00</t>
  </si>
  <si>
    <t>Por regulación de tensión en la SE Chiclayo Oeste.</t>
  </si>
  <si>
    <t>L. GUADALUPE - TRUJILLO NORTE</t>
  </si>
  <si>
    <t>L-2235</t>
  </si>
  <si>
    <t>18/07/2025 06:09:00</t>
  </si>
  <si>
    <t>Por regulación de tensión en las SSEE Trujillo Norte y Guadalupe.</t>
  </si>
  <si>
    <t>L. REQUE - CHICLAYO OESTE</t>
  </si>
  <si>
    <t>L-2296</t>
  </si>
  <si>
    <t>18/07/2025 06:10:00</t>
  </si>
  <si>
    <t>L. REQUE - GUADALUPE</t>
  </si>
  <si>
    <t>L-2236</t>
  </si>
  <si>
    <t>Por regulación de tensión en la SE Guadalupe.</t>
  </si>
  <si>
    <t>L. CHAGLLA - PARAGSHA</t>
  </si>
  <si>
    <t>18/07/2025 00:10:00</t>
  </si>
  <si>
    <t>18/07/2025 05:25:00</t>
  </si>
  <si>
    <t>Por regulación de tensión en la SE Paragsha II.</t>
  </si>
  <si>
    <t>18/07/2025 00:11:00</t>
  </si>
  <si>
    <t>18/07/2025 05:17:00</t>
  </si>
  <si>
    <t>18/07/2025 23:04:00</t>
  </si>
  <si>
    <t>18/07/2025 23:07:00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</si>
  <si>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</si>
  <si>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</si>
  <si>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</si>
  <si>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</si>
  <si>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</si>
  <si>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</si>
  <si>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</si>
  <si>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</si>
  <si>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</si>
  <si>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</si>
  <si>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</si>
  <si>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</si>
  <si>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</si>
  <si>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</si>
  <si>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</si>
  <si>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</si>
  <si>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</si>
  <si>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</si>
  <si>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</si>
  <si>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05:31:28
05:31:29
</t>
  </si>
  <si>
    <t xml:space="preserve">59.827 
59.827 
</t>
  </si>
  <si>
    <t xml:space="preserve">03:13:49
</t>
  </si>
  <si>
    <t xml:space="preserve">60.290 
</t>
  </si>
  <si>
    <t>PUCALLPA ISA</t>
  </si>
  <si>
    <t xml:space="preserve">05:31:29
</t>
  </si>
  <si>
    <t xml:space="preserve">59.827 
</t>
  </si>
  <si>
    <t xml:space="preserve">03:13:48
03:13:49
</t>
  </si>
  <si>
    <t xml:space="preserve">60.288 
60.288 
</t>
  </si>
  <si>
    <t xml:space="preserve">60.289 
</t>
  </si>
  <si>
    <t>SAN JUAN CCRespaldo</t>
  </si>
  <si>
    <t xml:space="preserve">59.826 
</t>
  </si>
  <si>
    <t>TALARA</t>
  </si>
  <si>
    <t xml:space="preserve">05:31:28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</si>
  <si>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</si>
  <si>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</si>
  <si>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</si>
  <si>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</si>
  <si>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</si>
  <si>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</si>
  <si>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</si>
  <si>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</si>
  <si>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</si>
  <si>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</si>
  <si>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</si>
  <si>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</si>
  <si>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</si>
  <si>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</si>
  <si>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</si>
  <si>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</si>
  <si>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</si>
  <si>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</si>
  <si>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</si>
  <si>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7720470 y resultó S/. 136569 (1.74% ) menor que el correspondiente al viernes de la semana pasada.</t>
  </si>
  <si>
    <t>Fecha</t>
  </si>
  <si>
    <t>Costo Total Ejecutado</t>
  </si>
  <si>
    <t>Costo Total Programado</t>
  </si>
  <si>
    <t>VIE 11</t>
  </si>
  <si>
    <t>SAB 12</t>
  </si>
  <si>
    <t>DOM 13</t>
  </si>
  <si>
    <t>LUN 14</t>
  </si>
  <si>
    <t>MAR 15</t>
  </si>
  <si>
    <t>MIE 16</t>
  </si>
  <si>
    <t>JUE 17</t>
  </si>
  <si>
    <t>VIE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</si>
  <si>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</si>
  <si>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</si>
  <si>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</si>
  <si>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</si>
  <si>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</si>
  <si>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</si>
  <si>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</si>
  <si>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</si>
  <si>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</si>
  <si>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</si>
  <si>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</si>
  <si>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</si>
  <si>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</si>
  <si>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</si>
  <si>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</si>
  <si>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</si>
  <si>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</si>
  <si>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</si>
  <si>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</si>
  <si>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</si>
  <si>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</si>
  <si>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</si>
  <si>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</si>
  <si>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</si>
  <si>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</si>
  <si>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</si>
  <si>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</si>
  <si>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</si>
  <si>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</si>
  <si>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</si>
  <si>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</si>
  <si>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</si>
  <si>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</si>
  <si>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</si>
  <si>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</si>
  <si>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</si>
  <si>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</si>
  <si>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</si>
  <si>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</si>
  <si>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</si>
  <si>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</si>
  <si>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</si>
  <si>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</si>
  <si>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</si>
  <si>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</si>
  <si>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</si>
  <si>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</si>
  <si>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</si>
  <si>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</si>
  <si>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</si>
  <si>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</si>
  <si>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</si>
  <si>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</si>
  <si>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</si>
  <si>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</si>
  <si>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</si>
  <si>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</si>
  <si>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</si>
  <si>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</si>
  <si>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</si>
  <si>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</si>
  <si>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</si>
  <si>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</si>
  <si>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</si>
  <si>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</si>
  <si>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</si>
  <si>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</si>
  <si>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143.5883</t>
  </si>
  <si>
    <t>161.9567</t>
  </si>
  <si>
    <t>158.6975</t>
  </si>
  <si>
    <t>173.6826</t>
  </si>
  <si>
    <t>166.6486</t>
  </si>
  <si>
    <t>194</t>
  </si>
  <si>
    <t>173.661</t>
  </si>
  <si>
    <t>173.6674</t>
  </si>
  <si>
    <t>166.6604</t>
  </si>
  <si>
    <t>166.997</t>
  </si>
  <si>
    <t>174.901</t>
  </si>
  <si>
    <t>180.3902</t>
  </si>
  <si>
    <t>197.1155</t>
  </si>
  <si>
    <t>205</t>
  </si>
  <si>
    <t>176.1949</t>
  </si>
  <si>
    <t>170.9331</t>
  </si>
  <si>
    <t>158.0679</t>
  </si>
  <si>
    <t>191.3082</t>
  </si>
  <si>
    <t>169.7741</t>
  </si>
  <si>
    <t>165.7551</t>
  </si>
  <si>
    <t>124.9296</t>
  </si>
  <si>
    <t>151.0648</t>
  </si>
  <si>
    <t>177.3375</t>
  </si>
  <si>
    <t>191</t>
  </si>
  <si>
    <t>165.3363</t>
  </si>
  <si>
    <t>151.3927</t>
  </si>
  <si>
    <t>163.1402</t>
  </si>
  <si>
    <t>161.1975</t>
  </si>
  <si>
    <t>132.5366</t>
  </si>
  <si>
    <t>150.0174</t>
  </si>
  <si>
    <t>183.945</t>
  </si>
  <si>
    <t>134.3945</t>
  </si>
  <si>
    <t>155</t>
  </si>
  <si>
    <t>108.8984</t>
  </si>
  <si>
    <t>147.9471</t>
  </si>
  <si>
    <t>180.3307</t>
  </si>
  <si>
    <t>168.8244</t>
  </si>
  <si>
    <t>180.2771</t>
  </si>
  <si>
    <t>167.8046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</si>
  <si>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</si>
  <si>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</si>
  <si>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</si>
  <si>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</si>
  <si>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</si>
  <si>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</si>
  <si>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</si>
  <si>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</si>
  <si>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</si>
  <si>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</si>
  <si>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</si>
  <si>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</si>
  <si>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</si>
  <si>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</si>
  <si>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</si>
  <si>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</si>
  <si>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</si>
  <si>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</si>
  <si>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</si>
  <si>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</si>
  <si>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</si>
  <si>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</si>
  <si>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</si>
  <si>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</si>
  <si>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</si>
  <si>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</si>
  <si>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</si>
  <si>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</si>
  <si>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</si>
  <si>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</si>
  <si>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</si>
  <si>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</si>
  <si>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</si>
  <si>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</si>
  <si>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</si>
  <si>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</si>
  <si>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</si>
  <si>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</si>
  <si>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</si>
  <si>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</si>
  <si>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</si>
  <si>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</si>
  <si>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7.483</t>
  </si>
  <si>
    <t>11.3505</t>
  </si>
  <si>
    <t>21</t>
  </si>
  <si>
    <t>12.0445</t>
  </si>
  <si>
    <t>13.483</t>
  </si>
  <si>
    <t>7.8845</t>
  </si>
  <si>
    <t>13.6599</t>
  </si>
  <si>
    <t>13.6813</t>
  </si>
  <si>
    <t>14.3639</t>
  </si>
  <si>
    <t>13.6918</t>
  </si>
  <si>
    <t>14.5066</t>
  </si>
  <si>
    <t>13.5226</t>
  </si>
  <si>
    <t>16.5634</t>
  </si>
  <si>
    <t>13.6625</t>
  </si>
  <si>
    <t>17.9302</t>
  </si>
  <si>
    <t>11.7232</t>
  </si>
  <si>
    <t>12.8302</t>
  </si>
  <si>
    <t>13.6004</t>
  </si>
  <si>
    <t>13.6468</t>
  </si>
  <si>
    <t>16.538</t>
  </si>
  <si>
    <t>13.5479</t>
  </si>
  <si>
    <t>10.8759</t>
  </si>
  <si>
    <t>13.5968</t>
  </si>
  <si>
    <t>10.7323</t>
  </si>
  <si>
    <t>13.5535</t>
  </si>
  <si>
    <t>13.4645</t>
  </si>
  <si>
    <t>13.6693</t>
  </si>
  <si>
    <t>13.6459</t>
  </si>
  <si>
    <t>13.7229</t>
  </si>
  <si>
    <t>14.2954</t>
  </si>
  <si>
    <t>917-39</t>
  </si>
  <si>
    <t>URS-STK-002 - G1</t>
  </si>
  <si>
    <t>CHMalpas - G1</t>
  </si>
  <si>
    <t>2.4943</t>
  </si>
  <si>
    <t>3.7835</t>
  </si>
  <si>
    <t>7</t>
  </si>
  <si>
    <t>2</t>
  </si>
  <si>
    <t>4.0148</t>
  </si>
  <si>
    <t>4.4943</t>
  </si>
  <si>
    <t>2.6282</t>
  </si>
  <si>
    <t>4.5533</t>
  </si>
  <si>
    <t>4.5604</t>
  </si>
  <si>
    <t>4.788</t>
  </si>
  <si>
    <t>4.5639</t>
  </si>
  <si>
    <t>4.8355</t>
  </si>
  <si>
    <t>4.5075</t>
  </si>
  <si>
    <t>5.5211</t>
  </si>
  <si>
    <t>4.5542</t>
  </si>
  <si>
    <t>5.9767</t>
  </si>
  <si>
    <t>3.9077</t>
  </si>
  <si>
    <t>4.2767</t>
  </si>
  <si>
    <t>4.5335</t>
  </si>
  <si>
    <t>4.5489</t>
  </si>
  <si>
    <t>5.5127</t>
  </si>
  <si>
    <t>4.516</t>
  </si>
  <si>
    <t>3.6253</t>
  </si>
  <si>
    <t>4.5323</t>
  </si>
  <si>
    <t>3.5774</t>
  </si>
  <si>
    <t>4.5178</t>
  </si>
  <si>
    <t>4.4882</t>
  </si>
  <si>
    <t>4.5564</t>
  </si>
  <si>
    <t>4.5486</t>
  </si>
  <si>
    <t>4.5743</t>
  </si>
  <si>
    <t>4.7651</t>
  </si>
  <si>
    <t>917-40</t>
  </si>
  <si>
    <t>URS-STK-002 - G2</t>
  </si>
  <si>
    <t>CHMalpas - G2</t>
  </si>
  <si>
    <t>917-41</t>
  </si>
  <si>
    <t>URS-STK-002 - G3</t>
  </si>
  <si>
    <t>CHMalpas - G3</t>
  </si>
  <si>
    <t>917-42</t>
  </si>
  <si>
    <t>URS-STK-002 - G4</t>
  </si>
  <si>
    <t>CHMalpas - G4</t>
  </si>
  <si>
    <t>918-260</t>
  </si>
  <si>
    <t>URS-STK-003</t>
  </si>
  <si>
    <t>CHCahua</t>
  </si>
  <si>
    <t>7.0526</t>
  </si>
  <si>
    <t>7.0536</t>
  </si>
  <si>
    <t>7.0542</t>
  </si>
  <si>
    <t>8</t>
  </si>
  <si>
    <t>7.054</t>
  </si>
  <si>
    <t>7.0541</t>
  </si>
  <si>
    <t>7.0545</t>
  </si>
  <si>
    <t>7.0513</t>
  </si>
  <si>
    <t>7.0538</t>
  </si>
  <si>
    <t>7.055</t>
  </si>
  <si>
    <t>7.052</t>
  </si>
  <si>
    <t>7.0499</t>
  </si>
  <si>
    <t>7.0529</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</si>
  <si>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</si>
  <si>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</si>
  <si>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</si>
  <si>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</si>
  <si>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</si>
  <si>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</si>
  <si>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</si>
  <si>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</si>
  <si>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</si>
  <si>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</si>
  <si>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</si>
  <si>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</si>
  <si>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</si>
  <si>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</si>
  <si>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</si>
  <si>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</si>
  <si>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</si>
  <si>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</si>
  <si>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</si>
  <si>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</si>
  <si>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</si>
  <si>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</si>
  <si>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</si>
  <si>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</si>
  <si>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</si>
  <si>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</si>
  <si>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</si>
  <si>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</si>
  <si>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</si>
  <si>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</si>
  <si>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</si>
  <si>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</si>
  <si>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</si>
  <si>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</si>
  <si>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</si>
  <si>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</si>
  <si>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</si>
  <si>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</si>
  <si>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</si>
  <si>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</si>
  <si>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</si>
  <si>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</si>
  <si>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</si>
  <si>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37.517</t>
  </si>
  <si>
    <t>20.3174</t>
  </si>
  <si>
    <t>20.2972</t>
  </si>
  <si>
    <t>16</t>
  </si>
  <si>
    <t>20.339</t>
  </si>
  <si>
    <t>20.3326</t>
  </si>
  <si>
    <t>20.2856</t>
  </si>
  <si>
    <t>24</t>
  </si>
  <si>
    <t>33</t>
  </si>
  <si>
    <t>30</t>
  </si>
  <si>
    <t>51</t>
  </si>
  <si>
    <t>37.3187</t>
  </si>
  <si>
    <t>36.6361</t>
  </si>
  <si>
    <t>20.8104</t>
  </si>
  <si>
    <t>57</t>
  </si>
  <si>
    <t>36.4934</t>
  </si>
  <si>
    <t>39</t>
  </si>
  <si>
    <t>19.1176</t>
  </si>
  <si>
    <t>16.4366</t>
  </si>
  <si>
    <t>15.0698</t>
  </si>
  <si>
    <t>21.2768</t>
  </si>
  <si>
    <t>20.1698</t>
  </si>
  <si>
    <t>19.3532</t>
  </si>
  <si>
    <t>16.462</t>
  </si>
  <si>
    <t>22.1241</t>
  </si>
  <si>
    <t>28.2677</t>
  </si>
  <si>
    <t>27</t>
  </si>
  <si>
    <t>45</t>
  </si>
  <si>
    <t>47.8826</t>
  </si>
  <si>
    <t>56.4136</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</si>
  <si>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</si>
  <si>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</si>
  <si>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</si>
  <si>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</si>
  <si>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</si>
  <si>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</si>
  <si>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</si>
  <si>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</si>
  <si>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</si>
  <si>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</si>
  <si>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</si>
  <si>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</si>
  <si>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</si>
  <si>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</si>
  <si>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</si>
  <si>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</si>
  <si>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</si>
  <si>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</si>
  <si>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</si>
  <si>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32.0085</t>
  </si>
  <si>
    <t>32.0433</t>
  </si>
  <si>
    <t>28.2489</t>
  </si>
  <si>
    <t>19.949</t>
  </si>
  <si>
    <t>13.0533</t>
  </si>
  <si>
    <t>15.1451</t>
  </si>
  <si>
    <t>22.5579</t>
  </si>
  <si>
    <t>26.1217</t>
  </si>
  <si>
    <t>28.1716</t>
  </si>
  <si>
    <t>27.7522</t>
  </si>
  <si>
    <t>26.379</t>
  </si>
  <si>
    <t>28.4188</t>
  </si>
  <si>
    <t>18.6097</t>
  </si>
  <si>
    <t>14.5301</t>
  </si>
  <si>
    <t>20.806</t>
  </si>
  <si>
    <t>18.3057</t>
  </si>
  <si>
    <t>33.3648</t>
  </si>
  <si>
    <t>27.3858</t>
  </si>
  <si>
    <t>25.5873</t>
  </si>
  <si>
    <t>88.8978</t>
  </si>
  <si>
    <t>84.2325</t>
  </si>
  <si>
    <t>924-22</t>
  </si>
  <si>
    <t>URS-ENL-001 - G1</t>
  </si>
  <si>
    <t>CHHuinco - G1</t>
  </si>
  <si>
    <t>33.4004</t>
  </si>
  <si>
    <t>24.7828</t>
  </si>
  <si>
    <t>10.4116</t>
  </si>
  <si>
    <t>30.2383</t>
  </si>
  <si>
    <t>45.4971</t>
  </si>
  <si>
    <t>30.2146</t>
  </si>
  <si>
    <t>30.2098</t>
  </si>
  <si>
    <t>30.2149</t>
  </si>
  <si>
    <t>22.3565</t>
  </si>
  <si>
    <t>35.3952</t>
  </si>
  <si>
    <t>45.4985</t>
  </si>
  <si>
    <t>30.2386</t>
  </si>
  <si>
    <t>44.4489</t>
  </si>
  <si>
    <t>42.1163</t>
  </si>
  <si>
    <t>924-23</t>
  </si>
  <si>
    <t>URS-ENL-001 - G2</t>
  </si>
  <si>
    <t>CHHuinco - G2</t>
  </si>
  <si>
    <t>29.5709</t>
  </si>
  <si>
    <t>29.5803</t>
  </si>
  <si>
    <t>29.5702</t>
  </si>
  <si>
    <t>33.4132</t>
  </si>
  <si>
    <t>19.2095</t>
  </si>
  <si>
    <t>29.5237</t>
  </si>
  <si>
    <t>44.5015</t>
  </si>
  <si>
    <t>29.5228</t>
  </si>
  <si>
    <t>924-24</t>
  </si>
  <si>
    <t>URS-ENL-001 - G3</t>
  </si>
  <si>
    <t>CHHuinco - G3</t>
  </si>
  <si>
    <t>44.5029</t>
  </si>
  <si>
    <t>35.6904</t>
  </si>
  <si>
    <t>23.1991</t>
  </si>
  <si>
    <t>32.6086</t>
  </si>
  <si>
    <t>6.073</t>
  </si>
  <si>
    <t>29.5233</t>
  </si>
  <si>
    <t>30.2381</t>
  </si>
  <si>
    <t>924-25</t>
  </si>
  <si>
    <t>URS-ENL-001 - G4</t>
  </si>
  <si>
    <t>CHHuinco - G4</t>
  </si>
  <si>
    <t>19.4705</t>
  </si>
  <si>
    <t>34.2303</t>
  </si>
  <si>
    <t>30.2382</t>
  </si>
  <si>
    <t>30.2385</t>
  </si>
  <si>
    <t>1906-280</t>
  </si>
  <si>
    <t>URS-ENL-002</t>
  </si>
  <si>
    <t>CHMatuca</t>
  </si>
  <si>
    <t>12</t>
  </si>
  <si>
    <t>11.5565</t>
  </si>
  <si>
    <t>11.5091</t>
  </si>
  <si>
    <t>11.4927</t>
  </si>
  <si>
    <t>11.5164</t>
  </si>
  <si>
    <t>11.4767</t>
  </si>
  <si>
    <t>11.4968</t>
  </si>
  <si>
    <t>11.5506</t>
  </si>
  <si>
    <t>11.5296</t>
  </si>
  <si>
    <t>11.2081</t>
  </si>
  <si>
    <t>10.0794</t>
  </si>
  <si>
    <t>11.9001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</si>
  <si>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</si>
  <si>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</si>
  <si>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</si>
  <si>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</si>
  <si>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</si>
  <si>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</si>
  <si>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</si>
  <si>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</si>
  <si>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</si>
  <si>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</si>
  <si>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</si>
  <si>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</si>
  <si>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</si>
  <si>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</si>
  <si>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</si>
  <si>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</si>
  <si>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</si>
  <si>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</si>
  <si>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</si>
  <si>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</si>
  <si>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</si>
  <si>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</si>
  <si>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</si>
  <si>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</si>
  <si>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</si>
  <si>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</si>
  <si>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</si>
  <si>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</si>
  <si>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</si>
  <si>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</si>
  <si>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</si>
  <si>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</si>
  <si>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</si>
  <si>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</si>
  <si>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</si>
  <si>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</si>
  <si>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</si>
  <si>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</si>
  <si>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</si>
  <si>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</si>
  <si>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</si>
  <si>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</si>
  <si>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</si>
  <si>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</si>
  <si>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</si>
  <si>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</si>
  <si>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</si>
  <si>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25</t>
  </si>
  <si>
    <t>24.0115</t>
  </si>
  <si>
    <t>21.2745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</si>
  <si>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</si>
  <si>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</si>
  <si>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</si>
  <si>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</si>
  <si>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</si>
  <si>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</si>
  <si>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</si>
  <si>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</si>
  <si>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</si>
  <si>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</si>
  <si>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</si>
  <si>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</si>
  <si>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</si>
  <si>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</si>
  <si>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</si>
  <si>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</si>
  <si>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</si>
  <si>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</si>
  <si>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</si>
  <si>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</si>
  <si>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</si>
  <si>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</si>
  <si>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</si>
  <si>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</si>
  <si>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</si>
  <si>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</si>
  <si>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</si>
  <si>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</si>
  <si>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</si>
  <si>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</si>
  <si>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</si>
  <si>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</si>
  <si>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</si>
  <si>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</si>
  <si>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</si>
  <si>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</si>
  <si>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</si>
  <si>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</si>
  <si>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</si>
  <si>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</si>
  <si>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</si>
  <si>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</si>
  <si>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</si>
  <si>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</si>
  <si>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</si>
  <si>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</si>
  <si>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</si>
  <si>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C.T. Kallpa no dio RSF porque no sigue las consignas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</si>
  <si>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</si>
  <si>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</si>
  <si>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</si>
  <si>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</si>
  <si>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</si>
  <si>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</si>
  <si>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</si>
  <si>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</si>
  <si>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</si>
  <si>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</si>
  <si>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</si>
  <si>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</si>
  <si>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</si>
  <si>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</si>
  <si>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</si>
  <si>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CC.TT. Tallanca y Tablazo; de las C.H. Pías; y de las centrales de Electro Oriente. Se actualizó el periodo de horas de operación de la C.T. Caña Brava.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</si>
</sst>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1"/>
      <name val="Arial"/>
      <family val="2"/>
    </font>
    <font>
      <sz val="10"/>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5" borderId="49" xfId="0" applyFont="1" applyFill="1" applyBorder="1" applyAlignment="1">
      <alignment horizontal="left" vertical="center"/>
    </xf>
    <xf numFmtId="0" fontId="32" fillId="26"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2"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4"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6" fillId="2" borderId="0" xfId="0" applyFont="1" applyFill="1" applyAlignment="1">
      <alignment horizontal="center" vertical="center" wrapText="1"/>
    </xf>
    <xf numFmtId="4" fontId="37" fillId="0" borderId="18" xfId="0" applyNumberFormat="1" applyFont="1" applyBorder="1" applyAlignment="1">
      <alignment horizontal="center"/>
    </xf>
    <xf numFmtId="4" fontId="37" fillId="0" borderId="19" xfId="0" applyNumberFormat="1" applyFont="1" applyBorder="1" applyAlignment="1">
      <alignment horizontal="center"/>
    </xf>
    <xf numFmtId="4" fontId="37" fillId="0" borderId="20" xfId="0" applyNumberFormat="1" applyFont="1" applyBorder="1" applyAlignment="1">
      <alignment horizontal="center"/>
    </xf>
    <xf numFmtId="4" fontId="38" fillId="11" borderId="2" xfId="0" applyNumberFormat="1" applyFont="1" applyFill="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926.79970000000003</c:v>
                </c:pt>
                <c:pt idx="1">
                  <c:v>916.21019999999999</c:v>
                </c:pt>
                <c:pt idx="2">
                  <c:v>896.9325</c:v>
                </c:pt>
                <c:pt idx="3">
                  <c:v>890.95309999999995</c:v>
                </c:pt>
                <c:pt idx="4">
                  <c:v>866.89729999999997</c:v>
                </c:pt>
                <c:pt idx="5">
                  <c:v>870.6123</c:v>
                </c:pt>
                <c:pt idx="6">
                  <c:v>845.66570000000002</c:v>
                </c:pt>
                <c:pt idx="7">
                  <c:v>847.64139999999998</c:v>
                </c:pt>
                <c:pt idx="8">
                  <c:v>867.77880000000005</c:v>
                </c:pt>
                <c:pt idx="9">
                  <c:v>849.14530000000002</c:v>
                </c:pt>
                <c:pt idx="10">
                  <c:v>879.99919999999997</c:v>
                </c:pt>
                <c:pt idx="11">
                  <c:v>910.0557</c:v>
                </c:pt>
                <c:pt idx="12">
                  <c:v>1024.8985</c:v>
                </c:pt>
                <c:pt idx="13">
                  <c:v>1026.4363000000001</c:v>
                </c:pt>
                <c:pt idx="14">
                  <c:v>996.72619999999995</c:v>
                </c:pt>
                <c:pt idx="15">
                  <c:v>991.93299999999999</c:v>
                </c:pt>
                <c:pt idx="16">
                  <c:v>1057.7289000000001</c:v>
                </c:pt>
                <c:pt idx="17">
                  <c:v>1030.0260000000001</c:v>
                </c:pt>
                <c:pt idx="18">
                  <c:v>1066.7527</c:v>
                </c:pt>
                <c:pt idx="19">
                  <c:v>1107.6415999999999</c:v>
                </c:pt>
                <c:pt idx="20">
                  <c:v>1119.78</c:v>
                </c:pt>
                <c:pt idx="21">
                  <c:v>1093.8288</c:v>
                </c:pt>
                <c:pt idx="22">
                  <c:v>1133.2239</c:v>
                </c:pt>
                <c:pt idx="23">
                  <c:v>1122.6226999999999</c:v>
                </c:pt>
                <c:pt idx="24">
                  <c:v>1116.4873</c:v>
                </c:pt>
                <c:pt idx="25">
                  <c:v>1112.2566999999999</c:v>
                </c:pt>
                <c:pt idx="26">
                  <c:v>1107.8761</c:v>
                </c:pt>
                <c:pt idx="27">
                  <c:v>1063.4844000000001</c:v>
                </c:pt>
                <c:pt idx="28">
                  <c:v>1117.5721000000001</c:v>
                </c:pt>
                <c:pt idx="29">
                  <c:v>1087.8205</c:v>
                </c:pt>
                <c:pt idx="30">
                  <c:v>1078.4930999999999</c:v>
                </c:pt>
                <c:pt idx="31">
                  <c:v>1069.9028000000001</c:v>
                </c:pt>
                <c:pt idx="32">
                  <c:v>1070.7053000000001</c:v>
                </c:pt>
                <c:pt idx="33">
                  <c:v>1064.3134</c:v>
                </c:pt>
                <c:pt idx="34">
                  <c:v>1047.1784</c:v>
                </c:pt>
                <c:pt idx="35">
                  <c:v>1036.6927000000001</c:v>
                </c:pt>
                <c:pt idx="36">
                  <c:v>1102.9063000000001</c:v>
                </c:pt>
                <c:pt idx="37">
                  <c:v>1152.9571000000001</c:v>
                </c:pt>
                <c:pt idx="38">
                  <c:v>1170.7799</c:v>
                </c:pt>
                <c:pt idx="39">
                  <c:v>1160.2817</c:v>
                </c:pt>
                <c:pt idx="40">
                  <c:v>1152.2910999999999</c:v>
                </c:pt>
                <c:pt idx="41">
                  <c:v>1163.6115</c:v>
                </c:pt>
                <c:pt idx="42">
                  <c:v>1183.7748999999999</c:v>
                </c:pt>
                <c:pt idx="43">
                  <c:v>1139.0248999999999</c:v>
                </c:pt>
                <c:pt idx="44">
                  <c:v>1088.0155999999999</c:v>
                </c:pt>
                <c:pt idx="45">
                  <c:v>1048.1133</c:v>
                </c:pt>
                <c:pt idx="46">
                  <c:v>1008.4618</c:v>
                </c:pt>
                <c:pt idx="47">
                  <c:v>979.17790000000002</c:v>
                </c:pt>
              </c:numCache>
            </c:numRef>
          </c:val>
          <c:smooth val="0"/>
          <c:extLst>
            <c:ext xmlns:c16="http://schemas.microsoft.com/office/drawing/2014/chart" uri="{C3380CC4-5D6E-409C-BE32-E72D297353CC}">
              <c16:uniqueId val="{00000000-71A2-4A62-A58F-173A8762DBA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1738.1323</c:v>
                </c:pt>
                <c:pt idx="1">
                  <c:v>1746.5465999999999</c:v>
                </c:pt>
                <c:pt idx="2">
                  <c:v>1766.1395</c:v>
                </c:pt>
                <c:pt idx="3">
                  <c:v>1700.7380000000001</c:v>
                </c:pt>
                <c:pt idx="4">
                  <c:v>1670.3504</c:v>
                </c:pt>
                <c:pt idx="5">
                  <c:v>1681.3787</c:v>
                </c:pt>
                <c:pt idx="6">
                  <c:v>1703.2003</c:v>
                </c:pt>
                <c:pt idx="7">
                  <c:v>1676.4960000000001</c:v>
                </c:pt>
                <c:pt idx="8">
                  <c:v>1784.8931</c:v>
                </c:pt>
                <c:pt idx="9">
                  <c:v>1775.3766000000001</c:v>
                </c:pt>
                <c:pt idx="10">
                  <c:v>1809.2938999999999</c:v>
                </c:pt>
                <c:pt idx="11">
                  <c:v>1820.6324999999999</c:v>
                </c:pt>
                <c:pt idx="12">
                  <c:v>1803.6251</c:v>
                </c:pt>
                <c:pt idx="13">
                  <c:v>1805.0275999999999</c:v>
                </c:pt>
                <c:pt idx="14">
                  <c:v>1791.2643</c:v>
                </c:pt>
                <c:pt idx="15">
                  <c:v>1809.3819000000001</c:v>
                </c:pt>
                <c:pt idx="16">
                  <c:v>1805.4369999999999</c:v>
                </c:pt>
                <c:pt idx="17">
                  <c:v>1833.4264000000001</c:v>
                </c:pt>
                <c:pt idx="18">
                  <c:v>1829.4362000000001</c:v>
                </c:pt>
                <c:pt idx="19">
                  <c:v>1836.2945999999999</c:v>
                </c:pt>
                <c:pt idx="20">
                  <c:v>1848.2256</c:v>
                </c:pt>
                <c:pt idx="21">
                  <c:v>1841.7734</c:v>
                </c:pt>
                <c:pt idx="22">
                  <c:v>1856.8576</c:v>
                </c:pt>
                <c:pt idx="23">
                  <c:v>1844.4241999999999</c:v>
                </c:pt>
                <c:pt idx="24">
                  <c:v>1849.2897</c:v>
                </c:pt>
                <c:pt idx="25">
                  <c:v>1819.9636</c:v>
                </c:pt>
                <c:pt idx="26">
                  <c:v>1787.7936999999999</c:v>
                </c:pt>
                <c:pt idx="27">
                  <c:v>1834.8154</c:v>
                </c:pt>
                <c:pt idx="28">
                  <c:v>1829.1192000000001</c:v>
                </c:pt>
                <c:pt idx="29">
                  <c:v>1828.7859000000001</c:v>
                </c:pt>
                <c:pt idx="30">
                  <c:v>1837.6007999999999</c:v>
                </c:pt>
                <c:pt idx="31">
                  <c:v>1818.9390000000001</c:v>
                </c:pt>
                <c:pt idx="32">
                  <c:v>1824.1727000000001</c:v>
                </c:pt>
                <c:pt idx="33">
                  <c:v>1824.4953</c:v>
                </c:pt>
                <c:pt idx="34">
                  <c:v>1883.6960999999999</c:v>
                </c:pt>
                <c:pt idx="35">
                  <c:v>1941.5554</c:v>
                </c:pt>
                <c:pt idx="36">
                  <c:v>1949.1999000000001</c:v>
                </c:pt>
                <c:pt idx="37">
                  <c:v>1909.5703000000001</c:v>
                </c:pt>
                <c:pt idx="38">
                  <c:v>1899.2982</c:v>
                </c:pt>
                <c:pt idx="39">
                  <c:v>1905.2831000000001</c:v>
                </c:pt>
                <c:pt idx="40">
                  <c:v>1927.0235</c:v>
                </c:pt>
                <c:pt idx="41">
                  <c:v>1915.7869000000001</c:v>
                </c:pt>
                <c:pt idx="42">
                  <c:v>1903.2018</c:v>
                </c:pt>
                <c:pt idx="43">
                  <c:v>1908.1448</c:v>
                </c:pt>
                <c:pt idx="44">
                  <c:v>1900.2899</c:v>
                </c:pt>
                <c:pt idx="45">
                  <c:v>1875.6560999999999</c:v>
                </c:pt>
                <c:pt idx="46">
                  <c:v>1857.8833999999999</c:v>
                </c:pt>
                <c:pt idx="47">
                  <c:v>1827.1557</c:v>
                </c:pt>
              </c:numCache>
            </c:numRef>
          </c:val>
          <c:smooth val="0"/>
          <c:extLst>
            <c:ext xmlns:c16="http://schemas.microsoft.com/office/drawing/2014/chart" uri="{C3380CC4-5D6E-409C-BE32-E72D297353CC}">
              <c16:uniqueId val="{00000001-71A2-4A62-A58F-173A8762DBA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3835.6680000000001</c:v>
                </c:pt>
                <c:pt idx="1">
                  <c:v>3747.1432</c:v>
                </c:pt>
                <c:pt idx="2">
                  <c:v>3558.1280000000002</c:v>
                </c:pt>
                <c:pt idx="3">
                  <c:v>3625.9088999999999</c:v>
                </c:pt>
                <c:pt idx="4">
                  <c:v>3592.5522999999998</c:v>
                </c:pt>
                <c:pt idx="5">
                  <c:v>3589.009</c:v>
                </c:pt>
                <c:pt idx="6">
                  <c:v>3439.4340000000002</c:v>
                </c:pt>
                <c:pt idx="7">
                  <c:v>3551.9625999999998</c:v>
                </c:pt>
                <c:pt idx="8">
                  <c:v>3612.7280999999998</c:v>
                </c:pt>
                <c:pt idx="9">
                  <c:v>3625.2781</c:v>
                </c:pt>
                <c:pt idx="10">
                  <c:v>3692.4069</c:v>
                </c:pt>
                <c:pt idx="11">
                  <c:v>3648.3117999999999</c:v>
                </c:pt>
                <c:pt idx="12">
                  <c:v>3815.3764000000001</c:v>
                </c:pt>
                <c:pt idx="13">
                  <c:v>3811.3361</c:v>
                </c:pt>
                <c:pt idx="14">
                  <c:v>3962.4095000000002</c:v>
                </c:pt>
                <c:pt idx="15">
                  <c:v>3980.8851</c:v>
                </c:pt>
                <c:pt idx="16">
                  <c:v>4270.5340999999999</c:v>
                </c:pt>
                <c:pt idx="17">
                  <c:v>4276.8476000000001</c:v>
                </c:pt>
                <c:pt idx="18">
                  <c:v>4346.6111000000001</c:v>
                </c:pt>
                <c:pt idx="19">
                  <c:v>4276.5637999999999</c:v>
                </c:pt>
                <c:pt idx="20">
                  <c:v>4436.8944000000001</c:v>
                </c:pt>
                <c:pt idx="21">
                  <c:v>4419.9978000000001</c:v>
                </c:pt>
                <c:pt idx="22">
                  <c:v>4435.7184999999999</c:v>
                </c:pt>
                <c:pt idx="23">
                  <c:v>4428.9530999999997</c:v>
                </c:pt>
                <c:pt idx="24">
                  <c:v>4310.9229999999998</c:v>
                </c:pt>
                <c:pt idx="25">
                  <c:v>4263.9796999999999</c:v>
                </c:pt>
                <c:pt idx="26">
                  <c:v>4249.0302000000001</c:v>
                </c:pt>
                <c:pt idx="27">
                  <c:v>4246.1001999999999</c:v>
                </c:pt>
                <c:pt idx="28">
                  <c:v>4277.3086999999996</c:v>
                </c:pt>
                <c:pt idx="29">
                  <c:v>4337.0936000000002</c:v>
                </c:pt>
                <c:pt idx="30">
                  <c:v>4334.9061000000002</c:v>
                </c:pt>
                <c:pt idx="31">
                  <c:v>4347.4582</c:v>
                </c:pt>
                <c:pt idx="32">
                  <c:v>4397.4219999999996</c:v>
                </c:pt>
                <c:pt idx="33">
                  <c:v>4391.8913000000002</c:v>
                </c:pt>
                <c:pt idx="34">
                  <c:v>4371.2254999999996</c:v>
                </c:pt>
                <c:pt idx="35">
                  <c:v>4279.6518999999998</c:v>
                </c:pt>
                <c:pt idx="36">
                  <c:v>4390.1938</c:v>
                </c:pt>
                <c:pt idx="37">
                  <c:v>4338.9726000000001</c:v>
                </c:pt>
                <c:pt idx="38">
                  <c:v>4340.0218999999997</c:v>
                </c:pt>
                <c:pt idx="39">
                  <c:v>4325.0352000000003</c:v>
                </c:pt>
                <c:pt idx="40">
                  <c:v>4310.1854000000003</c:v>
                </c:pt>
                <c:pt idx="41">
                  <c:v>4280.6016</c:v>
                </c:pt>
                <c:pt idx="42">
                  <c:v>4240.0232999999998</c:v>
                </c:pt>
                <c:pt idx="43">
                  <c:v>4267.9303</c:v>
                </c:pt>
                <c:pt idx="44">
                  <c:v>4324.8945000000003</c:v>
                </c:pt>
                <c:pt idx="45">
                  <c:v>4152.9305999999997</c:v>
                </c:pt>
                <c:pt idx="46">
                  <c:v>4030.4548</c:v>
                </c:pt>
                <c:pt idx="47">
                  <c:v>3849.9663999999998</c:v>
                </c:pt>
              </c:numCache>
            </c:numRef>
          </c:val>
          <c:smooth val="0"/>
          <c:extLst>
            <c:ext xmlns:c16="http://schemas.microsoft.com/office/drawing/2014/chart" uri="{C3380CC4-5D6E-409C-BE32-E72D297353CC}">
              <c16:uniqueId val="{00000002-71A2-4A62-A58F-173A8762DBA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B89-4AFD-8568-53A98F2B7DC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B89-4AFD-8568-53A98F2B7DC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43.140540000000001</c:v>
                </c:pt>
                <c:pt idx="1">
                  <c:v>44.596919999999997</c:v>
                </c:pt>
                <c:pt idx="2">
                  <c:v>48.440280000000001</c:v>
                </c:pt>
                <c:pt idx="3">
                  <c:v>48.473109999999998</c:v>
                </c:pt>
                <c:pt idx="4">
                  <c:v>48.432369999999999</c:v>
                </c:pt>
                <c:pt idx="5">
                  <c:v>48.384419999999999</c:v>
                </c:pt>
                <c:pt idx="6">
                  <c:v>48.417299999999997</c:v>
                </c:pt>
                <c:pt idx="7">
                  <c:v>48.490169999999999</c:v>
                </c:pt>
                <c:pt idx="8">
                  <c:v>48.225079999999998</c:v>
                </c:pt>
                <c:pt idx="9">
                  <c:v>48.298490000000001</c:v>
                </c:pt>
                <c:pt idx="10">
                  <c:v>49.041110000000003</c:v>
                </c:pt>
                <c:pt idx="11">
                  <c:v>48.916870000000003</c:v>
                </c:pt>
                <c:pt idx="12">
                  <c:v>48.38317</c:v>
                </c:pt>
                <c:pt idx="13">
                  <c:v>48.137689999999999</c:v>
                </c:pt>
                <c:pt idx="14">
                  <c:v>48.063339999999997</c:v>
                </c:pt>
                <c:pt idx="15">
                  <c:v>47.14761</c:v>
                </c:pt>
                <c:pt idx="16">
                  <c:v>46.466610000000003</c:v>
                </c:pt>
                <c:pt idx="17">
                  <c:v>48.100209999999997</c:v>
                </c:pt>
                <c:pt idx="18">
                  <c:v>48.437220000000003</c:v>
                </c:pt>
                <c:pt idx="19">
                  <c:v>47.112450000000003</c:v>
                </c:pt>
                <c:pt idx="20">
                  <c:v>48.854199999999999</c:v>
                </c:pt>
                <c:pt idx="21">
                  <c:v>50.25808</c:v>
                </c:pt>
                <c:pt idx="22">
                  <c:v>49.369810000000001</c:v>
                </c:pt>
                <c:pt idx="23">
                  <c:v>49.10754</c:v>
                </c:pt>
                <c:pt idx="24">
                  <c:v>49.318289999999998</c:v>
                </c:pt>
                <c:pt idx="25">
                  <c:v>48.955779999999997</c:v>
                </c:pt>
                <c:pt idx="26">
                  <c:v>47.504579999999997</c:v>
                </c:pt>
                <c:pt idx="27">
                  <c:v>45.377360000000003</c:v>
                </c:pt>
                <c:pt idx="28">
                  <c:v>42.320140000000002</c:v>
                </c:pt>
                <c:pt idx="29">
                  <c:v>42.215029999999999</c:v>
                </c:pt>
                <c:pt idx="30">
                  <c:v>35.941949999999999</c:v>
                </c:pt>
                <c:pt idx="31">
                  <c:v>35.464419999999997</c:v>
                </c:pt>
                <c:pt idx="32">
                  <c:v>35.994190000000003</c:v>
                </c:pt>
                <c:pt idx="33">
                  <c:v>35.718710000000002</c:v>
                </c:pt>
                <c:pt idx="34">
                  <c:v>35.946489999999997</c:v>
                </c:pt>
                <c:pt idx="35">
                  <c:v>31.87679</c:v>
                </c:pt>
                <c:pt idx="36">
                  <c:v>21.815200000000001</c:v>
                </c:pt>
                <c:pt idx="37">
                  <c:v>20.88306</c:v>
                </c:pt>
                <c:pt idx="38">
                  <c:v>20.292629999999999</c:v>
                </c:pt>
                <c:pt idx="39">
                  <c:v>20.51202</c:v>
                </c:pt>
                <c:pt idx="40">
                  <c:v>20.678719999999998</c:v>
                </c:pt>
                <c:pt idx="41">
                  <c:v>21.280670000000001</c:v>
                </c:pt>
                <c:pt idx="42">
                  <c:v>29.75263</c:v>
                </c:pt>
                <c:pt idx="43">
                  <c:v>36.09207</c:v>
                </c:pt>
                <c:pt idx="44">
                  <c:v>35.811520000000002</c:v>
                </c:pt>
                <c:pt idx="45">
                  <c:v>36.268949999999997</c:v>
                </c:pt>
                <c:pt idx="46">
                  <c:v>37.56279</c:v>
                </c:pt>
                <c:pt idx="47">
                  <c:v>39.326250000000002</c:v>
                </c:pt>
              </c:numCache>
            </c:numRef>
          </c:val>
          <c:smooth val="0"/>
          <c:extLst>
            <c:ext xmlns:c16="http://schemas.microsoft.com/office/drawing/2014/chart" uri="{C3380CC4-5D6E-409C-BE32-E72D297353CC}">
              <c16:uniqueId val="{00000002-4B89-4AFD-8568-53A98F2B7DC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12.398999999999999</c:v>
                </c:pt>
                <c:pt idx="1">
                  <c:v>12.686999999999999</c:v>
                </c:pt>
                <c:pt idx="2">
                  <c:v>13.007</c:v>
                </c:pt>
                <c:pt idx="3">
                  <c:v>13.177</c:v>
                </c:pt>
                <c:pt idx="4">
                  <c:v>13.026999999999999</c:v>
                </c:pt>
                <c:pt idx="5">
                  <c:v>13.313000000000001</c:v>
                </c:pt>
                <c:pt idx="6">
                  <c:v>13.4</c:v>
                </c:pt>
                <c:pt idx="7">
                  <c:v>13.356</c:v>
                </c:pt>
                <c:pt idx="8">
                  <c:v>12.69</c:v>
                </c:pt>
                <c:pt idx="9">
                  <c:v>11.840999999999999</c:v>
                </c:pt>
                <c:pt idx="10">
                  <c:v>11.526</c:v>
                </c:pt>
                <c:pt idx="11">
                  <c:v>11.170999999999999</c:v>
                </c:pt>
                <c:pt idx="12">
                  <c:v>10.052</c:v>
                </c:pt>
                <c:pt idx="13">
                  <c:v>9.0540000000000003</c:v>
                </c:pt>
                <c:pt idx="14">
                  <c:v>9.9120000000000008</c:v>
                </c:pt>
                <c:pt idx="15">
                  <c:v>11.605</c:v>
                </c:pt>
                <c:pt idx="16">
                  <c:v>12.814</c:v>
                </c:pt>
                <c:pt idx="17">
                  <c:v>12.958</c:v>
                </c:pt>
                <c:pt idx="18">
                  <c:v>12.705</c:v>
                </c:pt>
                <c:pt idx="19">
                  <c:v>13.257999999999999</c:v>
                </c:pt>
                <c:pt idx="20">
                  <c:v>12.461</c:v>
                </c:pt>
                <c:pt idx="21">
                  <c:v>12.26</c:v>
                </c:pt>
                <c:pt idx="22">
                  <c:v>11.746</c:v>
                </c:pt>
                <c:pt idx="23">
                  <c:v>11.403</c:v>
                </c:pt>
                <c:pt idx="24">
                  <c:v>10.831</c:v>
                </c:pt>
                <c:pt idx="25">
                  <c:v>12.2</c:v>
                </c:pt>
                <c:pt idx="26">
                  <c:v>13.55</c:v>
                </c:pt>
                <c:pt idx="27">
                  <c:v>12.481</c:v>
                </c:pt>
                <c:pt idx="28">
                  <c:v>13.273999999999999</c:v>
                </c:pt>
                <c:pt idx="29">
                  <c:v>12.645</c:v>
                </c:pt>
                <c:pt idx="30">
                  <c:v>12.394</c:v>
                </c:pt>
                <c:pt idx="31">
                  <c:v>12.571999999999999</c:v>
                </c:pt>
                <c:pt idx="32">
                  <c:v>12.407999999999999</c:v>
                </c:pt>
                <c:pt idx="33">
                  <c:v>11.015000000000001</c:v>
                </c:pt>
                <c:pt idx="34">
                  <c:v>11.084</c:v>
                </c:pt>
                <c:pt idx="35">
                  <c:v>10.234999999999999</c:v>
                </c:pt>
                <c:pt idx="36">
                  <c:v>9.5259999999999998</c:v>
                </c:pt>
                <c:pt idx="37">
                  <c:v>9.5370000000000008</c:v>
                </c:pt>
                <c:pt idx="38">
                  <c:v>9.8350000000000009</c:v>
                </c:pt>
                <c:pt idx="39">
                  <c:v>10.925000000000001</c:v>
                </c:pt>
                <c:pt idx="40">
                  <c:v>12.401999999999999</c:v>
                </c:pt>
                <c:pt idx="41">
                  <c:v>11.914</c:v>
                </c:pt>
                <c:pt idx="42">
                  <c:v>12.391999999999999</c:v>
                </c:pt>
                <c:pt idx="43">
                  <c:v>12.492000000000001</c:v>
                </c:pt>
                <c:pt idx="44">
                  <c:v>12.175000000000001</c:v>
                </c:pt>
                <c:pt idx="45">
                  <c:v>12.811999999999999</c:v>
                </c:pt>
                <c:pt idx="46">
                  <c:v>13.468</c:v>
                </c:pt>
                <c:pt idx="47">
                  <c:v>12.678000000000001</c:v>
                </c:pt>
              </c:numCache>
            </c:numRef>
          </c:val>
          <c:smooth val="0"/>
          <c:extLst>
            <c:ext xmlns:c16="http://schemas.microsoft.com/office/drawing/2014/chart" uri="{C3380CC4-5D6E-409C-BE32-E72D297353CC}">
              <c16:uniqueId val="{00000003-4B89-4AFD-8568-53A98F2B7DC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B89-4AFD-8568-53A98F2B7DC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4.173</c:v>
                </c:pt>
                <c:pt idx="1">
                  <c:v>4.3120000000000003</c:v>
                </c:pt>
                <c:pt idx="2">
                  <c:v>4.2450000000000001</c:v>
                </c:pt>
                <c:pt idx="3">
                  <c:v>4.226</c:v>
                </c:pt>
                <c:pt idx="4">
                  <c:v>4.2560000000000002</c:v>
                </c:pt>
                <c:pt idx="5">
                  <c:v>4.2169999999999996</c:v>
                </c:pt>
                <c:pt idx="6">
                  <c:v>4.1950000000000003</c:v>
                </c:pt>
                <c:pt idx="7">
                  <c:v>4.2809999999999997</c:v>
                </c:pt>
                <c:pt idx="8">
                  <c:v>4.1859999999999999</c:v>
                </c:pt>
                <c:pt idx="9">
                  <c:v>4.2510000000000003</c:v>
                </c:pt>
                <c:pt idx="10">
                  <c:v>4.1619999999999999</c:v>
                </c:pt>
                <c:pt idx="11">
                  <c:v>4.1479999999999997</c:v>
                </c:pt>
                <c:pt idx="12">
                  <c:v>4.0990000000000002</c:v>
                </c:pt>
                <c:pt idx="13">
                  <c:v>4.2149999999999999</c:v>
                </c:pt>
                <c:pt idx="14">
                  <c:v>4.1509999999999998</c:v>
                </c:pt>
                <c:pt idx="15">
                  <c:v>4.1440000000000001</c:v>
                </c:pt>
                <c:pt idx="16">
                  <c:v>4.05</c:v>
                </c:pt>
                <c:pt idx="17">
                  <c:v>4.0890000000000004</c:v>
                </c:pt>
                <c:pt idx="18">
                  <c:v>4.0220000000000002</c:v>
                </c:pt>
                <c:pt idx="19">
                  <c:v>4.157</c:v>
                </c:pt>
                <c:pt idx="20">
                  <c:v>4.258</c:v>
                </c:pt>
                <c:pt idx="21">
                  <c:v>4.101</c:v>
                </c:pt>
                <c:pt idx="22">
                  <c:v>4.1289999999999996</c:v>
                </c:pt>
                <c:pt idx="23">
                  <c:v>4.2359999999999998</c:v>
                </c:pt>
                <c:pt idx="24">
                  <c:v>4.3040000000000003</c:v>
                </c:pt>
                <c:pt idx="25">
                  <c:v>4.2359999999999998</c:v>
                </c:pt>
                <c:pt idx="26">
                  <c:v>4.32</c:v>
                </c:pt>
                <c:pt idx="27">
                  <c:v>4.32</c:v>
                </c:pt>
                <c:pt idx="28">
                  <c:v>4.2190000000000003</c:v>
                </c:pt>
                <c:pt idx="29">
                  <c:v>4.2370000000000001</c:v>
                </c:pt>
                <c:pt idx="30">
                  <c:v>4.2</c:v>
                </c:pt>
                <c:pt idx="31">
                  <c:v>4.1859999999999999</c:v>
                </c:pt>
                <c:pt idx="32">
                  <c:v>3.9609999999999999</c:v>
                </c:pt>
                <c:pt idx="33">
                  <c:v>4.1470000000000002</c:v>
                </c:pt>
                <c:pt idx="34">
                  <c:v>4.2</c:v>
                </c:pt>
                <c:pt idx="35">
                  <c:v>4.0069999999999997</c:v>
                </c:pt>
                <c:pt idx="36">
                  <c:v>3.9529999999999998</c:v>
                </c:pt>
                <c:pt idx="37">
                  <c:v>4.0679999999999996</c:v>
                </c:pt>
                <c:pt idx="38">
                  <c:v>4.0359999999999996</c:v>
                </c:pt>
                <c:pt idx="39">
                  <c:v>4.0419999999999998</c:v>
                </c:pt>
                <c:pt idx="40">
                  <c:v>3.9420000000000002</c:v>
                </c:pt>
                <c:pt idx="41">
                  <c:v>3.9710000000000001</c:v>
                </c:pt>
                <c:pt idx="42">
                  <c:v>4.0359999999999996</c:v>
                </c:pt>
                <c:pt idx="43">
                  <c:v>4.0839999999999996</c:v>
                </c:pt>
                <c:pt idx="44">
                  <c:v>4.1210000000000004</c:v>
                </c:pt>
                <c:pt idx="45">
                  <c:v>4.32</c:v>
                </c:pt>
                <c:pt idx="46">
                  <c:v>4.3419999999999996</c:v>
                </c:pt>
                <c:pt idx="47">
                  <c:v>0</c:v>
                </c:pt>
              </c:numCache>
            </c:numRef>
          </c:val>
          <c:smooth val="0"/>
          <c:extLst>
            <c:ext xmlns:c16="http://schemas.microsoft.com/office/drawing/2014/chart" uri="{C3380CC4-5D6E-409C-BE32-E72D297353CC}">
              <c16:uniqueId val="{00000005-4B89-4AFD-8568-53A98F2B7DC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B89-4AFD-8568-53A98F2B7DC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B89-4AFD-8568-53A98F2B7DC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B89-4AFD-8568-53A98F2B7DC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26.450900000000001</c:v>
                </c:pt>
                <c:pt idx="1">
                  <c:v>26.7803</c:v>
                </c:pt>
                <c:pt idx="2">
                  <c:v>26.594000000000001</c:v>
                </c:pt>
                <c:pt idx="3">
                  <c:v>26.717700000000001</c:v>
                </c:pt>
                <c:pt idx="4">
                  <c:v>26.6432</c:v>
                </c:pt>
                <c:pt idx="5">
                  <c:v>26.575099999999999</c:v>
                </c:pt>
                <c:pt idx="6">
                  <c:v>26.175999999999998</c:v>
                </c:pt>
                <c:pt idx="7">
                  <c:v>26.008299999999998</c:v>
                </c:pt>
                <c:pt idx="8">
                  <c:v>26.410599999999999</c:v>
                </c:pt>
                <c:pt idx="9">
                  <c:v>26.5396</c:v>
                </c:pt>
                <c:pt idx="10">
                  <c:v>26.7089</c:v>
                </c:pt>
                <c:pt idx="11">
                  <c:v>27.347300000000001</c:v>
                </c:pt>
                <c:pt idx="12">
                  <c:v>27.654399999999999</c:v>
                </c:pt>
                <c:pt idx="13">
                  <c:v>27.3765</c:v>
                </c:pt>
                <c:pt idx="14">
                  <c:v>26.745000000000001</c:v>
                </c:pt>
                <c:pt idx="15">
                  <c:v>26.5578</c:v>
                </c:pt>
                <c:pt idx="16">
                  <c:v>26.8324</c:v>
                </c:pt>
                <c:pt idx="17">
                  <c:v>25.921700000000001</c:v>
                </c:pt>
                <c:pt idx="18">
                  <c:v>26.294</c:v>
                </c:pt>
                <c:pt idx="19">
                  <c:v>26.7577</c:v>
                </c:pt>
                <c:pt idx="20">
                  <c:v>27.119900000000001</c:v>
                </c:pt>
                <c:pt idx="21">
                  <c:v>27.908799999999999</c:v>
                </c:pt>
                <c:pt idx="22">
                  <c:v>27.4908</c:v>
                </c:pt>
                <c:pt idx="23">
                  <c:v>27.4024</c:v>
                </c:pt>
                <c:pt idx="24">
                  <c:v>27.4984</c:v>
                </c:pt>
                <c:pt idx="25">
                  <c:v>27.084499999999998</c:v>
                </c:pt>
                <c:pt idx="26">
                  <c:v>27.722799999999999</c:v>
                </c:pt>
                <c:pt idx="27">
                  <c:v>27.703399999999998</c:v>
                </c:pt>
                <c:pt idx="28">
                  <c:v>27.554099999999998</c:v>
                </c:pt>
                <c:pt idx="29">
                  <c:v>27.8262</c:v>
                </c:pt>
                <c:pt idx="30">
                  <c:v>27.363</c:v>
                </c:pt>
                <c:pt idx="31">
                  <c:v>27.6358</c:v>
                </c:pt>
                <c:pt idx="32">
                  <c:v>27.585799999999999</c:v>
                </c:pt>
                <c:pt idx="33">
                  <c:v>26.864799999999999</c:v>
                </c:pt>
                <c:pt idx="34">
                  <c:v>27.093599999999999</c:v>
                </c:pt>
                <c:pt idx="35">
                  <c:v>27.277699999999999</c:v>
                </c:pt>
                <c:pt idx="36">
                  <c:v>26.591000000000001</c:v>
                </c:pt>
                <c:pt idx="37">
                  <c:v>28.180499999999999</c:v>
                </c:pt>
                <c:pt idx="38">
                  <c:v>28.194299999999998</c:v>
                </c:pt>
                <c:pt idx="39">
                  <c:v>28.075700000000001</c:v>
                </c:pt>
                <c:pt idx="40">
                  <c:v>28.819700000000001</c:v>
                </c:pt>
                <c:pt idx="41">
                  <c:v>28.469200000000001</c:v>
                </c:pt>
                <c:pt idx="42">
                  <c:v>28.242100000000001</c:v>
                </c:pt>
                <c:pt idx="43">
                  <c:v>27.8888</c:v>
                </c:pt>
                <c:pt idx="44">
                  <c:v>27.4678</c:v>
                </c:pt>
                <c:pt idx="45">
                  <c:v>27.3734</c:v>
                </c:pt>
                <c:pt idx="46">
                  <c:v>26.979399999999998</c:v>
                </c:pt>
                <c:pt idx="47">
                  <c:v>26.8857</c:v>
                </c:pt>
              </c:numCache>
            </c:numRef>
          </c:val>
          <c:smooth val="0"/>
          <c:extLst>
            <c:ext xmlns:c16="http://schemas.microsoft.com/office/drawing/2014/chart" uri="{C3380CC4-5D6E-409C-BE32-E72D297353CC}">
              <c16:uniqueId val="{00000009-4B89-4AFD-8568-53A98F2B7DC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13.7973</c:v>
                </c:pt>
                <c:pt idx="1">
                  <c:v>13.5579</c:v>
                </c:pt>
                <c:pt idx="2">
                  <c:v>13.872</c:v>
                </c:pt>
                <c:pt idx="3">
                  <c:v>14.4636</c:v>
                </c:pt>
                <c:pt idx="4">
                  <c:v>14.499499999999999</c:v>
                </c:pt>
                <c:pt idx="5">
                  <c:v>14.206899999999999</c:v>
                </c:pt>
                <c:pt idx="6">
                  <c:v>13.685600000000001</c:v>
                </c:pt>
                <c:pt idx="7">
                  <c:v>13.8614</c:v>
                </c:pt>
                <c:pt idx="8">
                  <c:v>14.723800000000001</c:v>
                </c:pt>
                <c:pt idx="9">
                  <c:v>15.116099999999999</c:v>
                </c:pt>
                <c:pt idx="10">
                  <c:v>15.282500000000001</c:v>
                </c:pt>
                <c:pt idx="11">
                  <c:v>15.1455</c:v>
                </c:pt>
                <c:pt idx="12">
                  <c:v>13.9977</c:v>
                </c:pt>
                <c:pt idx="13">
                  <c:v>13.518599999999999</c:v>
                </c:pt>
                <c:pt idx="14">
                  <c:v>11.483700000000001</c:v>
                </c:pt>
                <c:pt idx="15">
                  <c:v>10.702299999999999</c:v>
                </c:pt>
                <c:pt idx="16">
                  <c:v>10.620200000000001</c:v>
                </c:pt>
                <c:pt idx="17">
                  <c:v>10.874499999999999</c:v>
                </c:pt>
                <c:pt idx="18">
                  <c:v>10.932399999999999</c:v>
                </c:pt>
                <c:pt idx="19">
                  <c:v>10.870799999999999</c:v>
                </c:pt>
                <c:pt idx="20">
                  <c:v>11.065099999999999</c:v>
                </c:pt>
                <c:pt idx="21">
                  <c:v>10.739599999999999</c:v>
                </c:pt>
                <c:pt idx="22">
                  <c:v>11.0213</c:v>
                </c:pt>
                <c:pt idx="23">
                  <c:v>11.195600000000001</c:v>
                </c:pt>
                <c:pt idx="24">
                  <c:v>13.7997</c:v>
                </c:pt>
                <c:pt idx="25">
                  <c:v>14.1686</c:v>
                </c:pt>
                <c:pt idx="26">
                  <c:v>14.050700000000001</c:v>
                </c:pt>
                <c:pt idx="27">
                  <c:v>13.974399999999999</c:v>
                </c:pt>
                <c:pt idx="28">
                  <c:v>14.0007</c:v>
                </c:pt>
                <c:pt idx="29">
                  <c:v>14.4094</c:v>
                </c:pt>
                <c:pt idx="30">
                  <c:v>14.555199999999999</c:v>
                </c:pt>
                <c:pt idx="31">
                  <c:v>14.481400000000001</c:v>
                </c:pt>
                <c:pt idx="32">
                  <c:v>14.188800000000001</c:v>
                </c:pt>
                <c:pt idx="33">
                  <c:v>14.113899999999999</c:v>
                </c:pt>
                <c:pt idx="34">
                  <c:v>15.2096</c:v>
                </c:pt>
                <c:pt idx="35">
                  <c:v>15.070399999999999</c:v>
                </c:pt>
                <c:pt idx="36">
                  <c:v>14.1929</c:v>
                </c:pt>
                <c:pt idx="37">
                  <c:v>13.922700000000001</c:v>
                </c:pt>
                <c:pt idx="38">
                  <c:v>13.780900000000001</c:v>
                </c:pt>
                <c:pt idx="39">
                  <c:v>13.1266</c:v>
                </c:pt>
                <c:pt idx="40">
                  <c:v>11.275399999999999</c:v>
                </c:pt>
                <c:pt idx="41">
                  <c:v>11.1911</c:v>
                </c:pt>
                <c:pt idx="42">
                  <c:v>11.3468</c:v>
                </c:pt>
                <c:pt idx="43">
                  <c:v>11.262600000000001</c:v>
                </c:pt>
                <c:pt idx="44">
                  <c:v>11.364000000000001</c:v>
                </c:pt>
                <c:pt idx="45">
                  <c:v>11.5245</c:v>
                </c:pt>
                <c:pt idx="46">
                  <c:v>13.522399999999999</c:v>
                </c:pt>
                <c:pt idx="47">
                  <c:v>13.6159</c:v>
                </c:pt>
              </c:numCache>
            </c:numRef>
          </c:val>
          <c:smooth val="0"/>
          <c:extLst>
            <c:ext xmlns:c16="http://schemas.microsoft.com/office/drawing/2014/chart" uri="{C3380CC4-5D6E-409C-BE32-E72D297353CC}">
              <c16:uniqueId val="{0000000A-4B89-4AFD-8568-53A98F2B7DC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9.4700000000000006</c:v>
                </c:pt>
                <c:pt idx="1">
                  <c:v>9.58</c:v>
                </c:pt>
                <c:pt idx="2">
                  <c:v>10.01</c:v>
                </c:pt>
                <c:pt idx="3">
                  <c:v>9.85</c:v>
                </c:pt>
                <c:pt idx="4">
                  <c:v>9.89</c:v>
                </c:pt>
                <c:pt idx="5">
                  <c:v>9.85</c:v>
                </c:pt>
                <c:pt idx="6">
                  <c:v>9.51</c:v>
                </c:pt>
                <c:pt idx="7">
                  <c:v>10.52</c:v>
                </c:pt>
                <c:pt idx="8">
                  <c:v>10.220000000000001</c:v>
                </c:pt>
                <c:pt idx="9">
                  <c:v>10.36</c:v>
                </c:pt>
                <c:pt idx="10">
                  <c:v>10.43</c:v>
                </c:pt>
                <c:pt idx="11">
                  <c:v>10.38</c:v>
                </c:pt>
                <c:pt idx="12">
                  <c:v>10.28</c:v>
                </c:pt>
                <c:pt idx="13">
                  <c:v>10.42</c:v>
                </c:pt>
                <c:pt idx="14">
                  <c:v>10.01</c:v>
                </c:pt>
                <c:pt idx="15">
                  <c:v>10.34</c:v>
                </c:pt>
                <c:pt idx="16">
                  <c:v>10.32</c:v>
                </c:pt>
                <c:pt idx="17">
                  <c:v>10.42</c:v>
                </c:pt>
                <c:pt idx="18">
                  <c:v>10.27</c:v>
                </c:pt>
                <c:pt idx="19">
                  <c:v>10.23</c:v>
                </c:pt>
                <c:pt idx="20">
                  <c:v>10.27</c:v>
                </c:pt>
                <c:pt idx="21">
                  <c:v>10.36</c:v>
                </c:pt>
                <c:pt idx="22">
                  <c:v>10.8</c:v>
                </c:pt>
                <c:pt idx="23">
                  <c:v>10.64</c:v>
                </c:pt>
                <c:pt idx="24">
                  <c:v>10.36</c:v>
                </c:pt>
                <c:pt idx="25">
                  <c:v>10.5</c:v>
                </c:pt>
                <c:pt idx="26">
                  <c:v>10.74</c:v>
                </c:pt>
                <c:pt idx="27">
                  <c:v>10.72</c:v>
                </c:pt>
                <c:pt idx="28">
                  <c:v>10.97</c:v>
                </c:pt>
                <c:pt idx="29">
                  <c:v>11.13</c:v>
                </c:pt>
                <c:pt idx="30">
                  <c:v>11.16</c:v>
                </c:pt>
                <c:pt idx="31">
                  <c:v>11.18</c:v>
                </c:pt>
                <c:pt idx="32">
                  <c:v>11.24</c:v>
                </c:pt>
                <c:pt idx="33">
                  <c:v>10.01</c:v>
                </c:pt>
                <c:pt idx="34">
                  <c:v>9.7200000000000006</c:v>
                </c:pt>
                <c:pt idx="35">
                  <c:v>12.04</c:v>
                </c:pt>
                <c:pt idx="36">
                  <c:v>12.05</c:v>
                </c:pt>
                <c:pt idx="37">
                  <c:v>12.15</c:v>
                </c:pt>
                <c:pt idx="38">
                  <c:v>11.81</c:v>
                </c:pt>
                <c:pt idx="39">
                  <c:v>12.15</c:v>
                </c:pt>
                <c:pt idx="40">
                  <c:v>11.86</c:v>
                </c:pt>
                <c:pt idx="41">
                  <c:v>11.52</c:v>
                </c:pt>
                <c:pt idx="42">
                  <c:v>11.51</c:v>
                </c:pt>
                <c:pt idx="43">
                  <c:v>11.51</c:v>
                </c:pt>
                <c:pt idx="44">
                  <c:v>11.38</c:v>
                </c:pt>
                <c:pt idx="45">
                  <c:v>11.36</c:v>
                </c:pt>
                <c:pt idx="46">
                  <c:v>11.36</c:v>
                </c:pt>
                <c:pt idx="47">
                  <c:v>11.4</c:v>
                </c:pt>
              </c:numCache>
            </c:numRef>
          </c:val>
          <c:smooth val="0"/>
          <c:extLst>
            <c:ext xmlns:c16="http://schemas.microsoft.com/office/drawing/2014/chart" uri="{C3380CC4-5D6E-409C-BE32-E72D297353CC}">
              <c16:uniqueId val="{0000000B-4B89-4AFD-8568-53A98F2B7DC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29.376000000000001</c:v>
                </c:pt>
                <c:pt idx="1">
                  <c:v>29.338000000000001</c:v>
                </c:pt>
                <c:pt idx="2">
                  <c:v>29.038</c:v>
                </c:pt>
                <c:pt idx="3">
                  <c:v>29.135999999999999</c:v>
                </c:pt>
                <c:pt idx="4">
                  <c:v>29.698</c:v>
                </c:pt>
                <c:pt idx="5">
                  <c:v>29.484000000000002</c:v>
                </c:pt>
                <c:pt idx="6">
                  <c:v>29.15</c:v>
                </c:pt>
                <c:pt idx="7">
                  <c:v>28.437999999999999</c:v>
                </c:pt>
                <c:pt idx="8">
                  <c:v>29.327999999999999</c:v>
                </c:pt>
                <c:pt idx="9">
                  <c:v>29.17</c:v>
                </c:pt>
                <c:pt idx="10">
                  <c:v>28.405999999999999</c:v>
                </c:pt>
                <c:pt idx="11">
                  <c:v>29.242000000000001</c:v>
                </c:pt>
                <c:pt idx="12">
                  <c:v>28.76</c:v>
                </c:pt>
                <c:pt idx="13">
                  <c:v>28.443999999999999</c:v>
                </c:pt>
                <c:pt idx="14">
                  <c:v>28.693999999999999</c:v>
                </c:pt>
                <c:pt idx="15">
                  <c:v>27.597999999999999</c:v>
                </c:pt>
                <c:pt idx="16">
                  <c:v>28.443999999999999</c:v>
                </c:pt>
                <c:pt idx="17">
                  <c:v>28.646000000000001</c:v>
                </c:pt>
                <c:pt idx="18">
                  <c:v>27.33</c:v>
                </c:pt>
                <c:pt idx="19">
                  <c:v>26.648</c:v>
                </c:pt>
                <c:pt idx="20">
                  <c:v>26.37</c:v>
                </c:pt>
                <c:pt idx="21">
                  <c:v>26.044</c:v>
                </c:pt>
                <c:pt idx="22">
                  <c:v>26.754000000000001</c:v>
                </c:pt>
                <c:pt idx="23">
                  <c:v>26.96</c:v>
                </c:pt>
                <c:pt idx="24">
                  <c:v>26.954000000000001</c:v>
                </c:pt>
                <c:pt idx="25">
                  <c:v>26.042000000000002</c:v>
                </c:pt>
                <c:pt idx="26">
                  <c:v>25.891999999999999</c:v>
                </c:pt>
                <c:pt idx="27">
                  <c:v>26.712</c:v>
                </c:pt>
                <c:pt idx="28">
                  <c:v>27.187999999999999</c:v>
                </c:pt>
                <c:pt idx="29">
                  <c:v>27.468</c:v>
                </c:pt>
                <c:pt idx="30">
                  <c:v>26.893999999999998</c:v>
                </c:pt>
                <c:pt idx="31">
                  <c:v>27.512</c:v>
                </c:pt>
                <c:pt idx="32">
                  <c:v>28.106000000000002</c:v>
                </c:pt>
                <c:pt idx="33">
                  <c:v>28.396000000000001</c:v>
                </c:pt>
                <c:pt idx="34">
                  <c:v>29.384</c:v>
                </c:pt>
                <c:pt idx="35">
                  <c:v>30.988</c:v>
                </c:pt>
                <c:pt idx="36">
                  <c:v>31.187999999999999</c:v>
                </c:pt>
                <c:pt idx="37">
                  <c:v>32.082000000000001</c:v>
                </c:pt>
                <c:pt idx="38">
                  <c:v>32.405999999999999</c:v>
                </c:pt>
                <c:pt idx="39">
                  <c:v>32.481999999999999</c:v>
                </c:pt>
                <c:pt idx="40">
                  <c:v>32.33</c:v>
                </c:pt>
                <c:pt idx="41">
                  <c:v>32.533999999999999</c:v>
                </c:pt>
                <c:pt idx="42">
                  <c:v>32.847999999999999</c:v>
                </c:pt>
                <c:pt idx="43">
                  <c:v>32.753999999999998</c:v>
                </c:pt>
                <c:pt idx="44">
                  <c:v>32.212000000000003</c:v>
                </c:pt>
                <c:pt idx="45">
                  <c:v>32.438000000000002</c:v>
                </c:pt>
                <c:pt idx="46">
                  <c:v>31.533999999999999</c:v>
                </c:pt>
                <c:pt idx="47">
                  <c:v>30.611999999999998</c:v>
                </c:pt>
              </c:numCache>
            </c:numRef>
          </c:val>
          <c:smooth val="0"/>
          <c:extLst>
            <c:ext xmlns:c16="http://schemas.microsoft.com/office/drawing/2014/chart" uri="{C3380CC4-5D6E-409C-BE32-E72D297353CC}">
              <c16:uniqueId val="{0000000C-4B89-4AFD-8568-53A98F2B7DC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B89-4AFD-8568-53A98F2B7DC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B89-4AFD-8568-53A98F2B7DC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50.381999999999998</c:v>
                </c:pt>
                <c:pt idx="1">
                  <c:v>50.201999999999998</c:v>
                </c:pt>
                <c:pt idx="2">
                  <c:v>50.5</c:v>
                </c:pt>
                <c:pt idx="3">
                  <c:v>50.179000000000002</c:v>
                </c:pt>
                <c:pt idx="4">
                  <c:v>50.186999999999998</c:v>
                </c:pt>
                <c:pt idx="5">
                  <c:v>50.283999999999999</c:v>
                </c:pt>
                <c:pt idx="6">
                  <c:v>50.893000000000001</c:v>
                </c:pt>
                <c:pt idx="7">
                  <c:v>51.052999999999997</c:v>
                </c:pt>
                <c:pt idx="8">
                  <c:v>50.9</c:v>
                </c:pt>
                <c:pt idx="9">
                  <c:v>50.837000000000003</c:v>
                </c:pt>
                <c:pt idx="10">
                  <c:v>50.985999999999997</c:v>
                </c:pt>
                <c:pt idx="11">
                  <c:v>51.073999999999998</c:v>
                </c:pt>
                <c:pt idx="12">
                  <c:v>50.773000000000003</c:v>
                </c:pt>
                <c:pt idx="13">
                  <c:v>50.256</c:v>
                </c:pt>
                <c:pt idx="14">
                  <c:v>49.651000000000003</c:v>
                </c:pt>
                <c:pt idx="15">
                  <c:v>49.912999999999997</c:v>
                </c:pt>
                <c:pt idx="16">
                  <c:v>49.802999999999997</c:v>
                </c:pt>
                <c:pt idx="17">
                  <c:v>49.832000000000001</c:v>
                </c:pt>
                <c:pt idx="18">
                  <c:v>49.935000000000002</c:v>
                </c:pt>
                <c:pt idx="19">
                  <c:v>49.988999999999997</c:v>
                </c:pt>
                <c:pt idx="20">
                  <c:v>50.170999999999999</c:v>
                </c:pt>
                <c:pt idx="21">
                  <c:v>50.192999999999998</c:v>
                </c:pt>
                <c:pt idx="22">
                  <c:v>50.302999999999997</c:v>
                </c:pt>
                <c:pt idx="23">
                  <c:v>49.738999999999997</c:v>
                </c:pt>
                <c:pt idx="24">
                  <c:v>49.838000000000001</c:v>
                </c:pt>
                <c:pt idx="25">
                  <c:v>50.01</c:v>
                </c:pt>
                <c:pt idx="26">
                  <c:v>49.813000000000002</c:v>
                </c:pt>
                <c:pt idx="27">
                  <c:v>50.106000000000002</c:v>
                </c:pt>
                <c:pt idx="28">
                  <c:v>50.103999999999999</c:v>
                </c:pt>
                <c:pt idx="29">
                  <c:v>50.226999999999997</c:v>
                </c:pt>
                <c:pt idx="30">
                  <c:v>49.921999999999997</c:v>
                </c:pt>
                <c:pt idx="31">
                  <c:v>50.186999999999998</c:v>
                </c:pt>
                <c:pt idx="32">
                  <c:v>50.247999999999998</c:v>
                </c:pt>
                <c:pt idx="33">
                  <c:v>50.246000000000002</c:v>
                </c:pt>
                <c:pt idx="34">
                  <c:v>50.198</c:v>
                </c:pt>
                <c:pt idx="35">
                  <c:v>50.48</c:v>
                </c:pt>
                <c:pt idx="36">
                  <c:v>51.435000000000002</c:v>
                </c:pt>
                <c:pt idx="37">
                  <c:v>52.372999999999998</c:v>
                </c:pt>
                <c:pt idx="38">
                  <c:v>52.113999999999997</c:v>
                </c:pt>
                <c:pt idx="39">
                  <c:v>52.267000000000003</c:v>
                </c:pt>
                <c:pt idx="40">
                  <c:v>52.177</c:v>
                </c:pt>
                <c:pt idx="41">
                  <c:v>52.204999999999998</c:v>
                </c:pt>
                <c:pt idx="42">
                  <c:v>52.292999999999999</c:v>
                </c:pt>
                <c:pt idx="43">
                  <c:v>51.66</c:v>
                </c:pt>
                <c:pt idx="44">
                  <c:v>51.725999999999999</c:v>
                </c:pt>
                <c:pt idx="45">
                  <c:v>51.625999999999998</c:v>
                </c:pt>
                <c:pt idx="46">
                  <c:v>53.029000000000003</c:v>
                </c:pt>
                <c:pt idx="47">
                  <c:v>53.109000000000002</c:v>
                </c:pt>
              </c:numCache>
            </c:numRef>
          </c:val>
          <c:smooth val="0"/>
          <c:extLst>
            <c:ext xmlns:c16="http://schemas.microsoft.com/office/drawing/2014/chart" uri="{C3380CC4-5D6E-409C-BE32-E72D297353CC}">
              <c16:uniqueId val="{0000000F-4B89-4AFD-8568-53A98F2B7DC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B89-4AFD-8568-53A98F2B7DC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48.337000000000003</c:v>
                </c:pt>
                <c:pt idx="1">
                  <c:v>35.292999999999999</c:v>
                </c:pt>
                <c:pt idx="2">
                  <c:v>37.885100000000001</c:v>
                </c:pt>
                <c:pt idx="3">
                  <c:v>40.075699999999998</c:v>
                </c:pt>
                <c:pt idx="4">
                  <c:v>41.172600000000003</c:v>
                </c:pt>
                <c:pt idx="5">
                  <c:v>49.95</c:v>
                </c:pt>
                <c:pt idx="6">
                  <c:v>47.896700000000003</c:v>
                </c:pt>
                <c:pt idx="7">
                  <c:v>44.924300000000002</c:v>
                </c:pt>
                <c:pt idx="8">
                  <c:v>43.868400000000001</c:v>
                </c:pt>
                <c:pt idx="9">
                  <c:v>46.746600000000001</c:v>
                </c:pt>
                <c:pt idx="10">
                  <c:v>29.183900000000001</c:v>
                </c:pt>
                <c:pt idx="11">
                  <c:v>43.950899999999997</c:v>
                </c:pt>
                <c:pt idx="12">
                  <c:v>47.957299999999996</c:v>
                </c:pt>
                <c:pt idx="13">
                  <c:v>48.714300000000001</c:v>
                </c:pt>
                <c:pt idx="14">
                  <c:v>24.331600000000002</c:v>
                </c:pt>
                <c:pt idx="15">
                  <c:v>49.724299999999999</c:v>
                </c:pt>
                <c:pt idx="16">
                  <c:v>49.410400000000003</c:v>
                </c:pt>
                <c:pt idx="17">
                  <c:v>45.9861</c:v>
                </c:pt>
                <c:pt idx="18">
                  <c:v>45.319499999999998</c:v>
                </c:pt>
                <c:pt idx="19">
                  <c:v>41.617400000000004</c:v>
                </c:pt>
                <c:pt idx="20">
                  <c:v>37.938600000000001</c:v>
                </c:pt>
                <c:pt idx="21">
                  <c:v>49.311300000000003</c:v>
                </c:pt>
                <c:pt idx="22">
                  <c:v>30.534700000000001</c:v>
                </c:pt>
                <c:pt idx="23">
                  <c:v>48.155299999999997</c:v>
                </c:pt>
                <c:pt idx="24">
                  <c:v>44.7271</c:v>
                </c:pt>
                <c:pt idx="25">
                  <c:v>35.049999999999997</c:v>
                </c:pt>
                <c:pt idx="26">
                  <c:v>41.3018</c:v>
                </c:pt>
                <c:pt idx="27">
                  <c:v>47.474699999999999</c:v>
                </c:pt>
                <c:pt idx="28">
                  <c:v>45.858499999999999</c:v>
                </c:pt>
                <c:pt idx="29">
                  <c:v>47.293900000000001</c:v>
                </c:pt>
                <c:pt idx="30">
                  <c:v>40.785800000000002</c:v>
                </c:pt>
                <c:pt idx="31">
                  <c:v>42.058799999999998</c:v>
                </c:pt>
                <c:pt idx="32">
                  <c:v>50.944899999999997</c:v>
                </c:pt>
                <c:pt idx="33">
                  <c:v>45.490099999999998</c:v>
                </c:pt>
                <c:pt idx="34">
                  <c:v>33.965499999999999</c:v>
                </c:pt>
                <c:pt idx="35">
                  <c:v>21.4575</c:v>
                </c:pt>
                <c:pt idx="36">
                  <c:v>20.008099999999999</c:v>
                </c:pt>
                <c:pt idx="37">
                  <c:v>10.7621</c:v>
                </c:pt>
                <c:pt idx="38">
                  <c:v>10.410399999999999</c:v>
                </c:pt>
                <c:pt idx="39">
                  <c:v>12.4392</c:v>
                </c:pt>
                <c:pt idx="40">
                  <c:v>14.3704</c:v>
                </c:pt>
                <c:pt idx="41">
                  <c:v>21.480899999999998</c:v>
                </c:pt>
                <c:pt idx="42">
                  <c:v>52.126600000000003</c:v>
                </c:pt>
                <c:pt idx="43">
                  <c:v>51.088000000000001</c:v>
                </c:pt>
                <c:pt idx="44">
                  <c:v>29.4251</c:v>
                </c:pt>
                <c:pt idx="45">
                  <c:v>52.623899999999999</c:v>
                </c:pt>
                <c:pt idx="46">
                  <c:v>41.469000000000001</c:v>
                </c:pt>
                <c:pt idx="47">
                  <c:v>39.153599999999997</c:v>
                </c:pt>
              </c:numCache>
            </c:numRef>
          </c:val>
          <c:smooth val="0"/>
          <c:extLst>
            <c:ext xmlns:c16="http://schemas.microsoft.com/office/drawing/2014/chart" uri="{C3380CC4-5D6E-409C-BE32-E72D297353CC}">
              <c16:uniqueId val="{00000011-4B89-4AFD-8568-53A98F2B7DC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B89-4AFD-8568-53A98F2B7DC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c:v>
                </c:pt>
                <c:pt idx="2">
                  <c:v>9.5</c:v>
                </c:pt>
                <c:pt idx="3">
                  <c:v>9.9</c:v>
                </c:pt>
                <c:pt idx="4">
                  <c:v>9.6999999999999993</c:v>
                </c:pt>
                <c:pt idx="5">
                  <c:v>9.6</c:v>
                </c:pt>
                <c:pt idx="6">
                  <c:v>9.6</c:v>
                </c:pt>
                <c:pt idx="7">
                  <c:v>9.6</c:v>
                </c:pt>
                <c:pt idx="8">
                  <c:v>9.6999999999999993</c:v>
                </c:pt>
                <c:pt idx="9">
                  <c:v>9.6999999999999993</c:v>
                </c:pt>
                <c:pt idx="10">
                  <c:v>9.8000000000000007</c:v>
                </c:pt>
                <c:pt idx="11">
                  <c:v>9.8000000000000007</c:v>
                </c:pt>
                <c:pt idx="12">
                  <c:v>9.8000000000000007</c:v>
                </c:pt>
                <c:pt idx="13">
                  <c:v>9.9</c:v>
                </c:pt>
                <c:pt idx="14">
                  <c:v>9.8000000000000007</c:v>
                </c:pt>
                <c:pt idx="15">
                  <c:v>9</c:v>
                </c:pt>
                <c:pt idx="16">
                  <c:v>9</c:v>
                </c:pt>
                <c:pt idx="17">
                  <c:v>9</c:v>
                </c:pt>
                <c:pt idx="18">
                  <c:v>8.9</c:v>
                </c:pt>
                <c:pt idx="19">
                  <c:v>8.6999999999999993</c:v>
                </c:pt>
                <c:pt idx="20">
                  <c:v>8.8000000000000007</c:v>
                </c:pt>
                <c:pt idx="21">
                  <c:v>8.9</c:v>
                </c:pt>
                <c:pt idx="22">
                  <c:v>9</c:v>
                </c:pt>
                <c:pt idx="23">
                  <c:v>9.1999999999999993</c:v>
                </c:pt>
                <c:pt idx="24">
                  <c:v>9.1999999999999993</c:v>
                </c:pt>
                <c:pt idx="25">
                  <c:v>9.3000000000000007</c:v>
                </c:pt>
                <c:pt idx="26">
                  <c:v>9.1999999999999993</c:v>
                </c:pt>
                <c:pt idx="27">
                  <c:v>9.1</c:v>
                </c:pt>
                <c:pt idx="28">
                  <c:v>9</c:v>
                </c:pt>
                <c:pt idx="29">
                  <c:v>8.9</c:v>
                </c:pt>
                <c:pt idx="30">
                  <c:v>8.6999999999999993</c:v>
                </c:pt>
                <c:pt idx="31">
                  <c:v>8.6</c:v>
                </c:pt>
                <c:pt idx="32">
                  <c:v>8.6999999999999993</c:v>
                </c:pt>
                <c:pt idx="33">
                  <c:v>8.8000000000000007</c:v>
                </c:pt>
                <c:pt idx="34">
                  <c:v>8.9</c:v>
                </c:pt>
                <c:pt idx="35">
                  <c:v>9</c:v>
                </c:pt>
                <c:pt idx="36">
                  <c:v>8.6</c:v>
                </c:pt>
                <c:pt idx="37">
                  <c:v>8.8000000000000007</c:v>
                </c:pt>
                <c:pt idx="38">
                  <c:v>8.6999999999999993</c:v>
                </c:pt>
                <c:pt idx="39">
                  <c:v>8.6</c:v>
                </c:pt>
                <c:pt idx="40">
                  <c:v>9</c:v>
                </c:pt>
                <c:pt idx="41">
                  <c:v>9.1</c:v>
                </c:pt>
                <c:pt idx="42">
                  <c:v>9</c:v>
                </c:pt>
                <c:pt idx="43">
                  <c:v>8.9</c:v>
                </c:pt>
                <c:pt idx="44">
                  <c:v>8.6</c:v>
                </c:pt>
                <c:pt idx="45">
                  <c:v>8.4</c:v>
                </c:pt>
                <c:pt idx="46">
                  <c:v>8.1999999999999993</c:v>
                </c:pt>
                <c:pt idx="47">
                  <c:v>7.9</c:v>
                </c:pt>
              </c:numCache>
            </c:numRef>
          </c:val>
          <c:smooth val="0"/>
          <c:extLst>
            <c:ext xmlns:c16="http://schemas.microsoft.com/office/drawing/2014/chart" uri="{C3380CC4-5D6E-409C-BE32-E72D297353CC}">
              <c16:uniqueId val="{00000013-4B89-4AFD-8568-53A98F2B7DC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B89-4AFD-8568-53A98F2B7D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137.11031</c:v>
                </c:pt>
                <c:pt idx="1">
                  <c:v>107.42486</c:v>
                </c:pt>
                <c:pt idx="2">
                  <c:v>124.74939000000001</c:v>
                </c:pt>
                <c:pt idx="3">
                  <c:v>152.72730000000001</c:v>
                </c:pt>
                <c:pt idx="4">
                  <c:v>134.33396999999999</c:v>
                </c:pt>
                <c:pt idx="5">
                  <c:v>110.29566</c:v>
                </c:pt>
                <c:pt idx="6">
                  <c:v>117.61247</c:v>
                </c:pt>
                <c:pt idx="7">
                  <c:v>163.81399999999999</c:v>
                </c:pt>
                <c:pt idx="8">
                  <c:v>150.02141</c:v>
                </c:pt>
                <c:pt idx="9">
                  <c:v>144.12423000000001</c:v>
                </c:pt>
                <c:pt idx="10">
                  <c:v>95.436570000000003</c:v>
                </c:pt>
                <c:pt idx="11">
                  <c:v>130.38244</c:v>
                </c:pt>
                <c:pt idx="12">
                  <c:v>155.53367</c:v>
                </c:pt>
                <c:pt idx="13">
                  <c:v>144.34977000000001</c:v>
                </c:pt>
                <c:pt idx="14">
                  <c:v>99.052409999999995</c:v>
                </c:pt>
                <c:pt idx="15">
                  <c:v>134.3295</c:v>
                </c:pt>
                <c:pt idx="16">
                  <c:v>149.12388999999999</c:v>
                </c:pt>
                <c:pt idx="17">
                  <c:v>137.37441999999999</c:v>
                </c:pt>
                <c:pt idx="18">
                  <c:v>86.845089999999999</c:v>
                </c:pt>
                <c:pt idx="19">
                  <c:v>133.39713</c:v>
                </c:pt>
                <c:pt idx="20">
                  <c:v>126.7158</c:v>
                </c:pt>
                <c:pt idx="21">
                  <c:v>128.99636000000001</c:v>
                </c:pt>
                <c:pt idx="22">
                  <c:v>103.12042</c:v>
                </c:pt>
                <c:pt idx="23">
                  <c:v>102.45854</c:v>
                </c:pt>
                <c:pt idx="24">
                  <c:v>98.365489999999994</c:v>
                </c:pt>
                <c:pt idx="25">
                  <c:v>46.277259999999998</c:v>
                </c:pt>
                <c:pt idx="26">
                  <c:v>41.812339999999999</c:v>
                </c:pt>
                <c:pt idx="27">
                  <c:v>45.906709999999997</c:v>
                </c:pt>
                <c:pt idx="28">
                  <c:v>40.76728</c:v>
                </c:pt>
                <c:pt idx="29">
                  <c:v>40.598030000000001</c:v>
                </c:pt>
                <c:pt idx="30">
                  <c:v>38.133540000000004</c:v>
                </c:pt>
                <c:pt idx="31">
                  <c:v>37.887860000000003</c:v>
                </c:pt>
                <c:pt idx="32">
                  <c:v>38.943640000000002</c:v>
                </c:pt>
                <c:pt idx="33">
                  <c:v>38.379249999999999</c:v>
                </c:pt>
                <c:pt idx="34">
                  <c:v>37.05583</c:v>
                </c:pt>
                <c:pt idx="35">
                  <c:v>28.467870000000001</c:v>
                </c:pt>
                <c:pt idx="36">
                  <c:v>27.546800000000001</c:v>
                </c:pt>
                <c:pt idx="37">
                  <c:v>33.72146</c:v>
                </c:pt>
                <c:pt idx="38">
                  <c:v>35.612070000000003</c:v>
                </c:pt>
                <c:pt idx="39">
                  <c:v>29.795770000000001</c:v>
                </c:pt>
                <c:pt idx="40">
                  <c:v>34.676819999999999</c:v>
                </c:pt>
                <c:pt idx="41">
                  <c:v>35.077440000000003</c:v>
                </c:pt>
                <c:pt idx="42">
                  <c:v>35.616210000000002</c:v>
                </c:pt>
                <c:pt idx="43">
                  <c:v>37.183799999999998</c:v>
                </c:pt>
                <c:pt idx="44">
                  <c:v>127.24250000000001</c:v>
                </c:pt>
                <c:pt idx="45">
                  <c:v>127.06805</c:v>
                </c:pt>
                <c:pt idx="46">
                  <c:v>93.891199999999998</c:v>
                </c:pt>
                <c:pt idx="47">
                  <c:v>145.97067000000001</c:v>
                </c:pt>
              </c:numCache>
            </c:numRef>
          </c:val>
          <c:smooth val="0"/>
          <c:extLst>
            <c:ext xmlns:c16="http://schemas.microsoft.com/office/drawing/2014/chart" uri="{C3380CC4-5D6E-409C-BE32-E72D297353CC}">
              <c16:uniqueId val="{00000000-B6F8-47AB-9872-CC39D9EECD5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6F8-47AB-9872-CC39D9EECD5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9.8525700000000001</c:v>
                </c:pt>
                <c:pt idx="1">
                  <c:v>9.8817599999999999</c:v>
                </c:pt>
                <c:pt idx="2">
                  <c:v>9.5210299999999997</c:v>
                </c:pt>
                <c:pt idx="3">
                  <c:v>9.2563899999999997</c:v>
                </c:pt>
                <c:pt idx="4">
                  <c:v>9.1166699999999992</c:v>
                </c:pt>
                <c:pt idx="5">
                  <c:v>9.0319699999999994</c:v>
                </c:pt>
                <c:pt idx="6">
                  <c:v>9.04359</c:v>
                </c:pt>
                <c:pt idx="7">
                  <c:v>9.3267199999999999</c:v>
                </c:pt>
                <c:pt idx="8">
                  <c:v>9.5797799999999995</c:v>
                </c:pt>
                <c:pt idx="9">
                  <c:v>9.4125300000000003</c:v>
                </c:pt>
                <c:pt idx="10">
                  <c:v>9.4760500000000008</c:v>
                </c:pt>
                <c:pt idx="11">
                  <c:v>9.4406499999999998</c:v>
                </c:pt>
                <c:pt idx="12">
                  <c:v>9.0598500000000008</c:v>
                </c:pt>
                <c:pt idx="13">
                  <c:v>8.9515100000000007</c:v>
                </c:pt>
                <c:pt idx="14">
                  <c:v>8.8337599999999998</c:v>
                </c:pt>
                <c:pt idx="15">
                  <c:v>9.1804799999999993</c:v>
                </c:pt>
                <c:pt idx="16">
                  <c:v>9.9222000000000001</c:v>
                </c:pt>
                <c:pt idx="17">
                  <c:v>10.16015</c:v>
                </c:pt>
                <c:pt idx="18">
                  <c:v>10.045109999999999</c:v>
                </c:pt>
                <c:pt idx="19">
                  <c:v>10.0945</c:v>
                </c:pt>
                <c:pt idx="20">
                  <c:v>10.059990000000001</c:v>
                </c:pt>
                <c:pt idx="21">
                  <c:v>9.8988099999999992</c:v>
                </c:pt>
                <c:pt idx="22">
                  <c:v>9.6565399999999997</c:v>
                </c:pt>
                <c:pt idx="23">
                  <c:v>9.8634000000000004</c:v>
                </c:pt>
                <c:pt idx="24">
                  <c:v>10.08466</c:v>
                </c:pt>
                <c:pt idx="25">
                  <c:v>10.212680000000001</c:v>
                </c:pt>
                <c:pt idx="26">
                  <c:v>10.39739</c:v>
                </c:pt>
                <c:pt idx="27">
                  <c:v>10.47763</c:v>
                </c:pt>
                <c:pt idx="28">
                  <c:v>10.41046</c:v>
                </c:pt>
                <c:pt idx="29">
                  <c:v>10.02929</c:v>
                </c:pt>
                <c:pt idx="30">
                  <c:v>10.19215</c:v>
                </c:pt>
                <c:pt idx="31">
                  <c:v>10.25747</c:v>
                </c:pt>
                <c:pt idx="32">
                  <c:v>10.423920000000001</c:v>
                </c:pt>
                <c:pt idx="33">
                  <c:v>10.40334</c:v>
                </c:pt>
                <c:pt idx="34">
                  <c:v>10.330579999999999</c:v>
                </c:pt>
                <c:pt idx="35">
                  <c:v>10.307270000000001</c:v>
                </c:pt>
                <c:pt idx="36">
                  <c:v>9.8772400000000005</c:v>
                </c:pt>
                <c:pt idx="37">
                  <c:v>9.0050500000000007</c:v>
                </c:pt>
                <c:pt idx="38">
                  <c:v>8.8317300000000003</c:v>
                </c:pt>
                <c:pt idx="39">
                  <c:v>8.8759099999999993</c:v>
                </c:pt>
                <c:pt idx="40">
                  <c:v>9.1122999999999994</c:v>
                </c:pt>
                <c:pt idx="41">
                  <c:v>9.5454799999999995</c:v>
                </c:pt>
                <c:pt idx="42">
                  <c:v>10.65522</c:v>
                </c:pt>
                <c:pt idx="43">
                  <c:v>10.542199999999999</c:v>
                </c:pt>
                <c:pt idx="44">
                  <c:v>10.50494</c:v>
                </c:pt>
                <c:pt idx="45">
                  <c:v>10.220219999999999</c:v>
                </c:pt>
                <c:pt idx="46">
                  <c:v>10.293139999999999</c:v>
                </c:pt>
                <c:pt idx="47">
                  <c:v>10.39777</c:v>
                </c:pt>
              </c:numCache>
            </c:numRef>
          </c:val>
          <c:smooth val="0"/>
          <c:extLst>
            <c:ext xmlns:c16="http://schemas.microsoft.com/office/drawing/2014/chart" uri="{C3380CC4-5D6E-409C-BE32-E72D297353CC}">
              <c16:uniqueId val="{00000002-B6F8-47AB-9872-CC39D9EECD5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6F8-47AB-9872-CC39D9EECD5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6F8-47AB-9872-CC39D9EECD5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14.01</c:v>
                </c:pt>
                <c:pt idx="1">
                  <c:v>15.32</c:v>
                </c:pt>
                <c:pt idx="2">
                  <c:v>15.17</c:v>
                </c:pt>
                <c:pt idx="3">
                  <c:v>15.06</c:v>
                </c:pt>
                <c:pt idx="4">
                  <c:v>14.69</c:v>
                </c:pt>
                <c:pt idx="5">
                  <c:v>14.19</c:v>
                </c:pt>
                <c:pt idx="6">
                  <c:v>13.98</c:v>
                </c:pt>
                <c:pt idx="7">
                  <c:v>13.64</c:v>
                </c:pt>
                <c:pt idx="8">
                  <c:v>13.12</c:v>
                </c:pt>
                <c:pt idx="9">
                  <c:v>12.55</c:v>
                </c:pt>
                <c:pt idx="10">
                  <c:v>13.33</c:v>
                </c:pt>
                <c:pt idx="11">
                  <c:v>14.36</c:v>
                </c:pt>
                <c:pt idx="12">
                  <c:v>14.62</c:v>
                </c:pt>
                <c:pt idx="13">
                  <c:v>14.7</c:v>
                </c:pt>
                <c:pt idx="14">
                  <c:v>13.75</c:v>
                </c:pt>
                <c:pt idx="15">
                  <c:v>13.34</c:v>
                </c:pt>
                <c:pt idx="16">
                  <c:v>13.85</c:v>
                </c:pt>
                <c:pt idx="17">
                  <c:v>13.75</c:v>
                </c:pt>
                <c:pt idx="18">
                  <c:v>13.19</c:v>
                </c:pt>
                <c:pt idx="19">
                  <c:v>14.2</c:v>
                </c:pt>
                <c:pt idx="20">
                  <c:v>14.3</c:v>
                </c:pt>
                <c:pt idx="21">
                  <c:v>14.33</c:v>
                </c:pt>
                <c:pt idx="22">
                  <c:v>14.88</c:v>
                </c:pt>
                <c:pt idx="23">
                  <c:v>15.08</c:v>
                </c:pt>
                <c:pt idx="24">
                  <c:v>14.99</c:v>
                </c:pt>
                <c:pt idx="25">
                  <c:v>14.85</c:v>
                </c:pt>
                <c:pt idx="26">
                  <c:v>15.24</c:v>
                </c:pt>
                <c:pt idx="27">
                  <c:v>14.83</c:v>
                </c:pt>
                <c:pt idx="28">
                  <c:v>13.67</c:v>
                </c:pt>
                <c:pt idx="29">
                  <c:v>12.86</c:v>
                </c:pt>
                <c:pt idx="30">
                  <c:v>13.34</c:v>
                </c:pt>
                <c:pt idx="31">
                  <c:v>13.49</c:v>
                </c:pt>
                <c:pt idx="32">
                  <c:v>12.97</c:v>
                </c:pt>
                <c:pt idx="33">
                  <c:v>13.6</c:v>
                </c:pt>
                <c:pt idx="34">
                  <c:v>13.55</c:v>
                </c:pt>
                <c:pt idx="35">
                  <c:v>14.39</c:v>
                </c:pt>
                <c:pt idx="36">
                  <c:v>15.15</c:v>
                </c:pt>
                <c:pt idx="37">
                  <c:v>15.36</c:v>
                </c:pt>
                <c:pt idx="38">
                  <c:v>15.29</c:v>
                </c:pt>
                <c:pt idx="39">
                  <c:v>14.75</c:v>
                </c:pt>
                <c:pt idx="40">
                  <c:v>13.92</c:v>
                </c:pt>
                <c:pt idx="41">
                  <c:v>13.62</c:v>
                </c:pt>
                <c:pt idx="42">
                  <c:v>14.27</c:v>
                </c:pt>
                <c:pt idx="43">
                  <c:v>15.2</c:v>
                </c:pt>
                <c:pt idx="44">
                  <c:v>14.64</c:v>
                </c:pt>
                <c:pt idx="45">
                  <c:v>14.2</c:v>
                </c:pt>
                <c:pt idx="46">
                  <c:v>14.29</c:v>
                </c:pt>
                <c:pt idx="47">
                  <c:v>13.39</c:v>
                </c:pt>
              </c:numCache>
            </c:numRef>
          </c:val>
          <c:smooth val="0"/>
          <c:extLst>
            <c:ext xmlns:c16="http://schemas.microsoft.com/office/drawing/2014/chart" uri="{C3380CC4-5D6E-409C-BE32-E72D297353CC}">
              <c16:uniqueId val="{00000005-B6F8-47AB-9872-CC39D9EECD5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6F8-47AB-9872-CC39D9EECD5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4.2830000000000004</c:v>
                </c:pt>
                <c:pt idx="1">
                  <c:v>4.3559999999999999</c:v>
                </c:pt>
                <c:pt idx="2">
                  <c:v>4.3920000000000003</c:v>
                </c:pt>
                <c:pt idx="3">
                  <c:v>4.4420000000000002</c:v>
                </c:pt>
                <c:pt idx="4">
                  <c:v>4.3239999999999998</c:v>
                </c:pt>
                <c:pt idx="5">
                  <c:v>4.282</c:v>
                </c:pt>
                <c:pt idx="6">
                  <c:v>4.1440000000000001</c:v>
                </c:pt>
                <c:pt idx="7">
                  <c:v>4.1130000000000004</c:v>
                </c:pt>
                <c:pt idx="8">
                  <c:v>4.173</c:v>
                </c:pt>
                <c:pt idx="9">
                  <c:v>4.0549999999999997</c:v>
                </c:pt>
                <c:pt idx="10">
                  <c:v>4.1790000000000003</c:v>
                </c:pt>
                <c:pt idx="11">
                  <c:v>4.2359999999999998</c:v>
                </c:pt>
                <c:pt idx="12">
                  <c:v>4.2329999999999997</c:v>
                </c:pt>
                <c:pt idx="13">
                  <c:v>4.2460000000000004</c:v>
                </c:pt>
                <c:pt idx="14">
                  <c:v>4.3250000000000002</c:v>
                </c:pt>
                <c:pt idx="15">
                  <c:v>4.2320000000000002</c:v>
                </c:pt>
                <c:pt idx="16">
                  <c:v>4.3730000000000002</c:v>
                </c:pt>
                <c:pt idx="17">
                  <c:v>4.3150000000000004</c:v>
                </c:pt>
                <c:pt idx="18">
                  <c:v>4.2169999999999996</c:v>
                </c:pt>
                <c:pt idx="19">
                  <c:v>4.3079999999999998</c:v>
                </c:pt>
                <c:pt idx="20">
                  <c:v>4.2759999999999998</c:v>
                </c:pt>
                <c:pt idx="21">
                  <c:v>4.298</c:v>
                </c:pt>
                <c:pt idx="22">
                  <c:v>4.173</c:v>
                </c:pt>
                <c:pt idx="23">
                  <c:v>4.1879999999999997</c:v>
                </c:pt>
                <c:pt idx="24">
                  <c:v>4.2720000000000002</c:v>
                </c:pt>
                <c:pt idx="25">
                  <c:v>4.2640000000000002</c:v>
                </c:pt>
                <c:pt idx="26">
                  <c:v>4.2110000000000003</c:v>
                </c:pt>
                <c:pt idx="27">
                  <c:v>4.101</c:v>
                </c:pt>
                <c:pt idx="28">
                  <c:v>4.2489999999999997</c:v>
                </c:pt>
                <c:pt idx="29">
                  <c:v>4.1029999999999998</c:v>
                </c:pt>
                <c:pt idx="30">
                  <c:v>4.3319999999999999</c:v>
                </c:pt>
                <c:pt idx="31">
                  <c:v>4.3040000000000003</c:v>
                </c:pt>
                <c:pt idx="32">
                  <c:v>4.4509999999999996</c:v>
                </c:pt>
                <c:pt idx="33">
                  <c:v>4.4589999999999996</c:v>
                </c:pt>
                <c:pt idx="34">
                  <c:v>4.5250000000000004</c:v>
                </c:pt>
                <c:pt idx="35">
                  <c:v>4.4420000000000002</c:v>
                </c:pt>
                <c:pt idx="36">
                  <c:v>4.3680000000000003</c:v>
                </c:pt>
                <c:pt idx="37">
                  <c:v>4.26</c:v>
                </c:pt>
                <c:pt idx="38">
                  <c:v>4.2060000000000004</c:v>
                </c:pt>
                <c:pt idx="39">
                  <c:v>4.2080000000000002</c:v>
                </c:pt>
                <c:pt idx="40">
                  <c:v>4.1029999999999998</c:v>
                </c:pt>
                <c:pt idx="41">
                  <c:v>3.9860000000000002</c:v>
                </c:pt>
                <c:pt idx="42">
                  <c:v>4.0860000000000003</c:v>
                </c:pt>
                <c:pt idx="43">
                  <c:v>4.1260000000000003</c:v>
                </c:pt>
                <c:pt idx="44">
                  <c:v>4.1680000000000001</c:v>
                </c:pt>
                <c:pt idx="45">
                  <c:v>4.0789999999999997</c:v>
                </c:pt>
                <c:pt idx="46">
                  <c:v>4.0860000000000003</c:v>
                </c:pt>
                <c:pt idx="47">
                  <c:v>0</c:v>
                </c:pt>
              </c:numCache>
            </c:numRef>
          </c:val>
          <c:smooth val="0"/>
          <c:extLst>
            <c:ext xmlns:c16="http://schemas.microsoft.com/office/drawing/2014/chart" uri="{C3380CC4-5D6E-409C-BE32-E72D297353CC}">
              <c16:uniqueId val="{00000007-B6F8-47AB-9872-CC39D9EECD5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c:v>
                </c:pt>
                <c:pt idx="1">
                  <c:v>4.7</c:v>
                </c:pt>
                <c:pt idx="2">
                  <c:v>3.4</c:v>
                </c:pt>
                <c:pt idx="3">
                  <c:v>3.7</c:v>
                </c:pt>
                <c:pt idx="4">
                  <c:v>2.2000000000000002</c:v>
                </c:pt>
                <c:pt idx="5">
                  <c:v>2.8</c:v>
                </c:pt>
                <c:pt idx="6">
                  <c:v>3.8</c:v>
                </c:pt>
                <c:pt idx="7">
                  <c:v>5.5</c:v>
                </c:pt>
                <c:pt idx="8">
                  <c:v>4.8</c:v>
                </c:pt>
                <c:pt idx="9">
                  <c:v>4.3</c:v>
                </c:pt>
                <c:pt idx="10">
                  <c:v>2.8</c:v>
                </c:pt>
                <c:pt idx="11">
                  <c:v>1.3</c:v>
                </c:pt>
                <c:pt idx="12">
                  <c:v>1.2</c:v>
                </c:pt>
                <c:pt idx="13">
                  <c:v>1.6</c:v>
                </c:pt>
                <c:pt idx="14">
                  <c:v>2</c:v>
                </c:pt>
                <c:pt idx="15">
                  <c:v>3.9</c:v>
                </c:pt>
                <c:pt idx="16">
                  <c:v>5.5</c:v>
                </c:pt>
                <c:pt idx="17">
                  <c:v>1.7</c:v>
                </c:pt>
                <c:pt idx="18">
                  <c:v>2.1</c:v>
                </c:pt>
                <c:pt idx="19">
                  <c:v>1.6</c:v>
                </c:pt>
                <c:pt idx="20">
                  <c:v>2</c:v>
                </c:pt>
                <c:pt idx="21">
                  <c:v>2.8</c:v>
                </c:pt>
                <c:pt idx="22">
                  <c:v>2.9</c:v>
                </c:pt>
                <c:pt idx="23">
                  <c:v>4.2</c:v>
                </c:pt>
                <c:pt idx="24">
                  <c:v>2.6</c:v>
                </c:pt>
                <c:pt idx="25">
                  <c:v>2.9</c:v>
                </c:pt>
                <c:pt idx="26">
                  <c:v>3.5</c:v>
                </c:pt>
                <c:pt idx="27">
                  <c:v>2.5</c:v>
                </c:pt>
                <c:pt idx="28">
                  <c:v>3.2</c:v>
                </c:pt>
                <c:pt idx="29">
                  <c:v>3.8</c:v>
                </c:pt>
                <c:pt idx="30">
                  <c:v>2.9</c:v>
                </c:pt>
                <c:pt idx="31">
                  <c:v>3</c:v>
                </c:pt>
                <c:pt idx="32">
                  <c:v>2.2000000000000002</c:v>
                </c:pt>
                <c:pt idx="33">
                  <c:v>1.5</c:v>
                </c:pt>
                <c:pt idx="34">
                  <c:v>0.9</c:v>
                </c:pt>
                <c:pt idx="35">
                  <c:v>0.9</c:v>
                </c:pt>
                <c:pt idx="36">
                  <c:v>0.8</c:v>
                </c:pt>
                <c:pt idx="37">
                  <c:v>0.7</c:v>
                </c:pt>
                <c:pt idx="38">
                  <c:v>0.7</c:v>
                </c:pt>
                <c:pt idx="39">
                  <c:v>0.8</c:v>
                </c:pt>
                <c:pt idx="40">
                  <c:v>1</c:v>
                </c:pt>
                <c:pt idx="41">
                  <c:v>1.3</c:v>
                </c:pt>
                <c:pt idx="42">
                  <c:v>3.4</c:v>
                </c:pt>
                <c:pt idx="43">
                  <c:v>4</c:v>
                </c:pt>
                <c:pt idx="44">
                  <c:v>5.5</c:v>
                </c:pt>
                <c:pt idx="45">
                  <c:v>5.6</c:v>
                </c:pt>
                <c:pt idx="46">
                  <c:v>2.2000000000000002</c:v>
                </c:pt>
                <c:pt idx="47">
                  <c:v>1.3</c:v>
                </c:pt>
              </c:numCache>
            </c:numRef>
          </c:val>
          <c:smooth val="0"/>
          <c:extLst>
            <c:ext xmlns:c16="http://schemas.microsoft.com/office/drawing/2014/chart" uri="{C3380CC4-5D6E-409C-BE32-E72D297353CC}">
              <c16:uniqueId val="{00000008-B6F8-47AB-9872-CC39D9EECD5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6F8-47AB-9872-CC39D9EECD5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6F8-47AB-9872-CC39D9EECD5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6F8-47AB-9872-CC39D9EECD5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6F8-47AB-9872-CC39D9EECD5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6F8-47AB-9872-CC39D9EECD5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6F8-47AB-9872-CC39D9EECD5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47.694960000000002</c:v>
                </c:pt>
                <c:pt idx="1">
                  <c:v>47.899259999999998</c:v>
                </c:pt>
                <c:pt idx="2">
                  <c:v>47.202770000000001</c:v>
                </c:pt>
                <c:pt idx="3">
                  <c:v>48.574860000000001</c:v>
                </c:pt>
                <c:pt idx="4">
                  <c:v>44.71613</c:v>
                </c:pt>
                <c:pt idx="5">
                  <c:v>43.224870000000003</c:v>
                </c:pt>
                <c:pt idx="6">
                  <c:v>46.650880000000001</c:v>
                </c:pt>
                <c:pt idx="7">
                  <c:v>48.701979999999999</c:v>
                </c:pt>
                <c:pt idx="8">
                  <c:v>48.799079999999996</c:v>
                </c:pt>
                <c:pt idx="9">
                  <c:v>48.823700000000002</c:v>
                </c:pt>
                <c:pt idx="10">
                  <c:v>47.738379999999999</c:v>
                </c:pt>
                <c:pt idx="11">
                  <c:v>48.912869999999998</c:v>
                </c:pt>
                <c:pt idx="12">
                  <c:v>48.011690000000002</c:v>
                </c:pt>
                <c:pt idx="13">
                  <c:v>42.223419999999997</c:v>
                </c:pt>
                <c:pt idx="14">
                  <c:v>46.523429999999998</c:v>
                </c:pt>
                <c:pt idx="15">
                  <c:v>43.983179999999997</c:v>
                </c:pt>
                <c:pt idx="16">
                  <c:v>44.6785</c:v>
                </c:pt>
                <c:pt idx="17">
                  <c:v>45.952669999999998</c:v>
                </c:pt>
                <c:pt idx="18">
                  <c:v>47.019570000000002</c:v>
                </c:pt>
                <c:pt idx="19">
                  <c:v>47.84554</c:v>
                </c:pt>
                <c:pt idx="20">
                  <c:v>46.320639999999997</c:v>
                </c:pt>
                <c:pt idx="21">
                  <c:v>43.649549999999998</c:v>
                </c:pt>
                <c:pt idx="22">
                  <c:v>47.67698</c:v>
                </c:pt>
                <c:pt idx="23">
                  <c:v>46.888840000000002</c:v>
                </c:pt>
                <c:pt idx="24">
                  <c:v>42.773479999999999</c:v>
                </c:pt>
                <c:pt idx="25">
                  <c:v>42.529640000000001</c:v>
                </c:pt>
                <c:pt idx="26">
                  <c:v>47.843919999999997</c:v>
                </c:pt>
                <c:pt idx="27">
                  <c:v>48.052109999999999</c:v>
                </c:pt>
                <c:pt idx="28">
                  <c:v>43.919080000000001</c:v>
                </c:pt>
                <c:pt idx="29">
                  <c:v>43.50994</c:v>
                </c:pt>
                <c:pt idx="30">
                  <c:v>42.667119999999997</c:v>
                </c:pt>
                <c:pt idx="31">
                  <c:v>42.80639</c:v>
                </c:pt>
                <c:pt idx="32">
                  <c:v>41.372489999999999</c:v>
                </c:pt>
                <c:pt idx="33">
                  <c:v>46.199950000000001</c:v>
                </c:pt>
                <c:pt idx="34">
                  <c:v>49.519449999999999</c:v>
                </c:pt>
                <c:pt idx="35">
                  <c:v>49.526870000000002</c:v>
                </c:pt>
                <c:pt idx="36">
                  <c:v>43.898820000000001</c:v>
                </c:pt>
                <c:pt idx="37">
                  <c:v>39.464739999999999</c:v>
                </c:pt>
                <c:pt idx="38">
                  <c:v>43.227440000000001</c:v>
                </c:pt>
                <c:pt idx="39">
                  <c:v>49.327719999999999</c:v>
                </c:pt>
                <c:pt idx="40">
                  <c:v>48.363520000000001</c:v>
                </c:pt>
                <c:pt idx="41">
                  <c:v>48.53613</c:v>
                </c:pt>
                <c:pt idx="42">
                  <c:v>50.001800000000003</c:v>
                </c:pt>
                <c:pt idx="43">
                  <c:v>49.452579999999998</c:v>
                </c:pt>
                <c:pt idx="44">
                  <c:v>49.783279999999998</c:v>
                </c:pt>
                <c:pt idx="45">
                  <c:v>50.128970000000002</c:v>
                </c:pt>
                <c:pt idx="46">
                  <c:v>49.665619999999997</c:v>
                </c:pt>
                <c:pt idx="47">
                  <c:v>49.698140000000002</c:v>
                </c:pt>
              </c:numCache>
            </c:numRef>
          </c:val>
          <c:smooth val="0"/>
          <c:extLst>
            <c:ext xmlns:c16="http://schemas.microsoft.com/office/drawing/2014/chart" uri="{C3380CC4-5D6E-409C-BE32-E72D297353CC}">
              <c16:uniqueId val="{0000000F-B6F8-47AB-9872-CC39D9EECD5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13.24746</c:v>
                </c:pt>
                <c:pt idx="1">
                  <c:v>12.89387</c:v>
                </c:pt>
                <c:pt idx="2">
                  <c:v>12.252660000000001</c:v>
                </c:pt>
                <c:pt idx="3">
                  <c:v>13.36173</c:v>
                </c:pt>
                <c:pt idx="4">
                  <c:v>13.04561</c:v>
                </c:pt>
                <c:pt idx="5">
                  <c:v>12.40451</c:v>
                </c:pt>
                <c:pt idx="6">
                  <c:v>12.69347</c:v>
                </c:pt>
                <c:pt idx="7">
                  <c:v>12.01722</c:v>
                </c:pt>
                <c:pt idx="8">
                  <c:v>11.02059</c:v>
                </c:pt>
                <c:pt idx="9">
                  <c:v>12.07329</c:v>
                </c:pt>
                <c:pt idx="10">
                  <c:v>12.611459999999999</c:v>
                </c:pt>
                <c:pt idx="11">
                  <c:v>12.961270000000001</c:v>
                </c:pt>
                <c:pt idx="12">
                  <c:v>10.853809999999999</c:v>
                </c:pt>
                <c:pt idx="13">
                  <c:v>15.65606</c:v>
                </c:pt>
                <c:pt idx="14">
                  <c:v>21.6174</c:v>
                </c:pt>
                <c:pt idx="15">
                  <c:v>22.993559999999999</c:v>
                </c:pt>
                <c:pt idx="16">
                  <c:v>22.044280000000001</c:v>
                </c:pt>
                <c:pt idx="17">
                  <c:v>21.869350000000001</c:v>
                </c:pt>
                <c:pt idx="18">
                  <c:v>22.220420000000001</c:v>
                </c:pt>
                <c:pt idx="19">
                  <c:v>21.450710000000001</c:v>
                </c:pt>
                <c:pt idx="20">
                  <c:v>21.06756</c:v>
                </c:pt>
                <c:pt idx="21">
                  <c:v>20.987660000000002</c:v>
                </c:pt>
                <c:pt idx="22">
                  <c:v>20.482430000000001</c:v>
                </c:pt>
                <c:pt idx="23">
                  <c:v>20.48696</c:v>
                </c:pt>
                <c:pt idx="24">
                  <c:v>19.302720000000001</c:v>
                </c:pt>
                <c:pt idx="25">
                  <c:v>18.733219999999999</c:v>
                </c:pt>
                <c:pt idx="26">
                  <c:v>18.385159999999999</c:v>
                </c:pt>
                <c:pt idx="27">
                  <c:v>18.415700000000001</c:v>
                </c:pt>
                <c:pt idx="28">
                  <c:v>18.13504</c:v>
                </c:pt>
                <c:pt idx="29">
                  <c:v>16.92483</c:v>
                </c:pt>
                <c:pt idx="30">
                  <c:v>17.553419999999999</c:v>
                </c:pt>
                <c:pt idx="31">
                  <c:v>17.835090000000001</c:v>
                </c:pt>
                <c:pt idx="32">
                  <c:v>20.896409999999999</c:v>
                </c:pt>
                <c:pt idx="33">
                  <c:v>21.360040000000001</c:v>
                </c:pt>
                <c:pt idx="34">
                  <c:v>21.315259999999999</c:v>
                </c:pt>
                <c:pt idx="35">
                  <c:v>22.094159999999999</c:v>
                </c:pt>
                <c:pt idx="36">
                  <c:v>12.967980000000001</c:v>
                </c:pt>
                <c:pt idx="37">
                  <c:v>8.8484700000000007</c:v>
                </c:pt>
                <c:pt idx="38">
                  <c:v>11.07673</c:v>
                </c:pt>
                <c:pt idx="39">
                  <c:v>11.20654</c:v>
                </c:pt>
                <c:pt idx="40">
                  <c:v>11.062060000000001</c:v>
                </c:pt>
                <c:pt idx="41">
                  <c:v>10.864470000000001</c:v>
                </c:pt>
                <c:pt idx="42">
                  <c:v>10.91535</c:v>
                </c:pt>
                <c:pt idx="43">
                  <c:v>11.528600000000001</c:v>
                </c:pt>
                <c:pt idx="44">
                  <c:v>11.5433</c:v>
                </c:pt>
                <c:pt idx="45">
                  <c:v>10.983829999999999</c:v>
                </c:pt>
                <c:pt idx="46">
                  <c:v>10.97888</c:v>
                </c:pt>
                <c:pt idx="47">
                  <c:v>10.570410000000001</c:v>
                </c:pt>
              </c:numCache>
            </c:numRef>
          </c:val>
          <c:smooth val="0"/>
          <c:extLst>
            <c:ext xmlns:c16="http://schemas.microsoft.com/office/drawing/2014/chart" uri="{C3380CC4-5D6E-409C-BE32-E72D297353CC}">
              <c16:uniqueId val="{00000010-B6F8-47AB-9872-CC39D9EECD5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28.530899999999999</c:v>
                </c:pt>
                <c:pt idx="1">
                  <c:v>28.261800000000001</c:v>
                </c:pt>
                <c:pt idx="2">
                  <c:v>28.856300000000001</c:v>
                </c:pt>
                <c:pt idx="3">
                  <c:v>28.280999999999999</c:v>
                </c:pt>
                <c:pt idx="4">
                  <c:v>27.892199999999999</c:v>
                </c:pt>
                <c:pt idx="5">
                  <c:v>28.2651</c:v>
                </c:pt>
                <c:pt idx="6">
                  <c:v>28.217199999999998</c:v>
                </c:pt>
                <c:pt idx="7">
                  <c:v>28.154699999999998</c:v>
                </c:pt>
                <c:pt idx="8">
                  <c:v>28.2376</c:v>
                </c:pt>
                <c:pt idx="9">
                  <c:v>27.765999999999998</c:v>
                </c:pt>
                <c:pt idx="10">
                  <c:v>28.285299999999999</c:v>
                </c:pt>
                <c:pt idx="11">
                  <c:v>26.8477</c:v>
                </c:pt>
                <c:pt idx="12">
                  <c:v>23.498100000000001</c:v>
                </c:pt>
                <c:pt idx="13">
                  <c:v>23.591899999999999</c:v>
                </c:pt>
                <c:pt idx="14">
                  <c:v>23.531700000000001</c:v>
                </c:pt>
                <c:pt idx="15">
                  <c:v>26.055499999999999</c:v>
                </c:pt>
                <c:pt idx="16">
                  <c:v>26.947500000000002</c:v>
                </c:pt>
                <c:pt idx="17">
                  <c:v>27.5943</c:v>
                </c:pt>
                <c:pt idx="18">
                  <c:v>27.574400000000001</c:v>
                </c:pt>
                <c:pt idx="19">
                  <c:v>28.416699999999999</c:v>
                </c:pt>
                <c:pt idx="20">
                  <c:v>28.6065</c:v>
                </c:pt>
                <c:pt idx="21">
                  <c:v>28.5746</c:v>
                </c:pt>
                <c:pt idx="22">
                  <c:v>28.069700000000001</c:v>
                </c:pt>
                <c:pt idx="23">
                  <c:v>27.238700000000001</c:v>
                </c:pt>
                <c:pt idx="24">
                  <c:v>26.3444</c:v>
                </c:pt>
                <c:pt idx="25">
                  <c:v>26.529199999999999</c:v>
                </c:pt>
                <c:pt idx="26">
                  <c:v>26.927099999999999</c:v>
                </c:pt>
                <c:pt idx="27">
                  <c:v>27.8111</c:v>
                </c:pt>
                <c:pt idx="28">
                  <c:v>27.654699999999998</c:v>
                </c:pt>
                <c:pt idx="29">
                  <c:v>27.823</c:v>
                </c:pt>
                <c:pt idx="30">
                  <c:v>28.018999999999998</c:v>
                </c:pt>
                <c:pt idx="31">
                  <c:v>27.1585</c:v>
                </c:pt>
                <c:pt idx="32">
                  <c:v>23.7148</c:v>
                </c:pt>
                <c:pt idx="33">
                  <c:v>24.363</c:v>
                </c:pt>
                <c:pt idx="34">
                  <c:v>24.2636</c:v>
                </c:pt>
                <c:pt idx="35">
                  <c:v>24.430800000000001</c:v>
                </c:pt>
                <c:pt idx="36">
                  <c:v>23.863399999999999</c:v>
                </c:pt>
                <c:pt idx="37">
                  <c:v>23.8979</c:v>
                </c:pt>
                <c:pt idx="38">
                  <c:v>25.180700000000002</c:v>
                </c:pt>
                <c:pt idx="39">
                  <c:v>28.146000000000001</c:v>
                </c:pt>
                <c:pt idx="40">
                  <c:v>28.042999999999999</c:v>
                </c:pt>
                <c:pt idx="41">
                  <c:v>27.817900000000002</c:v>
                </c:pt>
                <c:pt idx="42">
                  <c:v>28.395</c:v>
                </c:pt>
                <c:pt idx="43">
                  <c:v>28.4421</c:v>
                </c:pt>
                <c:pt idx="44">
                  <c:v>28.448</c:v>
                </c:pt>
                <c:pt idx="45">
                  <c:v>28.067499999999999</c:v>
                </c:pt>
                <c:pt idx="46">
                  <c:v>28.681799999999999</c:v>
                </c:pt>
                <c:pt idx="47">
                  <c:v>28.998899999999999</c:v>
                </c:pt>
              </c:numCache>
            </c:numRef>
          </c:val>
          <c:smooth val="0"/>
          <c:extLst>
            <c:ext xmlns:c16="http://schemas.microsoft.com/office/drawing/2014/chart" uri="{C3380CC4-5D6E-409C-BE32-E72D297353CC}">
              <c16:uniqueId val="{00000011-B6F8-47AB-9872-CC39D9EECD5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6F8-47AB-9872-CC39D9EECD5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166.71</c:v>
                </c:pt>
                <c:pt idx="1">
                  <c:v>159.05000000000001</c:v>
                </c:pt>
                <c:pt idx="2">
                  <c:v>162.80000000000001</c:v>
                </c:pt>
                <c:pt idx="3">
                  <c:v>161.57</c:v>
                </c:pt>
                <c:pt idx="4">
                  <c:v>159.29</c:v>
                </c:pt>
                <c:pt idx="5">
                  <c:v>158.58000000000001</c:v>
                </c:pt>
                <c:pt idx="6">
                  <c:v>158.88</c:v>
                </c:pt>
                <c:pt idx="7">
                  <c:v>158.55000000000001</c:v>
                </c:pt>
                <c:pt idx="8">
                  <c:v>158.47999999999999</c:v>
                </c:pt>
                <c:pt idx="9">
                  <c:v>159.63999999999999</c:v>
                </c:pt>
                <c:pt idx="10">
                  <c:v>160.88999999999999</c:v>
                </c:pt>
                <c:pt idx="11">
                  <c:v>162.21</c:v>
                </c:pt>
                <c:pt idx="12">
                  <c:v>162.26</c:v>
                </c:pt>
                <c:pt idx="13">
                  <c:v>162.63</c:v>
                </c:pt>
                <c:pt idx="14">
                  <c:v>161.5</c:v>
                </c:pt>
                <c:pt idx="15">
                  <c:v>159.21</c:v>
                </c:pt>
                <c:pt idx="16">
                  <c:v>161.41999999999999</c:v>
                </c:pt>
                <c:pt idx="17">
                  <c:v>116.03</c:v>
                </c:pt>
                <c:pt idx="18">
                  <c:v>95.35</c:v>
                </c:pt>
                <c:pt idx="19">
                  <c:v>88.31</c:v>
                </c:pt>
                <c:pt idx="20">
                  <c:v>85.51</c:v>
                </c:pt>
                <c:pt idx="21">
                  <c:v>85.28</c:v>
                </c:pt>
                <c:pt idx="22">
                  <c:v>75.53</c:v>
                </c:pt>
                <c:pt idx="23">
                  <c:v>77.47</c:v>
                </c:pt>
                <c:pt idx="24">
                  <c:v>107.44</c:v>
                </c:pt>
                <c:pt idx="25">
                  <c:v>144.58000000000001</c:v>
                </c:pt>
                <c:pt idx="26">
                  <c:v>154.62</c:v>
                </c:pt>
                <c:pt idx="27">
                  <c:v>155.38</c:v>
                </c:pt>
                <c:pt idx="28">
                  <c:v>159.34</c:v>
                </c:pt>
                <c:pt idx="29">
                  <c:v>158.84</c:v>
                </c:pt>
                <c:pt idx="30">
                  <c:v>158.49</c:v>
                </c:pt>
                <c:pt idx="31">
                  <c:v>158.08000000000001</c:v>
                </c:pt>
                <c:pt idx="32">
                  <c:v>157.97</c:v>
                </c:pt>
                <c:pt idx="33">
                  <c:v>160.81</c:v>
                </c:pt>
                <c:pt idx="34">
                  <c:v>161.18</c:v>
                </c:pt>
                <c:pt idx="35">
                  <c:v>159.94</c:v>
                </c:pt>
                <c:pt idx="36">
                  <c:v>160.97999999999999</c:v>
                </c:pt>
                <c:pt idx="37">
                  <c:v>159.94999999999999</c:v>
                </c:pt>
                <c:pt idx="38">
                  <c:v>160.86000000000001</c:v>
                </c:pt>
                <c:pt idx="39">
                  <c:v>154.35</c:v>
                </c:pt>
                <c:pt idx="40">
                  <c:v>159.85</c:v>
                </c:pt>
                <c:pt idx="41">
                  <c:v>160.18</c:v>
                </c:pt>
                <c:pt idx="42">
                  <c:v>160.6</c:v>
                </c:pt>
                <c:pt idx="43">
                  <c:v>160.96</c:v>
                </c:pt>
                <c:pt idx="44">
                  <c:v>161.16</c:v>
                </c:pt>
                <c:pt idx="45">
                  <c:v>159.66999999999999</c:v>
                </c:pt>
                <c:pt idx="46">
                  <c:v>162.38999999999999</c:v>
                </c:pt>
                <c:pt idx="47">
                  <c:v>161.49</c:v>
                </c:pt>
              </c:numCache>
            </c:numRef>
          </c:val>
          <c:smooth val="0"/>
          <c:extLst>
            <c:ext xmlns:c16="http://schemas.microsoft.com/office/drawing/2014/chart" uri="{C3380CC4-5D6E-409C-BE32-E72D297353CC}">
              <c16:uniqueId val="{00000013-B6F8-47AB-9872-CC39D9EECD5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B6F8-47AB-9872-CC39D9EECD5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37.583629999999999</c:v>
                </c:pt>
                <c:pt idx="1">
                  <c:v>39.006030000000003</c:v>
                </c:pt>
                <c:pt idx="2">
                  <c:v>38.163069999999998</c:v>
                </c:pt>
                <c:pt idx="3">
                  <c:v>37.710850000000001</c:v>
                </c:pt>
                <c:pt idx="4">
                  <c:v>37.663649999999997</c:v>
                </c:pt>
                <c:pt idx="5">
                  <c:v>37.925989999999999</c:v>
                </c:pt>
                <c:pt idx="6">
                  <c:v>37.55359</c:v>
                </c:pt>
                <c:pt idx="7">
                  <c:v>38.166580000000003</c:v>
                </c:pt>
                <c:pt idx="8">
                  <c:v>38.022199999999998</c:v>
                </c:pt>
                <c:pt idx="9">
                  <c:v>36.657589999999999</c:v>
                </c:pt>
                <c:pt idx="10">
                  <c:v>35.682250000000003</c:v>
                </c:pt>
                <c:pt idx="11">
                  <c:v>34.545529999999999</c:v>
                </c:pt>
                <c:pt idx="12">
                  <c:v>32.739319999999999</c:v>
                </c:pt>
                <c:pt idx="13">
                  <c:v>30.613769999999999</c:v>
                </c:pt>
                <c:pt idx="14">
                  <c:v>31.499320000000001</c:v>
                </c:pt>
                <c:pt idx="15">
                  <c:v>32.68432</c:v>
                </c:pt>
                <c:pt idx="16">
                  <c:v>33.970030000000001</c:v>
                </c:pt>
                <c:pt idx="17">
                  <c:v>34.607210000000002</c:v>
                </c:pt>
                <c:pt idx="18">
                  <c:v>35.337110000000003</c:v>
                </c:pt>
                <c:pt idx="19">
                  <c:v>37.183329999999998</c:v>
                </c:pt>
                <c:pt idx="20">
                  <c:v>38.169089999999997</c:v>
                </c:pt>
                <c:pt idx="21">
                  <c:v>38.129840000000002</c:v>
                </c:pt>
                <c:pt idx="22">
                  <c:v>38.72007</c:v>
                </c:pt>
                <c:pt idx="23">
                  <c:v>37.59648</c:v>
                </c:pt>
                <c:pt idx="24">
                  <c:v>38.135899999999999</c:v>
                </c:pt>
                <c:pt idx="25">
                  <c:v>37.755740000000003</c:v>
                </c:pt>
                <c:pt idx="26">
                  <c:v>37.399039999999999</c:v>
                </c:pt>
                <c:pt idx="27">
                  <c:v>37.11307</c:v>
                </c:pt>
                <c:pt idx="28">
                  <c:v>38.003990000000002</c:v>
                </c:pt>
                <c:pt idx="29">
                  <c:v>37.855539999999998</c:v>
                </c:pt>
                <c:pt idx="30">
                  <c:v>38.795400000000001</c:v>
                </c:pt>
                <c:pt idx="31">
                  <c:v>37.700000000000003</c:v>
                </c:pt>
                <c:pt idx="32">
                  <c:v>38.408200000000001</c:v>
                </c:pt>
                <c:pt idx="33">
                  <c:v>37.117710000000002</c:v>
                </c:pt>
                <c:pt idx="34">
                  <c:v>35.533999999999999</c:v>
                </c:pt>
                <c:pt idx="35">
                  <c:v>34.72925</c:v>
                </c:pt>
                <c:pt idx="36">
                  <c:v>34.261920000000003</c:v>
                </c:pt>
                <c:pt idx="37">
                  <c:v>32.410209999999999</c:v>
                </c:pt>
                <c:pt idx="38">
                  <c:v>33.473750000000003</c:v>
                </c:pt>
                <c:pt idx="39">
                  <c:v>34.89425</c:v>
                </c:pt>
                <c:pt idx="40">
                  <c:v>35.370899999999999</c:v>
                </c:pt>
                <c:pt idx="41">
                  <c:v>36.623159999999999</c:v>
                </c:pt>
                <c:pt idx="42">
                  <c:v>36.634430000000002</c:v>
                </c:pt>
                <c:pt idx="43">
                  <c:v>37.339390000000002</c:v>
                </c:pt>
                <c:pt idx="44">
                  <c:v>38.484180000000002</c:v>
                </c:pt>
                <c:pt idx="45">
                  <c:v>38.242220000000003</c:v>
                </c:pt>
                <c:pt idx="46">
                  <c:v>39.273870000000002</c:v>
                </c:pt>
                <c:pt idx="47">
                  <c:v>38.990099999999998</c:v>
                </c:pt>
              </c:numCache>
            </c:numRef>
          </c:val>
          <c:smooth val="0"/>
          <c:extLst>
            <c:ext xmlns:c16="http://schemas.microsoft.com/office/drawing/2014/chart" uri="{C3380CC4-5D6E-409C-BE32-E72D297353CC}">
              <c16:uniqueId val="{00000015-B6F8-47AB-9872-CC39D9EECD5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32.492620000000002</c:v>
                </c:pt>
                <c:pt idx="1">
                  <c:v>33.034689999999998</c:v>
                </c:pt>
                <c:pt idx="2">
                  <c:v>33.023539999999997</c:v>
                </c:pt>
                <c:pt idx="3">
                  <c:v>32.740119999999997</c:v>
                </c:pt>
                <c:pt idx="4">
                  <c:v>32.88458</c:v>
                </c:pt>
                <c:pt idx="5">
                  <c:v>32.859229999999997</c:v>
                </c:pt>
                <c:pt idx="6">
                  <c:v>32.725569999999998</c:v>
                </c:pt>
                <c:pt idx="7">
                  <c:v>32.775770000000001</c:v>
                </c:pt>
                <c:pt idx="8">
                  <c:v>32.237630000000003</c:v>
                </c:pt>
                <c:pt idx="9">
                  <c:v>31.234030000000001</c:v>
                </c:pt>
                <c:pt idx="10">
                  <c:v>31.07414</c:v>
                </c:pt>
                <c:pt idx="11">
                  <c:v>30.040120000000002</c:v>
                </c:pt>
                <c:pt idx="12">
                  <c:v>30.81373</c:v>
                </c:pt>
                <c:pt idx="13">
                  <c:v>28.475670000000001</c:v>
                </c:pt>
                <c:pt idx="14">
                  <c:v>30.244730000000001</c:v>
                </c:pt>
                <c:pt idx="15">
                  <c:v>29.711539999999999</c:v>
                </c:pt>
                <c:pt idx="16">
                  <c:v>28.57788</c:v>
                </c:pt>
                <c:pt idx="17">
                  <c:v>26.207129999999999</c:v>
                </c:pt>
                <c:pt idx="18">
                  <c:v>26.535540000000001</c:v>
                </c:pt>
                <c:pt idx="19">
                  <c:v>26.897970000000001</c:v>
                </c:pt>
                <c:pt idx="20">
                  <c:v>27.06354</c:v>
                </c:pt>
                <c:pt idx="21">
                  <c:v>26.242840000000001</c:v>
                </c:pt>
                <c:pt idx="22">
                  <c:v>26.095009999999998</c:v>
                </c:pt>
                <c:pt idx="23">
                  <c:v>25.509979999999999</c:v>
                </c:pt>
                <c:pt idx="24">
                  <c:v>24.833680000000001</c:v>
                </c:pt>
                <c:pt idx="25">
                  <c:v>25.24963</c:v>
                </c:pt>
                <c:pt idx="26">
                  <c:v>25.055949999999999</c:v>
                </c:pt>
                <c:pt idx="27">
                  <c:v>26.210699999999999</c:v>
                </c:pt>
                <c:pt idx="28">
                  <c:v>26.774940000000001</c:v>
                </c:pt>
                <c:pt idx="29">
                  <c:v>26.229109999999999</c:v>
                </c:pt>
                <c:pt idx="30">
                  <c:v>26.534320000000001</c:v>
                </c:pt>
                <c:pt idx="31">
                  <c:v>26.305099999999999</c:v>
                </c:pt>
                <c:pt idx="32">
                  <c:v>25.675599999999999</c:v>
                </c:pt>
                <c:pt idx="33">
                  <c:v>24.10605</c:v>
                </c:pt>
                <c:pt idx="34">
                  <c:v>22.14067</c:v>
                </c:pt>
                <c:pt idx="35">
                  <c:v>21.913679999999999</c:v>
                </c:pt>
                <c:pt idx="36">
                  <c:v>22.109020000000001</c:v>
                </c:pt>
                <c:pt idx="37">
                  <c:v>22.810770000000002</c:v>
                </c:pt>
                <c:pt idx="38">
                  <c:v>24.092970000000001</c:v>
                </c:pt>
                <c:pt idx="39">
                  <c:v>25.133369999999999</c:v>
                </c:pt>
                <c:pt idx="40">
                  <c:v>25.285920000000001</c:v>
                </c:pt>
                <c:pt idx="41">
                  <c:v>25.582280000000001</c:v>
                </c:pt>
                <c:pt idx="42">
                  <c:v>26.028890000000001</c:v>
                </c:pt>
                <c:pt idx="43">
                  <c:v>26.987649999999999</c:v>
                </c:pt>
                <c:pt idx="44">
                  <c:v>29.786670000000001</c:v>
                </c:pt>
                <c:pt idx="45">
                  <c:v>30.367380000000001</c:v>
                </c:pt>
                <c:pt idx="46">
                  <c:v>30.821449999999999</c:v>
                </c:pt>
                <c:pt idx="47">
                  <c:v>30.999600000000001</c:v>
                </c:pt>
              </c:numCache>
            </c:numRef>
          </c:val>
          <c:smooth val="0"/>
          <c:extLst>
            <c:ext xmlns:c16="http://schemas.microsoft.com/office/drawing/2014/chart" uri="{C3380CC4-5D6E-409C-BE32-E72D297353CC}">
              <c16:uniqueId val="{00000016-B6F8-47AB-9872-CC39D9EECD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5EA-475F-993E-8BFCFA41277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196.66137000000001</c:v>
                </c:pt>
                <c:pt idx="1">
                  <c:v>200.08296000000001</c:v>
                </c:pt>
                <c:pt idx="2">
                  <c:v>197.30103</c:v>
                </c:pt>
                <c:pt idx="3">
                  <c:v>199.93915000000001</c:v>
                </c:pt>
                <c:pt idx="4">
                  <c:v>199.19577000000001</c:v>
                </c:pt>
                <c:pt idx="5">
                  <c:v>199.35273000000001</c:v>
                </c:pt>
                <c:pt idx="6">
                  <c:v>198.86445000000001</c:v>
                </c:pt>
                <c:pt idx="7">
                  <c:v>199.09421</c:v>
                </c:pt>
                <c:pt idx="8">
                  <c:v>198.33678</c:v>
                </c:pt>
                <c:pt idx="9">
                  <c:v>198.08396999999999</c:v>
                </c:pt>
                <c:pt idx="10">
                  <c:v>198.91701</c:v>
                </c:pt>
                <c:pt idx="11">
                  <c:v>198.76411999999999</c:v>
                </c:pt>
                <c:pt idx="12">
                  <c:v>198.60441</c:v>
                </c:pt>
                <c:pt idx="13">
                  <c:v>198.08047999999999</c:v>
                </c:pt>
                <c:pt idx="14">
                  <c:v>181.01623000000001</c:v>
                </c:pt>
                <c:pt idx="15">
                  <c:v>165.21642</c:v>
                </c:pt>
                <c:pt idx="16">
                  <c:v>165.63885999999999</c:v>
                </c:pt>
                <c:pt idx="17">
                  <c:v>169.83341999999999</c:v>
                </c:pt>
                <c:pt idx="18">
                  <c:v>168.19489999999999</c:v>
                </c:pt>
                <c:pt idx="19">
                  <c:v>168.46152000000001</c:v>
                </c:pt>
                <c:pt idx="20">
                  <c:v>169.41498999999999</c:v>
                </c:pt>
                <c:pt idx="21">
                  <c:v>169.0187</c:v>
                </c:pt>
                <c:pt idx="22">
                  <c:v>169.18688</c:v>
                </c:pt>
                <c:pt idx="23">
                  <c:v>169.20084</c:v>
                </c:pt>
                <c:pt idx="24">
                  <c:v>166.44613000000001</c:v>
                </c:pt>
                <c:pt idx="25">
                  <c:v>143.04516000000001</c:v>
                </c:pt>
                <c:pt idx="26">
                  <c:v>143.36476999999999</c:v>
                </c:pt>
                <c:pt idx="27">
                  <c:v>141.78883999999999</c:v>
                </c:pt>
                <c:pt idx="28">
                  <c:v>141.54684</c:v>
                </c:pt>
                <c:pt idx="29">
                  <c:v>143.67625000000001</c:v>
                </c:pt>
                <c:pt idx="30">
                  <c:v>143.71566000000001</c:v>
                </c:pt>
                <c:pt idx="31">
                  <c:v>140.81141</c:v>
                </c:pt>
                <c:pt idx="32">
                  <c:v>168.05507</c:v>
                </c:pt>
                <c:pt idx="33">
                  <c:v>195.88538</c:v>
                </c:pt>
                <c:pt idx="34">
                  <c:v>197.29782</c:v>
                </c:pt>
                <c:pt idx="35">
                  <c:v>160.75733</c:v>
                </c:pt>
                <c:pt idx="36">
                  <c:v>73.092609999999993</c:v>
                </c:pt>
                <c:pt idx="37">
                  <c:v>70.602919999999997</c:v>
                </c:pt>
                <c:pt idx="38">
                  <c:v>71.441379999999995</c:v>
                </c:pt>
                <c:pt idx="39">
                  <c:v>71.671509999999998</c:v>
                </c:pt>
                <c:pt idx="40">
                  <c:v>73.601870000000005</c:v>
                </c:pt>
                <c:pt idx="41">
                  <c:v>68.391419999999997</c:v>
                </c:pt>
                <c:pt idx="42">
                  <c:v>95.015209999999996</c:v>
                </c:pt>
                <c:pt idx="43">
                  <c:v>193.58537999999999</c:v>
                </c:pt>
                <c:pt idx="44">
                  <c:v>193.68288000000001</c:v>
                </c:pt>
                <c:pt idx="45">
                  <c:v>194.11167</c:v>
                </c:pt>
                <c:pt idx="46">
                  <c:v>196.12208999999999</c:v>
                </c:pt>
                <c:pt idx="47">
                  <c:v>197.61942999999999</c:v>
                </c:pt>
              </c:numCache>
            </c:numRef>
          </c:val>
          <c:smooth val="0"/>
          <c:extLst>
            <c:ext xmlns:c16="http://schemas.microsoft.com/office/drawing/2014/chart" uri="{C3380CC4-5D6E-409C-BE32-E72D297353CC}">
              <c16:uniqueId val="{00000001-45EA-475F-993E-8BFCFA41277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31.907699999999998</c:v>
                </c:pt>
                <c:pt idx="1">
                  <c:v>33.264299999999999</c:v>
                </c:pt>
                <c:pt idx="2">
                  <c:v>33.853099999999998</c:v>
                </c:pt>
                <c:pt idx="3">
                  <c:v>34.398800000000001</c:v>
                </c:pt>
                <c:pt idx="4">
                  <c:v>34.8596</c:v>
                </c:pt>
                <c:pt idx="5">
                  <c:v>34.668599999999998</c:v>
                </c:pt>
                <c:pt idx="6">
                  <c:v>35.0383</c:v>
                </c:pt>
                <c:pt idx="7">
                  <c:v>34.769500000000001</c:v>
                </c:pt>
                <c:pt idx="8">
                  <c:v>33.767099999999999</c:v>
                </c:pt>
                <c:pt idx="9">
                  <c:v>33.829799999999999</c:v>
                </c:pt>
                <c:pt idx="10">
                  <c:v>30.391300000000001</c:v>
                </c:pt>
                <c:pt idx="11">
                  <c:v>28.6752</c:v>
                </c:pt>
                <c:pt idx="12">
                  <c:v>28.172599999999999</c:v>
                </c:pt>
                <c:pt idx="13">
                  <c:v>27.767099999999999</c:v>
                </c:pt>
                <c:pt idx="14">
                  <c:v>27.357900000000001</c:v>
                </c:pt>
                <c:pt idx="15">
                  <c:v>28.110199999999999</c:v>
                </c:pt>
                <c:pt idx="16">
                  <c:v>28.560400000000001</c:v>
                </c:pt>
                <c:pt idx="17">
                  <c:v>28.849900000000002</c:v>
                </c:pt>
                <c:pt idx="18">
                  <c:v>29.015799999999999</c:v>
                </c:pt>
                <c:pt idx="19">
                  <c:v>29.540900000000001</c:v>
                </c:pt>
                <c:pt idx="20">
                  <c:v>29.668800000000001</c:v>
                </c:pt>
                <c:pt idx="21">
                  <c:v>29.994499999999999</c:v>
                </c:pt>
                <c:pt idx="22">
                  <c:v>30.1311</c:v>
                </c:pt>
                <c:pt idx="23">
                  <c:v>30.220800000000001</c:v>
                </c:pt>
                <c:pt idx="24">
                  <c:v>30.355</c:v>
                </c:pt>
                <c:pt idx="25">
                  <c:v>30.364100000000001</c:v>
                </c:pt>
                <c:pt idx="26">
                  <c:v>28.613299999999999</c:v>
                </c:pt>
                <c:pt idx="27">
                  <c:v>30.6083</c:v>
                </c:pt>
                <c:pt idx="28">
                  <c:v>33.432400000000001</c:v>
                </c:pt>
                <c:pt idx="29">
                  <c:v>34.145000000000003</c:v>
                </c:pt>
                <c:pt idx="30">
                  <c:v>34.19</c:v>
                </c:pt>
                <c:pt idx="31">
                  <c:v>34.851999999999997</c:v>
                </c:pt>
                <c:pt idx="32">
                  <c:v>34.688099999999999</c:v>
                </c:pt>
                <c:pt idx="33">
                  <c:v>34.052199999999999</c:v>
                </c:pt>
                <c:pt idx="34">
                  <c:v>33.152299999999997</c:v>
                </c:pt>
                <c:pt idx="35">
                  <c:v>32.882599999999996</c:v>
                </c:pt>
                <c:pt idx="36">
                  <c:v>32.418300000000002</c:v>
                </c:pt>
                <c:pt idx="37">
                  <c:v>32.328800000000001</c:v>
                </c:pt>
                <c:pt idx="38">
                  <c:v>32.417400000000001</c:v>
                </c:pt>
                <c:pt idx="39">
                  <c:v>33.286900000000003</c:v>
                </c:pt>
                <c:pt idx="40">
                  <c:v>33.3431</c:v>
                </c:pt>
                <c:pt idx="41">
                  <c:v>31.313800000000001</c:v>
                </c:pt>
                <c:pt idx="42">
                  <c:v>30.043199999999999</c:v>
                </c:pt>
                <c:pt idx="43">
                  <c:v>30.249600000000001</c:v>
                </c:pt>
                <c:pt idx="44">
                  <c:v>30.609000000000002</c:v>
                </c:pt>
                <c:pt idx="45">
                  <c:v>30.848400000000002</c:v>
                </c:pt>
                <c:pt idx="46">
                  <c:v>29.851500000000001</c:v>
                </c:pt>
                <c:pt idx="47">
                  <c:v>29.973099999999999</c:v>
                </c:pt>
              </c:numCache>
            </c:numRef>
          </c:val>
          <c:smooth val="0"/>
          <c:extLst>
            <c:ext xmlns:c16="http://schemas.microsoft.com/office/drawing/2014/chart" uri="{C3380CC4-5D6E-409C-BE32-E72D297353CC}">
              <c16:uniqueId val="{00000002-45EA-475F-993E-8BFCFA41277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5EA-475F-993E-8BFCFA41277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9.6964799999999993</c:v>
                </c:pt>
                <c:pt idx="1">
                  <c:v>9.6390700000000002</c:v>
                </c:pt>
                <c:pt idx="2">
                  <c:v>9.2273800000000001</c:v>
                </c:pt>
                <c:pt idx="3">
                  <c:v>9.3234600000000007</c:v>
                </c:pt>
                <c:pt idx="4">
                  <c:v>9.5540800000000008</c:v>
                </c:pt>
                <c:pt idx="5">
                  <c:v>10.214040000000001</c:v>
                </c:pt>
                <c:pt idx="6">
                  <c:v>10.88523</c:v>
                </c:pt>
                <c:pt idx="7">
                  <c:v>10.99051</c:v>
                </c:pt>
                <c:pt idx="8">
                  <c:v>10.27197</c:v>
                </c:pt>
                <c:pt idx="9">
                  <c:v>9.7118000000000002</c:v>
                </c:pt>
                <c:pt idx="10">
                  <c:v>9.7780000000000005</c:v>
                </c:pt>
                <c:pt idx="11">
                  <c:v>10.676</c:v>
                </c:pt>
                <c:pt idx="12">
                  <c:v>10.63358</c:v>
                </c:pt>
                <c:pt idx="13">
                  <c:v>10.70406</c:v>
                </c:pt>
                <c:pt idx="14">
                  <c:v>10.05495</c:v>
                </c:pt>
                <c:pt idx="15">
                  <c:v>9.5109100000000009</c:v>
                </c:pt>
                <c:pt idx="16">
                  <c:v>9.7056199999999997</c:v>
                </c:pt>
                <c:pt idx="17">
                  <c:v>10.089600000000001</c:v>
                </c:pt>
                <c:pt idx="18">
                  <c:v>7.32674</c:v>
                </c:pt>
                <c:pt idx="19">
                  <c:v>7.7550100000000004</c:v>
                </c:pt>
                <c:pt idx="20">
                  <c:v>8.6144300000000005</c:v>
                </c:pt>
                <c:pt idx="21">
                  <c:v>8.9355600000000006</c:v>
                </c:pt>
                <c:pt idx="22">
                  <c:v>9.9710999999999999</c:v>
                </c:pt>
                <c:pt idx="23">
                  <c:v>11.907400000000001</c:v>
                </c:pt>
                <c:pt idx="24">
                  <c:v>11.82329</c:v>
                </c:pt>
                <c:pt idx="25">
                  <c:v>12.039099999999999</c:v>
                </c:pt>
                <c:pt idx="26">
                  <c:v>11.718920000000001</c:v>
                </c:pt>
                <c:pt idx="27">
                  <c:v>11.83033</c:v>
                </c:pt>
                <c:pt idx="28">
                  <c:v>12.044739999999999</c:v>
                </c:pt>
                <c:pt idx="29">
                  <c:v>11.84595</c:v>
                </c:pt>
                <c:pt idx="30">
                  <c:v>12.014379999999999</c:v>
                </c:pt>
                <c:pt idx="31">
                  <c:v>11.77427</c:v>
                </c:pt>
                <c:pt idx="32">
                  <c:v>11.53609</c:v>
                </c:pt>
                <c:pt idx="33">
                  <c:v>11.617929999999999</c:v>
                </c:pt>
                <c:pt idx="34">
                  <c:v>11.92543</c:v>
                </c:pt>
                <c:pt idx="35">
                  <c:v>11.151439999999999</c:v>
                </c:pt>
                <c:pt idx="36">
                  <c:v>11.22461</c:v>
                </c:pt>
                <c:pt idx="37">
                  <c:v>11.68149</c:v>
                </c:pt>
                <c:pt idx="38">
                  <c:v>11.74151</c:v>
                </c:pt>
                <c:pt idx="39">
                  <c:v>11.518370000000001</c:v>
                </c:pt>
                <c:pt idx="40">
                  <c:v>10.641529999999999</c:v>
                </c:pt>
                <c:pt idx="41">
                  <c:v>10.522259999999999</c:v>
                </c:pt>
                <c:pt idx="42">
                  <c:v>11.10774</c:v>
                </c:pt>
                <c:pt idx="43">
                  <c:v>11.6065</c:v>
                </c:pt>
                <c:pt idx="44">
                  <c:v>11.27913</c:v>
                </c:pt>
                <c:pt idx="45">
                  <c:v>11.83254</c:v>
                </c:pt>
                <c:pt idx="46">
                  <c:v>11.99452</c:v>
                </c:pt>
                <c:pt idx="47">
                  <c:v>11.70383</c:v>
                </c:pt>
              </c:numCache>
            </c:numRef>
          </c:val>
          <c:smooth val="0"/>
          <c:extLst>
            <c:ext xmlns:c16="http://schemas.microsoft.com/office/drawing/2014/chart" uri="{C3380CC4-5D6E-409C-BE32-E72D297353CC}">
              <c16:uniqueId val="{00000004-45EA-475F-993E-8BFCFA41277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5EA-475F-993E-8BFCFA41277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2.6</c:v>
                </c:pt>
                <c:pt idx="4">
                  <c:v>2.6</c:v>
                </c:pt>
                <c:pt idx="5">
                  <c:v>2.6</c:v>
                </c:pt>
                <c:pt idx="6">
                  <c:v>2.6</c:v>
                </c:pt>
                <c:pt idx="7">
                  <c:v>2.5</c:v>
                </c:pt>
                <c:pt idx="8">
                  <c:v>2.5</c:v>
                </c:pt>
                <c:pt idx="9">
                  <c:v>2.6</c:v>
                </c:pt>
                <c:pt idx="10">
                  <c:v>2.6</c:v>
                </c:pt>
                <c:pt idx="11">
                  <c:v>2.6</c:v>
                </c:pt>
                <c:pt idx="12">
                  <c:v>2.6</c:v>
                </c:pt>
                <c:pt idx="13">
                  <c:v>2.7</c:v>
                </c:pt>
                <c:pt idx="14">
                  <c:v>2.6</c:v>
                </c:pt>
                <c:pt idx="15">
                  <c:v>2.7</c:v>
                </c:pt>
                <c:pt idx="16">
                  <c:v>2.6</c:v>
                </c:pt>
                <c:pt idx="17">
                  <c:v>2.6</c:v>
                </c:pt>
                <c:pt idx="18">
                  <c:v>2.7</c:v>
                </c:pt>
                <c:pt idx="19">
                  <c:v>2.5</c:v>
                </c:pt>
                <c:pt idx="20">
                  <c:v>1.5</c:v>
                </c:pt>
                <c:pt idx="21">
                  <c:v>1.2</c:v>
                </c:pt>
                <c:pt idx="22">
                  <c:v>1.1000000000000001</c:v>
                </c:pt>
                <c:pt idx="23">
                  <c:v>1.1000000000000001</c:v>
                </c:pt>
                <c:pt idx="24">
                  <c:v>1.1000000000000001</c:v>
                </c:pt>
                <c:pt idx="25">
                  <c:v>1.1000000000000001</c:v>
                </c:pt>
                <c:pt idx="26">
                  <c:v>1.1000000000000001</c:v>
                </c:pt>
                <c:pt idx="27">
                  <c:v>1.1000000000000001</c:v>
                </c:pt>
                <c:pt idx="28">
                  <c:v>1.1000000000000001</c:v>
                </c:pt>
                <c:pt idx="29">
                  <c:v>1.1000000000000001</c:v>
                </c:pt>
                <c:pt idx="30">
                  <c:v>1.2</c:v>
                </c:pt>
                <c:pt idx="31">
                  <c:v>1</c:v>
                </c:pt>
                <c:pt idx="32">
                  <c:v>0.8</c:v>
                </c:pt>
                <c:pt idx="33">
                  <c:v>0.7</c:v>
                </c:pt>
                <c:pt idx="34">
                  <c:v>0.7</c:v>
                </c:pt>
                <c:pt idx="35">
                  <c:v>0.7</c:v>
                </c:pt>
                <c:pt idx="36">
                  <c:v>1.4</c:v>
                </c:pt>
                <c:pt idx="37">
                  <c:v>2.2000000000000002</c:v>
                </c:pt>
                <c:pt idx="38">
                  <c:v>2.2999999999999998</c:v>
                </c:pt>
                <c:pt idx="39">
                  <c:v>1.7</c:v>
                </c:pt>
                <c:pt idx="40">
                  <c:v>2</c:v>
                </c:pt>
                <c:pt idx="41">
                  <c:v>2.2999999999999998</c:v>
                </c:pt>
                <c:pt idx="42">
                  <c:v>2.2999999999999998</c:v>
                </c:pt>
                <c:pt idx="43">
                  <c:v>1.5</c:v>
                </c:pt>
                <c:pt idx="44">
                  <c:v>1.5</c:v>
                </c:pt>
                <c:pt idx="45">
                  <c:v>1.3</c:v>
                </c:pt>
                <c:pt idx="46">
                  <c:v>1.2</c:v>
                </c:pt>
                <c:pt idx="47">
                  <c:v>1.3</c:v>
                </c:pt>
              </c:numCache>
            </c:numRef>
          </c:val>
          <c:smooth val="0"/>
          <c:extLst>
            <c:ext xmlns:c16="http://schemas.microsoft.com/office/drawing/2014/chart" uri="{C3380CC4-5D6E-409C-BE32-E72D297353CC}">
              <c16:uniqueId val="{00000006-45EA-475F-993E-8BFCFA41277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5EA-475F-993E-8BFCFA41277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55.067019999999999</c:v>
                </c:pt>
                <c:pt idx="1">
                  <c:v>55.483139999999999</c:v>
                </c:pt>
                <c:pt idx="2">
                  <c:v>55.502020000000002</c:v>
                </c:pt>
                <c:pt idx="3">
                  <c:v>56.035429999999998</c:v>
                </c:pt>
                <c:pt idx="4">
                  <c:v>61.347380000000001</c:v>
                </c:pt>
                <c:pt idx="5">
                  <c:v>67.840959999999995</c:v>
                </c:pt>
                <c:pt idx="6">
                  <c:v>72.473249999999993</c:v>
                </c:pt>
                <c:pt idx="7">
                  <c:v>72.517910000000001</c:v>
                </c:pt>
                <c:pt idx="8">
                  <c:v>72.505210000000005</c:v>
                </c:pt>
                <c:pt idx="9">
                  <c:v>72.745090000000005</c:v>
                </c:pt>
                <c:pt idx="10">
                  <c:v>72.474239999999995</c:v>
                </c:pt>
                <c:pt idx="11">
                  <c:v>49.927619999999997</c:v>
                </c:pt>
                <c:pt idx="12">
                  <c:v>50.181130000000003</c:v>
                </c:pt>
                <c:pt idx="13">
                  <c:v>50.130159999999997</c:v>
                </c:pt>
                <c:pt idx="14">
                  <c:v>50.803420000000003</c:v>
                </c:pt>
                <c:pt idx="15">
                  <c:v>54.304609999999997</c:v>
                </c:pt>
                <c:pt idx="16">
                  <c:v>56.164029999999997</c:v>
                </c:pt>
                <c:pt idx="17">
                  <c:v>60.243250000000003</c:v>
                </c:pt>
                <c:pt idx="18">
                  <c:v>63.886740000000003</c:v>
                </c:pt>
                <c:pt idx="19">
                  <c:v>69.095569999999995</c:v>
                </c:pt>
                <c:pt idx="20">
                  <c:v>71.744</c:v>
                </c:pt>
                <c:pt idx="21">
                  <c:v>71.700909999999993</c:v>
                </c:pt>
                <c:pt idx="22">
                  <c:v>71.835890000000006</c:v>
                </c:pt>
                <c:pt idx="23">
                  <c:v>68.887770000000003</c:v>
                </c:pt>
                <c:pt idx="24">
                  <c:v>68.328149999999994</c:v>
                </c:pt>
                <c:pt idx="25">
                  <c:v>68.358819999999994</c:v>
                </c:pt>
                <c:pt idx="26">
                  <c:v>72.051169999999999</c:v>
                </c:pt>
                <c:pt idx="27">
                  <c:v>64.237690000000001</c:v>
                </c:pt>
                <c:pt idx="28">
                  <c:v>68</c:v>
                </c:pt>
                <c:pt idx="29">
                  <c:v>72.410169999999994</c:v>
                </c:pt>
                <c:pt idx="30">
                  <c:v>71.947159999999997</c:v>
                </c:pt>
                <c:pt idx="31">
                  <c:v>71.803730000000002</c:v>
                </c:pt>
                <c:pt idx="32">
                  <c:v>71.642899999999997</c:v>
                </c:pt>
                <c:pt idx="33">
                  <c:v>71.966579999999993</c:v>
                </c:pt>
                <c:pt idx="34">
                  <c:v>72.435940000000002</c:v>
                </c:pt>
                <c:pt idx="35">
                  <c:v>53.550750000000001</c:v>
                </c:pt>
                <c:pt idx="36">
                  <c:v>32.915640000000003</c:v>
                </c:pt>
                <c:pt idx="37">
                  <c:v>32.452370000000002</c:v>
                </c:pt>
                <c:pt idx="38">
                  <c:v>32.604819999999997</c:v>
                </c:pt>
                <c:pt idx="39">
                  <c:v>32.442320000000002</c:v>
                </c:pt>
                <c:pt idx="40">
                  <c:v>32.559579999999997</c:v>
                </c:pt>
                <c:pt idx="41">
                  <c:v>32.403759999999998</c:v>
                </c:pt>
                <c:pt idx="42">
                  <c:v>32.45805</c:v>
                </c:pt>
                <c:pt idx="43">
                  <c:v>41.307609999999997</c:v>
                </c:pt>
                <c:pt idx="44">
                  <c:v>63.305959999999999</c:v>
                </c:pt>
                <c:pt idx="45">
                  <c:v>73.256169999999997</c:v>
                </c:pt>
                <c:pt idx="46">
                  <c:v>73.461320000000001</c:v>
                </c:pt>
                <c:pt idx="47">
                  <c:v>73.384680000000003</c:v>
                </c:pt>
              </c:numCache>
            </c:numRef>
          </c:val>
          <c:smooth val="0"/>
          <c:extLst>
            <c:ext xmlns:c16="http://schemas.microsoft.com/office/drawing/2014/chart" uri="{C3380CC4-5D6E-409C-BE32-E72D297353CC}">
              <c16:uniqueId val="{00000008-45EA-475F-993E-8BFCFA41277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5EA-475F-993E-8BFCFA41277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20.7</c:v>
                </c:pt>
                <c:pt idx="14">
                  <c:v>20.45</c:v>
                </c:pt>
                <c:pt idx="15">
                  <c:v>20.45</c:v>
                </c:pt>
                <c:pt idx="16">
                  <c:v>20.45</c:v>
                </c:pt>
                <c:pt idx="17">
                  <c:v>20.45</c:v>
                </c:pt>
                <c:pt idx="18">
                  <c:v>20.45</c:v>
                </c:pt>
                <c:pt idx="19">
                  <c:v>20.45</c:v>
                </c:pt>
                <c:pt idx="20">
                  <c:v>20.45</c:v>
                </c:pt>
                <c:pt idx="21">
                  <c:v>20.45</c:v>
                </c:pt>
                <c:pt idx="22">
                  <c:v>20.45</c:v>
                </c:pt>
                <c:pt idx="23">
                  <c:v>20.45</c:v>
                </c:pt>
                <c:pt idx="24">
                  <c:v>20.45</c:v>
                </c:pt>
                <c:pt idx="25">
                  <c:v>20.45</c:v>
                </c:pt>
                <c:pt idx="26">
                  <c:v>20.45</c:v>
                </c:pt>
                <c:pt idx="27">
                  <c:v>20.45</c:v>
                </c:pt>
                <c:pt idx="28">
                  <c:v>20.45</c:v>
                </c:pt>
                <c:pt idx="29">
                  <c:v>20.45</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45EA-475F-993E-8BFCFA41277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5EA-475F-993E-8BFCFA41277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5EA-475F-993E-8BFCFA41277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5EA-475F-993E-8BFCFA41277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13.86304</c:v>
                </c:pt>
                <c:pt idx="1">
                  <c:v>14.27652</c:v>
                </c:pt>
                <c:pt idx="2">
                  <c:v>14.35608</c:v>
                </c:pt>
                <c:pt idx="3">
                  <c:v>14.374599999999999</c:v>
                </c:pt>
                <c:pt idx="4">
                  <c:v>14.307539999999999</c:v>
                </c:pt>
                <c:pt idx="5">
                  <c:v>14.15968</c:v>
                </c:pt>
                <c:pt idx="6">
                  <c:v>14.47602</c:v>
                </c:pt>
                <c:pt idx="7">
                  <c:v>14.67249</c:v>
                </c:pt>
                <c:pt idx="8">
                  <c:v>14.842969999999999</c:v>
                </c:pt>
                <c:pt idx="9">
                  <c:v>14.533160000000001</c:v>
                </c:pt>
                <c:pt idx="10">
                  <c:v>14.87997</c:v>
                </c:pt>
                <c:pt idx="11">
                  <c:v>15.00672</c:v>
                </c:pt>
                <c:pt idx="12">
                  <c:v>14.8649</c:v>
                </c:pt>
                <c:pt idx="13">
                  <c:v>15.032539999999999</c:v>
                </c:pt>
                <c:pt idx="14">
                  <c:v>14.81024</c:v>
                </c:pt>
                <c:pt idx="15">
                  <c:v>14.86336</c:v>
                </c:pt>
                <c:pt idx="16">
                  <c:v>14.872999999999999</c:v>
                </c:pt>
                <c:pt idx="17">
                  <c:v>14.91615</c:v>
                </c:pt>
                <c:pt idx="18">
                  <c:v>14.72174</c:v>
                </c:pt>
                <c:pt idx="19">
                  <c:v>14.504989999999999</c:v>
                </c:pt>
                <c:pt idx="20">
                  <c:v>15.49981</c:v>
                </c:pt>
                <c:pt idx="21">
                  <c:v>16.215389999999999</c:v>
                </c:pt>
                <c:pt idx="22">
                  <c:v>16.965140000000002</c:v>
                </c:pt>
                <c:pt idx="23">
                  <c:v>16.836469999999998</c:v>
                </c:pt>
                <c:pt idx="24">
                  <c:v>16.758500000000002</c:v>
                </c:pt>
                <c:pt idx="25">
                  <c:v>16.81598</c:v>
                </c:pt>
                <c:pt idx="26">
                  <c:v>17.359380000000002</c:v>
                </c:pt>
                <c:pt idx="27">
                  <c:v>17.319610000000001</c:v>
                </c:pt>
                <c:pt idx="28">
                  <c:v>17.55922</c:v>
                </c:pt>
                <c:pt idx="29">
                  <c:v>17.506270000000001</c:v>
                </c:pt>
                <c:pt idx="30">
                  <c:v>17.50432</c:v>
                </c:pt>
                <c:pt idx="31">
                  <c:v>16.790040000000001</c:v>
                </c:pt>
                <c:pt idx="32">
                  <c:v>17.267530000000001</c:v>
                </c:pt>
                <c:pt idx="33">
                  <c:v>17.380649999999999</c:v>
                </c:pt>
                <c:pt idx="34">
                  <c:v>17.43909</c:v>
                </c:pt>
                <c:pt idx="35">
                  <c:v>17.216629999999999</c:v>
                </c:pt>
                <c:pt idx="36">
                  <c:v>17.187550000000002</c:v>
                </c:pt>
                <c:pt idx="37">
                  <c:v>17.20083</c:v>
                </c:pt>
                <c:pt idx="38">
                  <c:v>17.112829999999999</c:v>
                </c:pt>
                <c:pt idx="39">
                  <c:v>17.381319999999999</c:v>
                </c:pt>
                <c:pt idx="40">
                  <c:v>17.377420000000001</c:v>
                </c:pt>
                <c:pt idx="41">
                  <c:v>17.36364</c:v>
                </c:pt>
                <c:pt idx="42">
                  <c:v>17.25891</c:v>
                </c:pt>
                <c:pt idx="43">
                  <c:v>17.101289999999999</c:v>
                </c:pt>
                <c:pt idx="44">
                  <c:v>17.262170000000001</c:v>
                </c:pt>
                <c:pt idx="45">
                  <c:v>17.14772</c:v>
                </c:pt>
                <c:pt idx="46">
                  <c:v>17.114100000000001</c:v>
                </c:pt>
                <c:pt idx="47">
                  <c:v>17.31054</c:v>
                </c:pt>
              </c:numCache>
            </c:numRef>
          </c:val>
          <c:smooth val="0"/>
          <c:extLst>
            <c:ext xmlns:c16="http://schemas.microsoft.com/office/drawing/2014/chart" uri="{C3380CC4-5D6E-409C-BE32-E72D297353CC}">
              <c16:uniqueId val="{0000000E-45EA-475F-993E-8BFCFA41277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5EA-475F-993E-8BFCFA41277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5.6124599999999996</c:v>
                </c:pt>
                <c:pt idx="1">
                  <c:v>5.6354300000000004</c:v>
                </c:pt>
                <c:pt idx="2">
                  <c:v>5.6503300000000003</c:v>
                </c:pt>
                <c:pt idx="3">
                  <c:v>5.5373200000000002</c:v>
                </c:pt>
                <c:pt idx="4">
                  <c:v>5.4817900000000002</c:v>
                </c:pt>
                <c:pt idx="5">
                  <c:v>5.7392599999999998</c:v>
                </c:pt>
                <c:pt idx="6">
                  <c:v>5.7607100000000004</c:v>
                </c:pt>
                <c:pt idx="7">
                  <c:v>5.7868399999999998</c:v>
                </c:pt>
                <c:pt idx="8">
                  <c:v>5.6827199999999998</c:v>
                </c:pt>
                <c:pt idx="9">
                  <c:v>5.75108</c:v>
                </c:pt>
                <c:pt idx="10">
                  <c:v>5.6074200000000003</c:v>
                </c:pt>
                <c:pt idx="11">
                  <c:v>5.6268500000000001</c:v>
                </c:pt>
                <c:pt idx="12">
                  <c:v>5.5318500000000004</c:v>
                </c:pt>
                <c:pt idx="13">
                  <c:v>5.5651599999999997</c:v>
                </c:pt>
                <c:pt idx="14">
                  <c:v>5.5200699999999996</c:v>
                </c:pt>
                <c:pt idx="15">
                  <c:v>5.5959500000000002</c:v>
                </c:pt>
                <c:pt idx="16">
                  <c:v>5.5418599999999998</c:v>
                </c:pt>
                <c:pt idx="17">
                  <c:v>5.57484</c:v>
                </c:pt>
                <c:pt idx="18">
                  <c:v>5.5211800000000002</c:v>
                </c:pt>
                <c:pt idx="19">
                  <c:v>5.5837500000000002</c:v>
                </c:pt>
                <c:pt idx="20">
                  <c:v>5.5820600000000002</c:v>
                </c:pt>
                <c:pt idx="21">
                  <c:v>5.4012799999999999</c:v>
                </c:pt>
                <c:pt idx="22">
                  <c:v>5.3372700000000002</c:v>
                </c:pt>
                <c:pt idx="23">
                  <c:v>5.4499300000000002</c:v>
                </c:pt>
                <c:pt idx="24">
                  <c:v>5.4994100000000001</c:v>
                </c:pt>
                <c:pt idx="25">
                  <c:v>5.5579900000000002</c:v>
                </c:pt>
                <c:pt idx="26">
                  <c:v>5.5759699999999999</c:v>
                </c:pt>
                <c:pt idx="27">
                  <c:v>5.5594700000000001</c:v>
                </c:pt>
                <c:pt idx="28">
                  <c:v>5.6798900000000003</c:v>
                </c:pt>
                <c:pt idx="29">
                  <c:v>5.79861</c:v>
                </c:pt>
                <c:pt idx="30">
                  <c:v>5.8541600000000003</c:v>
                </c:pt>
                <c:pt idx="31">
                  <c:v>5.9002699999999999</c:v>
                </c:pt>
                <c:pt idx="32">
                  <c:v>5.8514400000000002</c:v>
                </c:pt>
                <c:pt idx="33">
                  <c:v>5.9606599999999998</c:v>
                </c:pt>
                <c:pt idx="34">
                  <c:v>5.8527300000000002</c:v>
                </c:pt>
                <c:pt idx="35">
                  <c:v>5.6497400000000004</c:v>
                </c:pt>
                <c:pt idx="36">
                  <c:v>5.8082200000000004</c:v>
                </c:pt>
                <c:pt idx="37">
                  <c:v>5.7488000000000001</c:v>
                </c:pt>
                <c:pt idx="38">
                  <c:v>5.7854299999999999</c:v>
                </c:pt>
                <c:pt idx="39">
                  <c:v>5.7805600000000004</c:v>
                </c:pt>
                <c:pt idx="40">
                  <c:v>5.62033</c:v>
                </c:pt>
                <c:pt idx="41">
                  <c:v>5.6183500000000004</c:v>
                </c:pt>
                <c:pt idx="42">
                  <c:v>5.5904100000000003</c:v>
                </c:pt>
                <c:pt idx="43">
                  <c:v>5.5097699999999996</c:v>
                </c:pt>
                <c:pt idx="44">
                  <c:v>5.56412</c:v>
                </c:pt>
                <c:pt idx="45">
                  <c:v>5.6345400000000003</c:v>
                </c:pt>
                <c:pt idx="46">
                  <c:v>5.4912299999999998</c:v>
                </c:pt>
                <c:pt idx="47">
                  <c:v>5.5258500000000002</c:v>
                </c:pt>
              </c:numCache>
            </c:numRef>
          </c:val>
          <c:smooth val="0"/>
          <c:extLst>
            <c:ext xmlns:c16="http://schemas.microsoft.com/office/drawing/2014/chart" uri="{C3380CC4-5D6E-409C-BE32-E72D297353CC}">
              <c16:uniqueId val="{00000010-45EA-475F-993E-8BFCFA41277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5EA-475F-993E-8BFCFA41277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5EA-475F-993E-8BFCFA41277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45.59</c:v>
                </c:pt>
                <c:pt idx="1">
                  <c:v>48.6</c:v>
                </c:pt>
                <c:pt idx="2">
                  <c:v>48.73</c:v>
                </c:pt>
                <c:pt idx="3">
                  <c:v>48.62</c:v>
                </c:pt>
                <c:pt idx="4">
                  <c:v>48.31</c:v>
                </c:pt>
                <c:pt idx="5">
                  <c:v>46.15</c:v>
                </c:pt>
                <c:pt idx="6">
                  <c:v>44.66</c:v>
                </c:pt>
                <c:pt idx="7">
                  <c:v>45.24</c:v>
                </c:pt>
                <c:pt idx="8">
                  <c:v>45.68</c:v>
                </c:pt>
                <c:pt idx="9">
                  <c:v>44.47</c:v>
                </c:pt>
                <c:pt idx="10">
                  <c:v>44.45</c:v>
                </c:pt>
                <c:pt idx="11">
                  <c:v>40.18</c:v>
                </c:pt>
                <c:pt idx="12">
                  <c:v>39.39</c:v>
                </c:pt>
                <c:pt idx="13">
                  <c:v>39.9</c:v>
                </c:pt>
                <c:pt idx="14">
                  <c:v>39.93</c:v>
                </c:pt>
                <c:pt idx="15">
                  <c:v>43.93</c:v>
                </c:pt>
                <c:pt idx="16">
                  <c:v>47.5</c:v>
                </c:pt>
                <c:pt idx="17">
                  <c:v>47.35</c:v>
                </c:pt>
                <c:pt idx="18">
                  <c:v>37.49</c:v>
                </c:pt>
                <c:pt idx="19">
                  <c:v>38.049999999999997</c:v>
                </c:pt>
                <c:pt idx="20">
                  <c:v>38.32</c:v>
                </c:pt>
                <c:pt idx="21">
                  <c:v>36.53</c:v>
                </c:pt>
                <c:pt idx="22">
                  <c:v>36.28</c:v>
                </c:pt>
                <c:pt idx="23">
                  <c:v>37.159999999999997</c:v>
                </c:pt>
                <c:pt idx="24">
                  <c:v>37.020000000000003</c:v>
                </c:pt>
                <c:pt idx="25">
                  <c:v>36.979999999999997</c:v>
                </c:pt>
                <c:pt idx="26">
                  <c:v>36.78</c:v>
                </c:pt>
                <c:pt idx="27">
                  <c:v>35.42</c:v>
                </c:pt>
                <c:pt idx="28">
                  <c:v>33.200000000000003</c:v>
                </c:pt>
                <c:pt idx="29">
                  <c:v>33.200000000000003</c:v>
                </c:pt>
                <c:pt idx="30">
                  <c:v>33.58</c:v>
                </c:pt>
                <c:pt idx="31">
                  <c:v>35.19</c:v>
                </c:pt>
                <c:pt idx="32">
                  <c:v>34.24</c:v>
                </c:pt>
                <c:pt idx="33">
                  <c:v>33.36</c:v>
                </c:pt>
                <c:pt idx="34">
                  <c:v>32.58</c:v>
                </c:pt>
                <c:pt idx="35">
                  <c:v>13.33</c:v>
                </c:pt>
                <c:pt idx="36">
                  <c:v>4.62</c:v>
                </c:pt>
                <c:pt idx="37">
                  <c:v>4.68</c:v>
                </c:pt>
                <c:pt idx="38">
                  <c:v>4.2</c:v>
                </c:pt>
                <c:pt idx="39">
                  <c:v>4.62</c:v>
                </c:pt>
                <c:pt idx="40">
                  <c:v>5.12</c:v>
                </c:pt>
                <c:pt idx="41">
                  <c:v>4.87</c:v>
                </c:pt>
                <c:pt idx="42">
                  <c:v>5.58</c:v>
                </c:pt>
                <c:pt idx="43">
                  <c:v>5.34</c:v>
                </c:pt>
                <c:pt idx="44">
                  <c:v>26.2</c:v>
                </c:pt>
                <c:pt idx="45">
                  <c:v>41.34</c:v>
                </c:pt>
                <c:pt idx="46">
                  <c:v>42.75</c:v>
                </c:pt>
                <c:pt idx="47">
                  <c:v>46.01</c:v>
                </c:pt>
              </c:numCache>
            </c:numRef>
          </c:val>
          <c:smooth val="0"/>
          <c:extLst>
            <c:ext xmlns:c16="http://schemas.microsoft.com/office/drawing/2014/chart" uri="{C3380CC4-5D6E-409C-BE32-E72D297353CC}">
              <c16:uniqueId val="{00000013-45EA-475F-993E-8BFCFA41277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2.27</c:v>
                </c:pt>
                <c:pt idx="1">
                  <c:v>1.95</c:v>
                </c:pt>
                <c:pt idx="2">
                  <c:v>1.77</c:v>
                </c:pt>
                <c:pt idx="3">
                  <c:v>0.99</c:v>
                </c:pt>
                <c:pt idx="4">
                  <c:v>1.63</c:v>
                </c:pt>
                <c:pt idx="5">
                  <c:v>1.63</c:v>
                </c:pt>
                <c:pt idx="6">
                  <c:v>1.61</c:v>
                </c:pt>
                <c:pt idx="7">
                  <c:v>1.58</c:v>
                </c:pt>
                <c:pt idx="8">
                  <c:v>1.69</c:v>
                </c:pt>
                <c:pt idx="9">
                  <c:v>1.81</c:v>
                </c:pt>
                <c:pt idx="10">
                  <c:v>1.85</c:v>
                </c:pt>
                <c:pt idx="11">
                  <c:v>1.99</c:v>
                </c:pt>
                <c:pt idx="12">
                  <c:v>2.16</c:v>
                </c:pt>
                <c:pt idx="13">
                  <c:v>1.76</c:v>
                </c:pt>
                <c:pt idx="14">
                  <c:v>1.84</c:v>
                </c:pt>
                <c:pt idx="15">
                  <c:v>1.76</c:v>
                </c:pt>
                <c:pt idx="16">
                  <c:v>1.53</c:v>
                </c:pt>
                <c:pt idx="17">
                  <c:v>1.57</c:v>
                </c:pt>
                <c:pt idx="18">
                  <c:v>1.73</c:v>
                </c:pt>
                <c:pt idx="19">
                  <c:v>1.96</c:v>
                </c:pt>
                <c:pt idx="20">
                  <c:v>1.99</c:v>
                </c:pt>
                <c:pt idx="21">
                  <c:v>2</c:v>
                </c:pt>
                <c:pt idx="22">
                  <c:v>1.88</c:v>
                </c:pt>
                <c:pt idx="23">
                  <c:v>1.8</c:v>
                </c:pt>
                <c:pt idx="24">
                  <c:v>1.75</c:v>
                </c:pt>
                <c:pt idx="25">
                  <c:v>1.6</c:v>
                </c:pt>
                <c:pt idx="26">
                  <c:v>1.45</c:v>
                </c:pt>
                <c:pt idx="27">
                  <c:v>1.31</c:v>
                </c:pt>
                <c:pt idx="28">
                  <c:v>1.36</c:v>
                </c:pt>
                <c:pt idx="29">
                  <c:v>1.1299999999999999</c:v>
                </c:pt>
                <c:pt idx="30">
                  <c:v>1.0900000000000001</c:v>
                </c:pt>
                <c:pt idx="31">
                  <c:v>1.4</c:v>
                </c:pt>
                <c:pt idx="32">
                  <c:v>1.52</c:v>
                </c:pt>
                <c:pt idx="33">
                  <c:v>1.3</c:v>
                </c:pt>
                <c:pt idx="34">
                  <c:v>1.49</c:v>
                </c:pt>
                <c:pt idx="35">
                  <c:v>1.8</c:v>
                </c:pt>
                <c:pt idx="36">
                  <c:v>1.77</c:v>
                </c:pt>
                <c:pt idx="37">
                  <c:v>1.9</c:v>
                </c:pt>
                <c:pt idx="38">
                  <c:v>1.73</c:v>
                </c:pt>
                <c:pt idx="39">
                  <c:v>2.02</c:v>
                </c:pt>
                <c:pt idx="40">
                  <c:v>2.0099999999999998</c:v>
                </c:pt>
                <c:pt idx="41">
                  <c:v>1.93</c:v>
                </c:pt>
                <c:pt idx="42">
                  <c:v>2.0299999999999998</c:v>
                </c:pt>
                <c:pt idx="43">
                  <c:v>1.98</c:v>
                </c:pt>
                <c:pt idx="44">
                  <c:v>2.04</c:v>
                </c:pt>
                <c:pt idx="45">
                  <c:v>2.0499999999999998</c:v>
                </c:pt>
                <c:pt idx="46">
                  <c:v>1.97</c:v>
                </c:pt>
                <c:pt idx="47">
                  <c:v>1.96</c:v>
                </c:pt>
              </c:numCache>
            </c:numRef>
          </c:val>
          <c:smooth val="0"/>
          <c:extLst>
            <c:ext xmlns:c16="http://schemas.microsoft.com/office/drawing/2014/chart" uri="{C3380CC4-5D6E-409C-BE32-E72D297353CC}">
              <c16:uniqueId val="{00000014-45EA-475F-993E-8BFCFA4127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135.2534</c:v>
                </c:pt>
                <c:pt idx="1">
                  <c:v>133.17284000000001</c:v>
                </c:pt>
                <c:pt idx="2">
                  <c:v>133.69556</c:v>
                </c:pt>
                <c:pt idx="3">
                  <c:v>134.71538000000001</c:v>
                </c:pt>
                <c:pt idx="4">
                  <c:v>135.85186999999999</c:v>
                </c:pt>
                <c:pt idx="5">
                  <c:v>135.09641999999999</c:v>
                </c:pt>
                <c:pt idx="6">
                  <c:v>135.62343999999999</c:v>
                </c:pt>
                <c:pt idx="7">
                  <c:v>137.38742999999999</c:v>
                </c:pt>
                <c:pt idx="8">
                  <c:v>136.04936000000001</c:v>
                </c:pt>
                <c:pt idx="9">
                  <c:v>135.76315</c:v>
                </c:pt>
                <c:pt idx="10">
                  <c:v>136.57355999999999</c:v>
                </c:pt>
                <c:pt idx="11">
                  <c:v>140.11265</c:v>
                </c:pt>
                <c:pt idx="12">
                  <c:v>139.6336</c:v>
                </c:pt>
                <c:pt idx="13">
                  <c:v>139.53309999999999</c:v>
                </c:pt>
                <c:pt idx="14">
                  <c:v>137.80295000000001</c:v>
                </c:pt>
                <c:pt idx="15">
                  <c:v>137.21947</c:v>
                </c:pt>
                <c:pt idx="16">
                  <c:v>131.90053</c:v>
                </c:pt>
                <c:pt idx="17">
                  <c:v>135.22563</c:v>
                </c:pt>
                <c:pt idx="18">
                  <c:v>137.36304999999999</c:v>
                </c:pt>
                <c:pt idx="19">
                  <c:v>127.87929</c:v>
                </c:pt>
                <c:pt idx="20">
                  <c:v>136.02005</c:v>
                </c:pt>
                <c:pt idx="21">
                  <c:v>138.45919000000001</c:v>
                </c:pt>
                <c:pt idx="22">
                  <c:v>134.40993</c:v>
                </c:pt>
                <c:pt idx="23">
                  <c:v>137.31545</c:v>
                </c:pt>
                <c:pt idx="24">
                  <c:v>135.80804000000001</c:v>
                </c:pt>
                <c:pt idx="25">
                  <c:v>133.79467</c:v>
                </c:pt>
                <c:pt idx="26">
                  <c:v>135.16024999999999</c:v>
                </c:pt>
                <c:pt idx="27">
                  <c:v>135.71221</c:v>
                </c:pt>
                <c:pt idx="28">
                  <c:v>135.74144000000001</c:v>
                </c:pt>
                <c:pt idx="29">
                  <c:v>135.95409000000001</c:v>
                </c:pt>
                <c:pt idx="30">
                  <c:v>135.21796000000001</c:v>
                </c:pt>
                <c:pt idx="31">
                  <c:v>133.81683000000001</c:v>
                </c:pt>
                <c:pt idx="32">
                  <c:v>134.74451999999999</c:v>
                </c:pt>
                <c:pt idx="33">
                  <c:v>136.27025</c:v>
                </c:pt>
                <c:pt idx="34">
                  <c:v>137.59997999999999</c:v>
                </c:pt>
                <c:pt idx="35">
                  <c:v>142.51293000000001</c:v>
                </c:pt>
                <c:pt idx="36">
                  <c:v>143.86202</c:v>
                </c:pt>
                <c:pt idx="37">
                  <c:v>140.83974000000001</c:v>
                </c:pt>
                <c:pt idx="38">
                  <c:v>139.16215</c:v>
                </c:pt>
                <c:pt idx="39">
                  <c:v>138.84339</c:v>
                </c:pt>
                <c:pt idx="40">
                  <c:v>137.05124000000001</c:v>
                </c:pt>
                <c:pt idx="41">
                  <c:v>140.72171</c:v>
                </c:pt>
                <c:pt idx="42">
                  <c:v>142.34251</c:v>
                </c:pt>
                <c:pt idx="43">
                  <c:v>141.71762000000001</c:v>
                </c:pt>
                <c:pt idx="44">
                  <c:v>142.58887999999999</c:v>
                </c:pt>
                <c:pt idx="45">
                  <c:v>140.87792999999999</c:v>
                </c:pt>
                <c:pt idx="46">
                  <c:v>139.53985</c:v>
                </c:pt>
                <c:pt idx="47">
                  <c:v>138.26301000000001</c:v>
                </c:pt>
              </c:numCache>
            </c:numRef>
          </c:val>
          <c:smooth val="0"/>
          <c:extLst>
            <c:ext xmlns:c16="http://schemas.microsoft.com/office/drawing/2014/chart" uri="{C3380CC4-5D6E-409C-BE32-E72D297353CC}">
              <c16:uniqueId val="{00000000-A25E-4864-912F-4FEACDBDBF9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25E-4864-912F-4FEACDBDBF9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4.6240600000000001</c:v>
                </c:pt>
                <c:pt idx="1">
                  <c:v>4.5396799999999997</c:v>
                </c:pt>
                <c:pt idx="2">
                  <c:v>4.5803799999999999</c:v>
                </c:pt>
                <c:pt idx="3">
                  <c:v>4.5445200000000003</c:v>
                </c:pt>
                <c:pt idx="4">
                  <c:v>4.5198700000000001</c:v>
                </c:pt>
                <c:pt idx="5">
                  <c:v>4.4590699999999996</c:v>
                </c:pt>
                <c:pt idx="6">
                  <c:v>4.4425999999999997</c:v>
                </c:pt>
                <c:pt idx="7">
                  <c:v>4.4586800000000002</c:v>
                </c:pt>
                <c:pt idx="8">
                  <c:v>4.6299799999999998</c:v>
                </c:pt>
                <c:pt idx="9">
                  <c:v>4.6260500000000002</c:v>
                </c:pt>
                <c:pt idx="10">
                  <c:v>4.5179600000000004</c:v>
                </c:pt>
                <c:pt idx="11">
                  <c:v>4.3858199999999998</c:v>
                </c:pt>
                <c:pt idx="12">
                  <c:v>4.34823</c:v>
                </c:pt>
                <c:pt idx="13">
                  <c:v>4.2514500000000002</c:v>
                </c:pt>
                <c:pt idx="14">
                  <c:v>4.34152</c:v>
                </c:pt>
                <c:pt idx="15">
                  <c:v>4.2209399999999997</c:v>
                </c:pt>
                <c:pt idx="16">
                  <c:v>4.2758399999999996</c:v>
                </c:pt>
                <c:pt idx="17">
                  <c:v>4.3825500000000002</c:v>
                </c:pt>
                <c:pt idx="18">
                  <c:v>4.3325500000000003</c:v>
                </c:pt>
                <c:pt idx="19">
                  <c:v>4.4787100000000004</c:v>
                </c:pt>
                <c:pt idx="20">
                  <c:v>4.3163099999999996</c:v>
                </c:pt>
                <c:pt idx="21">
                  <c:v>4.4168700000000003</c:v>
                </c:pt>
                <c:pt idx="22">
                  <c:v>4.3654599999999997</c:v>
                </c:pt>
                <c:pt idx="23">
                  <c:v>4.0944900000000004</c:v>
                </c:pt>
                <c:pt idx="24">
                  <c:v>4.37425</c:v>
                </c:pt>
                <c:pt idx="25">
                  <c:v>4.3140099999999997</c:v>
                </c:pt>
                <c:pt idx="26">
                  <c:v>4.54108</c:v>
                </c:pt>
                <c:pt idx="27">
                  <c:v>4.4299799999999996</c:v>
                </c:pt>
                <c:pt idx="28">
                  <c:v>4.4775099999999997</c:v>
                </c:pt>
                <c:pt idx="29">
                  <c:v>4.3248499999999996</c:v>
                </c:pt>
                <c:pt idx="30">
                  <c:v>4.4234999999999998</c:v>
                </c:pt>
                <c:pt idx="31">
                  <c:v>4.3557499999999996</c:v>
                </c:pt>
                <c:pt idx="32">
                  <c:v>4.4826600000000001</c:v>
                </c:pt>
                <c:pt idx="33">
                  <c:v>4.5216200000000004</c:v>
                </c:pt>
                <c:pt idx="34">
                  <c:v>4.5983599999999996</c:v>
                </c:pt>
                <c:pt idx="35">
                  <c:v>4.5319700000000003</c:v>
                </c:pt>
                <c:pt idx="36">
                  <c:v>4.3748800000000001</c:v>
                </c:pt>
                <c:pt idx="37">
                  <c:v>4.4014499999999996</c:v>
                </c:pt>
                <c:pt idx="38">
                  <c:v>4.4223499999999998</c:v>
                </c:pt>
                <c:pt idx="39">
                  <c:v>4.4681800000000003</c:v>
                </c:pt>
                <c:pt idx="40">
                  <c:v>4.4444100000000004</c:v>
                </c:pt>
                <c:pt idx="41">
                  <c:v>4.4128499999999997</c:v>
                </c:pt>
                <c:pt idx="42">
                  <c:v>4.4972200000000004</c:v>
                </c:pt>
                <c:pt idx="43">
                  <c:v>4.3986499999999999</c:v>
                </c:pt>
                <c:pt idx="44">
                  <c:v>4.4897</c:v>
                </c:pt>
                <c:pt idx="45">
                  <c:v>4.4020900000000003</c:v>
                </c:pt>
                <c:pt idx="46">
                  <c:v>4.55281</c:v>
                </c:pt>
                <c:pt idx="47">
                  <c:v>4.5867399999999998</c:v>
                </c:pt>
              </c:numCache>
            </c:numRef>
          </c:val>
          <c:smooth val="0"/>
          <c:extLst>
            <c:ext xmlns:c16="http://schemas.microsoft.com/office/drawing/2014/chart" uri="{C3380CC4-5D6E-409C-BE32-E72D297353CC}">
              <c16:uniqueId val="{00000002-A25E-4864-912F-4FEACDBDBF9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134.41578999999999</c:v>
                </c:pt>
                <c:pt idx="1">
                  <c:v>133.95063999999999</c:v>
                </c:pt>
                <c:pt idx="2">
                  <c:v>133.55953</c:v>
                </c:pt>
                <c:pt idx="3">
                  <c:v>132.77831</c:v>
                </c:pt>
                <c:pt idx="4">
                  <c:v>131.97851</c:v>
                </c:pt>
                <c:pt idx="5">
                  <c:v>132.49020999999999</c:v>
                </c:pt>
                <c:pt idx="6">
                  <c:v>135.72812999999999</c:v>
                </c:pt>
                <c:pt idx="7">
                  <c:v>135.97820999999999</c:v>
                </c:pt>
                <c:pt idx="8">
                  <c:v>135.19388000000001</c:v>
                </c:pt>
                <c:pt idx="9">
                  <c:v>135.59890999999999</c:v>
                </c:pt>
                <c:pt idx="10">
                  <c:v>136.17626999999999</c:v>
                </c:pt>
                <c:pt idx="11">
                  <c:v>135.57464999999999</c:v>
                </c:pt>
                <c:pt idx="12">
                  <c:v>134.39183</c:v>
                </c:pt>
                <c:pt idx="13">
                  <c:v>129.30486999999999</c:v>
                </c:pt>
                <c:pt idx="14">
                  <c:v>133.31693000000001</c:v>
                </c:pt>
                <c:pt idx="15">
                  <c:v>133.57539</c:v>
                </c:pt>
                <c:pt idx="16">
                  <c:v>130.54023000000001</c:v>
                </c:pt>
                <c:pt idx="17">
                  <c:v>131.76897</c:v>
                </c:pt>
                <c:pt idx="18">
                  <c:v>131.50763000000001</c:v>
                </c:pt>
                <c:pt idx="19">
                  <c:v>131.48616999999999</c:v>
                </c:pt>
                <c:pt idx="20">
                  <c:v>131.83697000000001</c:v>
                </c:pt>
                <c:pt idx="21">
                  <c:v>130.26603</c:v>
                </c:pt>
                <c:pt idx="22">
                  <c:v>130.39126999999999</c:v>
                </c:pt>
                <c:pt idx="23">
                  <c:v>128.33009999999999</c:v>
                </c:pt>
                <c:pt idx="24">
                  <c:v>129.78594000000001</c:v>
                </c:pt>
                <c:pt idx="25">
                  <c:v>130.51195999999999</c:v>
                </c:pt>
                <c:pt idx="26">
                  <c:v>130.63453999999999</c:v>
                </c:pt>
                <c:pt idx="27">
                  <c:v>127.16834</c:v>
                </c:pt>
                <c:pt idx="28">
                  <c:v>133.72112999999999</c:v>
                </c:pt>
                <c:pt idx="29">
                  <c:v>133.06650999999999</c:v>
                </c:pt>
                <c:pt idx="30">
                  <c:v>131.42114000000001</c:v>
                </c:pt>
                <c:pt idx="31">
                  <c:v>131.35375999999999</c:v>
                </c:pt>
                <c:pt idx="32">
                  <c:v>134.63282000000001</c:v>
                </c:pt>
                <c:pt idx="33">
                  <c:v>134.01736</c:v>
                </c:pt>
                <c:pt idx="34">
                  <c:v>134.74492000000001</c:v>
                </c:pt>
                <c:pt idx="35">
                  <c:v>132.88462999999999</c:v>
                </c:pt>
                <c:pt idx="36">
                  <c:v>134.28093000000001</c:v>
                </c:pt>
                <c:pt idx="37">
                  <c:v>128.80243999999999</c:v>
                </c:pt>
                <c:pt idx="38">
                  <c:v>131.09969000000001</c:v>
                </c:pt>
                <c:pt idx="39">
                  <c:v>133.90447</c:v>
                </c:pt>
                <c:pt idx="40">
                  <c:v>133.99458999999999</c:v>
                </c:pt>
                <c:pt idx="41">
                  <c:v>133.43884</c:v>
                </c:pt>
                <c:pt idx="42">
                  <c:v>133.16524000000001</c:v>
                </c:pt>
                <c:pt idx="43">
                  <c:v>133.00314</c:v>
                </c:pt>
                <c:pt idx="44">
                  <c:v>135.15621999999999</c:v>
                </c:pt>
                <c:pt idx="45">
                  <c:v>134.64364</c:v>
                </c:pt>
                <c:pt idx="46">
                  <c:v>135.35901999999999</c:v>
                </c:pt>
                <c:pt idx="47">
                  <c:v>134.23661999999999</c:v>
                </c:pt>
              </c:numCache>
            </c:numRef>
          </c:val>
          <c:smooth val="0"/>
          <c:extLst>
            <c:ext xmlns:c16="http://schemas.microsoft.com/office/drawing/2014/chart" uri="{C3380CC4-5D6E-409C-BE32-E72D297353CC}">
              <c16:uniqueId val="{00000003-A25E-4864-912F-4FEACDBDBF9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17.263529999999999</c:v>
                </c:pt>
                <c:pt idx="1">
                  <c:v>17.571400000000001</c:v>
                </c:pt>
                <c:pt idx="2">
                  <c:v>17.65626</c:v>
                </c:pt>
                <c:pt idx="3">
                  <c:v>17.99492</c:v>
                </c:pt>
                <c:pt idx="4">
                  <c:v>18.122710000000001</c:v>
                </c:pt>
                <c:pt idx="5">
                  <c:v>18.04533</c:v>
                </c:pt>
                <c:pt idx="6">
                  <c:v>17.87471</c:v>
                </c:pt>
                <c:pt idx="7">
                  <c:v>17.246079999999999</c:v>
                </c:pt>
                <c:pt idx="8">
                  <c:v>17.623709999999999</c:v>
                </c:pt>
                <c:pt idx="9">
                  <c:v>17.092780000000001</c:v>
                </c:pt>
                <c:pt idx="10">
                  <c:v>16.405639999999998</c:v>
                </c:pt>
                <c:pt idx="11">
                  <c:v>16.32246</c:v>
                </c:pt>
                <c:pt idx="12">
                  <c:v>15.57888</c:v>
                </c:pt>
                <c:pt idx="13">
                  <c:v>14.673719999999999</c:v>
                </c:pt>
                <c:pt idx="14">
                  <c:v>14.939629999999999</c:v>
                </c:pt>
                <c:pt idx="15">
                  <c:v>14.874750000000001</c:v>
                </c:pt>
                <c:pt idx="16">
                  <c:v>14.88292</c:v>
                </c:pt>
                <c:pt idx="17">
                  <c:v>16.45477</c:v>
                </c:pt>
                <c:pt idx="18">
                  <c:v>16.64706</c:v>
                </c:pt>
                <c:pt idx="19">
                  <c:v>16.73319</c:v>
                </c:pt>
                <c:pt idx="20">
                  <c:v>16.546759999999999</c:v>
                </c:pt>
                <c:pt idx="21">
                  <c:v>15.44168</c:v>
                </c:pt>
                <c:pt idx="22">
                  <c:v>14.13252</c:v>
                </c:pt>
                <c:pt idx="23">
                  <c:v>14.363250000000001</c:v>
                </c:pt>
                <c:pt idx="24">
                  <c:v>14.45998</c:v>
                </c:pt>
                <c:pt idx="25">
                  <c:v>13.101599999999999</c:v>
                </c:pt>
                <c:pt idx="26">
                  <c:v>12.53091</c:v>
                </c:pt>
                <c:pt idx="27">
                  <c:v>11.99701</c:v>
                </c:pt>
                <c:pt idx="28">
                  <c:v>12.12073</c:v>
                </c:pt>
                <c:pt idx="29">
                  <c:v>11.59108</c:v>
                </c:pt>
                <c:pt idx="30">
                  <c:v>13.701129999999999</c:v>
                </c:pt>
                <c:pt idx="31">
                  <c:v>12.564310000000001</c:v>
                </c:pt>
                <c:pt idx="32">
                  <c:v>12.37979</c:v>
                </c:pt>
                <c:pt idx="33">
                  <c:v>12.56073</c:v>
                </c:pt>
                <c:pt idx="34">
                  <c:v>13.766120000000001</c:v>
                </c:pt>
                <c:pt idx="35">
                  <c:v>12.841469999999999</c:v>
                </c:pt>
                <c:pt idx="36">
                  <c:v>12.45781</c:v>
                </c:pt>
                <c:pt idx="37">
                  <c:v>11.86388</c:v>
                </c:pt>
                <c:pt idx="38">
                  <c:v>11.47479</c:v>
                </c:pt>
                <c:pt idx="39">
                  <c:v>11.821300000000001</c:v>
                </c:pt>
                <c:pt idx="40">
                  <c:v>12.66419</c:v>
                </c:pt>
                <c:pt idx="41">
                  <c:v>13.764889999999999</c:v>
                </c:pt>
                <c:pt idx="42">
                  <c:v>14.22931</c:v>
                </c:pt>
                <c:pt idx="43">
                  <c:v>14.12495</c:v>
                </c:pt>
                <c:pt idx="44">
                  <c:v>13.821709999999999</c:v>
                </c:pt>
                <c:pt idx="45">
                  <c:v>14.21893</c:v>
                </c:pt>
                <c:pt idx="46">
                  <c:v>13.824450000000001</c:v>
                </c:pt>
                <c:pt idx="47">
                  <c:v>13.9315</c:v>
                </c:pt>
              </c:numCache>
            </c:numRef>
          </c:val>
          <c:smooth val="0"/>
          <c:extLst>
            <c:ext xmlns:c16="http://schemas.microsoft.com/office/drawing/2014/chart" uri="{C3380CC4-5D6E-409C-BE32-E72D297353CC}">
              <c16:uniqueId val="{00000004-A25E-4864-912F-4FEACDBDBF9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25E-4864-912F-4FEACDBDBF9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36.998100000000001</c:v>
                </c:pt>
                <c:pt idx="1">
                  <c:v>36.7483</c:v>
                </c:pt>
                <c:pt idx="2">
                  <c:v>35.764200000000002</c:v>
                </c:pt>
                <c:pt idx="3">
                  <c:v>35.851100000000002</c:v>
                </c:pt>
                <c:pt idx="4">
                  <c:v>35.774900000000002</c:v>
                </c:pt>
                <c:pt idx="5">
                  <c:v>36.180199999999999</c:v>
                </c:pt>
                <c:pt idx="6">
                  <c:v>36.382199999999997</c:v>
                </c:pt>
                <c:pt idx="7">
                  <c:v>36.906100000000002</c:v>
                </c:pt>
                <c:pt idx="8">
                  <c:v>37.403700000000001</c:v>
                </c:pt>
                <c:pt idx="9">
                  <c:v>36.185299999999998</c:v>
                </c:pt>
                <c:pt idx="10">
                  <c:v>35.886600000000001</c:v>
                </c:pt>
                <c:pt idx="11">
                  <c:v>35.7256</c:v>
                </c:pt>
                <c:pt idx="12">
                  <c:v>32.795699999999997</c:v>
                </c:pt>
                <c:pt idx="13">
                  <c:v>31.9436</c:v>
                </c:pt>
                <c:pt idx="14">
                  <c:v>33.773200000000003</c:v>
                </c:pt>
                <c:pt idx="15">
                  <c:v>34.537199999999999</c:v>
                </c:pt>
                <c:pt idx="16">
                  <c:v>34.511000000000003</c:v>
                </c:pt>
                <c:pt idx="17">
                  <c:v>34.562600000000003</c:v>
                </c:pt>
                <c:pt idx="18">
                  <c:v>35.297199999999997</c:v>
                </c:pt>
                <c:pt idx="19">
                  <c:v>36.066800000000001</c:v>
                </c:pt>
                <c:pt idx="20">
                  <c:v>35.049900000000001</c:v>
                </c:pt>
                <c:pt idx="21">
                  <c:v>34.902000000000001</c:v>
                </c:pt>
                <c:pt idx="22">
                  <c:v>33.465499999999999</c:v>
                </c:pt>
                <c:pt idx="23">
                  <c:v>30.677800000000001</c:v>
                </c:pt>
                <c:pt idx="24">
                  <c:v>29.520199999999999</c:v>
                </c:pt>
                <c:pt idx="25">
                  <c:v>30.1981</c:v>
                </c:pt>
                <c:pt idx="26">
                  <c:v>31.600300000000001</c:v>
                </c:pt>
                <c:pt idx="27">
                  <c:v>33.625500000000002</c:v>
                </c:pt>
                <c:pt idx="28">
                  <c:v>34.028799999999997</c:v>
                </c:pt>
                <c:pt idx="29">
                  <c:v>36.1265</c:v>
                </c:pt>
                <c:pt idx="30">
                  <c:v>35.970599999999997</c:v>
                </c:pt>
                <c:pt idx="31">
                  <c:v>34.179000000000002</c:v>
                </c:pt>
                <c:pt idx="32">
                  <c:v>33.756999999999998</c:v>
                </c:pt>
                <c:pt idx="33">
                  <c:v>32.942799999999998</c:v>
                </c:pt>
                <c:pt idx="34">
                  <c:v>34.010300000000001</c:v>
                </c:pt>
                <c:pt idx="35">
                  <c:v>34.937399999999997</c:v>
                </c:pt>
                <c:pt idx="36">
                  <c:v>31.238399999999999</c:v>
                </c:pt>
                <c:pt idx="37">
                  <c:v>31.287700000000001</c:v>
                </c:pt>
                <c:pt idx="38">
                  <c:v>32.155500000000004</c:v>
                </c:pt>
                <c:pt idx="39">
                  <c:v>33.1599</c:v>
                </c:pt>
                <c:pt idx="40">
                  <c:v>33.644199999999998</c:v>
                </c:pt>
                <c:pt idx="41">
                  <c:v>33.465000000000003</c:v>
                </c:pt>
                <c:pt idx="42">
                  <c:v>34.095700000000001</c:v>
                </c:pt>
                <c:pt idx="43">
                  <c:v>32.876899999999999</c:v>
                </c:pt>
                <c:pt idx="44">
                  <c:v>32.793700000000001</c:v>
                </c:pt>
                <c:pt idx="45">
                  <c:v>32.454900000000002</c:v>
                </c:pt>
                <c:pt idx="46">
                  <c:v>33.898800000000001</c:v>
                </c:pt>
                <c:pt idx="47">
                  <c:v>35.369399999999999</c:v>
                </c:pt>
              </c:numCache>
            </c:numRef>
          </c:val>
          <c:smooth val="0"/>
          <c:extLst>
            <c:ext xmlns:c16="http://schemas.microsoft.com/office/drawing/2014/chart" uri="{C3380CC4-5D6E-409C-BE32-E72D297353CC}">
              <c16:uniqueId val="{00000006-A25E-4864-912F-4FEACDBDBF9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3.9659300000000002</c:v>
                </c:pt>
                <c:pt idx="21">
                  <c:v>4.0273599999999998</c:v>
                </c:pt>
                <c:pt idx="22">
                  <c:v>3.8865599999999998</c:v>
                </c:pt>
                <c:pt idx="23">
                  <c:v>3.9036599999999999</c:v>
                </c:pt>
                <c:pt idx="24">
                  <c:v>4.3754099999999996</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25E-4864-912F-4FEACDBDBF9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25E-4864-912F-4FEACDBDBF9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25E-4864-912F-4FEACDBDBF9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94.492900000000006</c:v>
                </c:pt>
                <c:pt idx="1">
                  <c:v>94.569500000000005</c:v>
                </c:pt>
                <c:pt idx="2">
                  <c:v>93.766199999999998</c:v>
                </c:pt>
                <c:pt idx="3">
                  <c:v>92.430300000000003</c:v>
                </c:pt>
                <c:pt idx="4">
                  <c:v>92.490300000000005</c:v>
                </c:pt>
                <c:pt idx="5">
                  <c:v>92.789000000000001</c:v>
                </c:pt>
                <c:pt idx="6">
                  <c:v>92.903800000000004</c:v>
                </c:pt>
                <c:pt idx="7">
                  <c:v>92.2256</c:v>
                </c:pt>
                <c:pt idx="8">
                  <c:v>91.493200000000002</c:v>
                </c:pt>
                <c:pt idx="9">
                  <c:v>92.089600000000004</c:v>
                </c:pt>
                <c:pt idx="10">
                  <c:v>92.011300000000006</c:v>
                </c:pt>
                <c:pt idx="11">
                  <c:v>91.173699999999997</c:v>
                </c:pt>
                <c:pt idx="12">
                  <c:v>91.043199999999999</c:v>
                </c:pt>
                <c:pt idx="13">
                  <c:v>89.3874</c:v>
                </c:pt>
                <c:pt idx="14">
                  <c:v>88.981399999999994</c:v>
                </c:pt>
                <c:pt idx="15">
                  <c:v>89.865499999999997</c:v>
                </c:pt>
                <c:pt idx="16">
                  <c:v>89.81</c:v>
                </c:pt>
                <c:pt idx="17">
                  <c:v>90.000399999999999</c:v>
                </c:pt>
                <c:pt idx="18">
                  <c:v>90.668300000000002</c:v>
                </c:pt>
                <c:pt idx="19">
                  <c:v>89.933400000000006</c:v>
                </c:pt>
                <c:pt idx="20">
                  <c:v>90.258200000000002</c:v>
                </c:pt>
                <c:pt idx="21">
                  <c:v>90.841499999999996</c:v>
                </c:pt>
                <c:pt idx="22">
                  <c:v>93.299199999999999</c:v>
                </c:pt>
                <c:pt idx="23">
                  <c:v>95.226299999999995</c:v>
                </c:pt>
                <c:pt idx="24">
                  <c:v>95.529499999999999</c:v>
                </c:pt>
                <c:pt idx="25">
                  <c:v>95.599100000000007</c:v>
                </c:pt>
                <c:pt idx="26">
                  <c:v>93.979900000000001</c:v>
                </c:pt>
                <c:pt idx="27">
                  <c:v>93.889200000000002</c:v>
                </c:pt>
                <c:pt idx="28">
                  <c:v>92.470200000000006</c:v>
                </c:pt>
                <c:pt idx="29">
                  <c:v>92.071799999999996</c:v>
                </c:pt>
                <c:pt idx="30">
                  <c:v>90.947900000000004</c:v>
                </c:pt>
                <c:pt idx="31">
                  <c:v>89.245400000000004</c:v>
                </c:pt>
                <c:pt idx="32">
                  <c:v>88.662999999999997</c:v>
                </c:pt>
                <c:pt idx="33">
                  <c:v>91.397800000000004</c:v>
                </c:pt>
                <c:pt idx="34">
                  <c:v>92.005499999999998</c:v>
                </c:pt>
                <c:pt idx="35">
                  <c:v>91.633799999999994</c:v>
                </c:pt>
                <c:pt idx="36">
                  <c:v>91.837699999999998</c:v>
                </c:pt>
                <c:pt idx="37">
                  <c:v>92.482900000000001</c:v>
                </c:pt>
                <c:pt idx="38">
                  <c:v>91.798199999999994</c:v>
                </c:pt>
                <c:pt idx="39">
                  <c:v>91.085700000000003</c:v>
                </c:pt>
                <c:pt idx="40">
                  <c:v>91.140199999999993</c:v>
                </c:pt>
                <c:pt idx="41">
                  <c:v>91.142200000000003</c:v>
                </c:pt>
                <c:pt idx="42">
                  <c:v>91.331199999999995</c:v>
                </c:pt>
                <c:pt idx="43">
                  <c:v>91.240300000000005</c:v>
                </c:pt>
                <c:pt idx="44">
                  <c:v>91.447999999999993</c:v>
                </c:pt>
                <c:pt idx="45">
                  <c:v>92.201899999999995</c:v>
                </c:pt>
                <c:pt idx="46">
                  <c:v>90.917400000000001</c:v>
                </c:pt>
                <c:pt idx="47">
                  <c:v>92.629000000000005</c:v>
                </c:pt>
              </c:numCache>
            </c:numRef>
          </c:val>
          <c:smooth val="0"/>
          <c:extLst>
            <c:ext xmlns:c16="http://schemas.microsoft.com/office/drawing/2014/chart" uri="{C3380CC4-5D6E-409C-BE32-E72D297353CC}">
              <c16:uniqueId val="{0000000A-A25E-4864-912F-4FEACDBDBF9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24.728000000000002</c:v>
                </c:pt>
                <c:pt idx="1">
                  <c:v>24.835999999999999</c:v>
                </c:pt>
                <c:pt idx="2">
                  <c:v>24.856999999999999</c:v>
                </c:pt>
                <c:pt idx="3">
                  <c:v>24.861999999999998</c:v>
                </c:pt>
                <c:pt idx="4">
                  <c:v>24.89</c:v>
                </c:pt>
                <c:pt idx="5">
                  <c:v>24.913</c:v>
                </c:pt>
                <c:pt idx="6">
                  <c:v>24.905000000000001</c:v>
                </c:pt>
                <c:pt idx="7">
                  <c:v>24.856000000000002</c:v>
                </c:pt>
                <c:pt idx="8">
                  <c:v>24.739000000000001</c:v>
                </c:pt>
                <c:pt idx="9">
                  <c:v>24.672999999999998</c:v>
                </c:pt>
                <c:pt idx="10">
                  <c:v>24.582000000000001</c:v>
                </c:pt>
                <c:pt idx="11">
                  <c:v>24.707999999999998</c:v>
                </c:pt>
                <c:pt idx="12">
                  <c:v>24.542000000000002</c:v>
                </c:pt>
                <c:pt idx="13">
                  <c:v>24.562000000000001</c:v>
                </c:pt>
                <c:pt idx="14">
                  <c:v>24.529</c:v>
                </c:pt>
                <c:pt idx="15">
                  <c:v>24.497</c:v>
                </c:pt>
                <c:pt idx="16">
                  <c:v>24.498000000000001</c:v>
                </c:pt>
                <c:pt idx="17">
                  <c:v>24.704000000000001</c:v>
                </c:pt>
                <c:pt idx="18">
                  <c:v>24.533999999999999</c:v>
                </c:pt>
                <c:pt idx="19">
                  <c:v>24.384</c:v>
                </c:pt>
                <c:pt idx="20">
                  <c:v>24.475999999999999</c:v>
                </c:pt>
                <c:pt idx="21">
                  <c:v>24.39</c:v>
                </c:pt>
                <c:pt idx="22">
                  <c:v>24.321999999999999</c:v>
                </c:pt>
                <c:pt idx="23">
                  <c:v>24.326000000000001</c:v>
                </c:pt>
                <c:pt idx="24">
                  <c:v>24.425000000000001</c:v>
                </c:pt>
                <c:pt idx="25">
                  <c:v>24.626999999999999</c:v>
                </c:pt>
                <c:pt idx="26">
                  <c:v>24.547000000000001</c:v>
                </c:pt>
                <c:pt idx="27">
                  <c:v>24.533000000000001</c:v>
                </c:pt>
                <c:pt idx="28">
                  <c:v>24.61</c:v>
                </c:pt>
                <c:pt idx="29">
                  <c:v>24.619</c:v>
                </c:pt>
                <c:pt idx="30">
                  <c:v>24.754000000000001</c:v>
                </c:pt>
                <c:pt idx="31">
                  <c:v>24.817</c:v>
                </c:pt>
                <c:pt idx="32">
                  <c:v>24.8</c:v>
                </c:pt>
                <c:pt idx="33">
                  <c:v>24.815000000000001</c:v>
                </c:pt>
                <c:pt idx="34">
                  <c:v>24.821000000000002</c:v>
                </c:pt>
                <c:pt idx="35">
                  <c:v>5.7169999999999996</c:v>
                </c:pt>
                <c:pt idx="36">
                  <c:v>3.024</c:v>
                </c:pt>
                <c:pt idx="37">
                  <c:v>3.0259999999999998</c:v>
                </c:pt>
                <c:pt idx="38">
                  <c:v>2.988</c:v>
                </c:pt>
                <c:pt idx="39">
                  <c:v>2.98</c:v>
                </c:pt>
                <c:pt idx="40">
                  <c:v>3.1120000000000001</c:v>
                </c:pt>
                <c:pt idx="41">
                  <c:v>3.3479999999999999</c:v>
                </c:pt>
                <c:pt idx="42">
                  <c:v>5.9550000000000001</c:v>
                </c:pt>
                <c:pt idx="43">
                  <c:v>19.010000000000002</c:v>
                </c:pt>
                <c:pt idx="44">
                  <c:v>24.687999999999999</c:v>
                </c:pt>
                <c:pt idx="45">
                  <c:v>24.795000000000002</c:v>
                </c:pt>
                <c:pt idx="46">
                  <c:v>24.98</c:v>
                </c:pt>
                <c:pt idx="47">
                  <c:v>24.954999999999998</c:v>
                </c:pt>
              </c:numCache>
            </c:numRef>
          </c:val>
          <c:smooth val="0"/>
          <c:extLst>
            <c:ext xmlns:c16="http://schemas.microsoft.com/office/drawing/2014/chart" uri="{C3380CC4-5D6E-409C-BE32-E72D297353CC}">
              <c16:uniqueId val="{0000000B-A25E-4864-912F-4FEACDBDBF9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25E-4864-912F-4FEACDBDBF9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0.61299999999999999</c:v>
                </c:pt>
                <c:pt idx="1">
                  <c:v>0.61099999999999999</c:v>
                </c:pt>
                <c:pt idx="2">
                  <c:v>0.59099999999999997</c:v>
                </c:pt>
                <c:pt idx="3">
                  <c:v>0.58699999999999997</c:v>
                </c:pt>
                <c:pt idx="4">
                  <c:v>0.56399999999999995</c:v>
                </c:pt>
                <c:pt idx="5">
                  <c:v>0.59499999999999997</c:v>
                </c:pt>
                <c:pt idx="6">
                  <c:v>0.59799999999999998</c:v>
                </c:pt>
                <c:pt idx="7">
                  <c:v>0.59299999999999997</c:v>
                </c:pt>
                <c:pt idx="8">
                  <c:v>0.59599999999999997</c:v>
                </c:pt>
                <c:pt idx="9">
                  <c:v>0.59499999999999997</c:v>
                </c:pt>
                <c:pt idx="10">
                  <c:v>0.627</c:v>
                </c:pt>
                <c:pt idx="11">
                  <c:v>0.54100000000000004</c:v>
                </c:pt>
                <c:pt idx="12">
                  <c:v>0.59299999999999997</c:v>
                </c:pt>
                <c:pt idx="13">
                  <c:v>0.59899999999999998</c:v>
                </c:pt>
                <c:pt idx="14">
                  <c:v>0.59699999999999998</c:v>
                </c:pt>
                <c:pt idx="15">
                  <c:v>0.60399999999999998</c:v>
                </c:pt>
                <c:pt idx="16">
                  <c:v>0.58699999999999997</c:v>
                </c:pt>
                <c:pt idx="17">
                  <c:v>0.59699999999999998</c:v>
                </c:pt>
                <c:pt idx="18">
                  <c:v>0.57199999999999995</c:v>
                </c:pt>
                <c:pt idx="19">
                  <c:v>0.56100000000000005</c:v>
                </c:pt>
                <c:pt idx="20">
                  <c:v>0.57499999999999996</c:v>
                </c:pt>
                <c:pt idx="21">
                  <c:v>0.59</c:v>
                </c:pt>
                <c:pt idx="22">
                  <c:v>0.64300000000000002</c:v>
                </c:pt>
                <c:pt idx="23">
                  <c:v>0.72399999999999998</c:v>
                </c:pt>
                <c:pt idx="24">
                  <c:v>0.69699999999999995</c:v>
                </c:pt>
                <c:pt idx="25">
                  <c:v>0.71799999999999997</c:v>
                </c:pt>
                <c:pt idx="26">
                  <c:v>0.68200000000000005</c:v>
                </c:pt>
                <c:pt idx="27">
                  <c:v>0.67700000000000005</c:v>
                </c:pt>
                <c:pt idx="28">
                  <c:v>0.67200000000000004</c:v>
                </c:pt>
                <c:pt idx="29">
                  <c:v>0.629</c:v>
                </c:pt>
                <c:pt idx="30">
                  <c:v>0.628</c:v>
                </c:pt>
                <c:pt idx="31">
                  <c:v>0.63</c:v>
                </c:pt>
                <c:pt idx="32">
                  <c:v>0.61799999999999999</c:v>
                </c:pt>
                <c:pt idx="33">
                  <c:v>0.63800000000000001</c:v>
                </c:pt>
                <c:pt idx="34">
                  <c:v>0.65900000000000003</c:v>
                </c:pt>
                <c:pt idx="35">
                  <c:v>0.71799999999999997</c:v>
                </c:pt>
                <c:pt idx="36">
                  <c:v>0.72899999999999998</c:v>
                </c:pt>
                <c:pt idx="37">
                  <c:v>0.71699999999999997</c:v>
                </c:pt>
                <c:pt idx="38">
                  <c:v>0.71499999999999997</c:v>
                </c:pt>
                <c:pt idx="39">
                  <c:v>0.70299999999999996</c:v>
                </c:pt>
                <c:pt idx="40">
                  <c:v>0.72099999999999997</c:v>
                </c:pt>
                <c:pt idx="41">
                  <c:v>0.72799999999999998</c:v>
                </c:pt>
                <c:pt idx="42">
                  <c:v>0.71299999999999997</c:v>
                </c:pt>
                <c:pt idx="43">
                  <c:v>0.69499999999999995</c:v>
                </c:pt>
                <c:pt idx="44">
                  <c:v>0.70799999999999996</c:v>
                </c:pt>
                <c:pt idx="45">
                  <c:v>0.72599999999999998</c:v>
                </c:pt>
                <c:pt idx="46">
                  <c:v>0.71399999999999997</c:v>
                </c:pt>
                <c:pt idx="47">
                  <c:v>0.64700000000000002</c:v>
                </c:pt>
              </c:numCache>
            </c:numRef>
          </c:val>
          <c:smooth val="0"/>
          <c:extLst>
            <c:ext xmlns:c16="http://schemas.microsoft.com/office/drawing/2014/chart" uri="{C3380CC4-5D6E-409C-BE32-E72D297353CC}">
              <c16:uniqueId val="{0000000D-A25E-4864-912F-4FEACDBDBF9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24.001100000000001</c:v>
                </c:pt>
                <c:pt idx="1">
                  <c:v>25.35295</c:v>
                </c:pt>
                <c:pt idx="2">
                  <c:v>24.704930000000001</c:v>
                </c:pt>
                <c:pt idx="3">
                  <c:v>25.635480000000001</c:v>
                </c:pt>
                <c:pt idx="4">
                  <c:v>25.647549999999999</c:v>
                </c:pt>
                <c:pt idx="5">
                  <c:v>25.754200000000001</c:v>
                </c:pt>
                <c:pt idx="6">
                  <c:v>26.463909999999998</c:v>
                </c:pt>
                <c:pt idx="7">
                  <c:v>26.69933</c:v>
                </c:pt>
                <c:pt idx="8">
                  <c:v>24.83062</c:v>
                </c:pt>
                <c:pt idx="9">
                  <c:v>24.137260000000001</c:v>
                </c:pt>
                <c:pt idx="10">
                  <c:v>24.390930000000001</c:v>
                </c:pt>
                <c:pt idx="11">
                  <c:v>23.456230000000001</c:v>
                </c:pt>
                <c:pt idx="12">
                  <c:v>22.257010000000001</c:v>
                </c:pt>
                <c:pt idx="13">
                  <c:v>21.932210000000001</c:v>
                </c:pt>
                <c:pt idx="14">
                  <c:v>22.36111</c:v>
                </c:pt>
                <c:pt idx="15">
                  <c:v>22.47785</c:v>
                </c:pt>
                <c:pt idx="16">
                  <c:v>21.99004</c:v>
                </c:pt>
                <c:pt idx="17">
                  <c:v>23.060890000000001</c:v>
                </c:pt>
                <c:pt idx="18">
                  <c:v>24.558669999999999</c:v>
                </c:pt>
                <c:pt idx="19">
                  <c:v>24.787859999999998</c:v>
                </c:pt>
                <c:pt idx="20">
                  <c:v>24.918900000000001</c:v>
                </c:pt>
                <c:pt idx="21">
                  <c:v>25.809729999999998</c:v>
                </c:pt>
                <c:pt idx="22">
                  <c:v>25.960809999999999</c:v>
                </c:pt>
                <c:pt idx="23">
                  <c:v>25.1706</c:v>
                </c:pt>
                <c:pt idx="24">
                  <c:v>24.828119999999998</c:v>
                </c:pt>
                <c:pt idx="25">
                  <c:v>23.712150000000001</c:v>
                </c:pt>
                <c:pt idx="26">
                  <c:v>23.901350000000001</c:v>
                </c:pt>
                <c:pt idx="27">
                  <c:v>25.27909</c:v>
                </c:pt>
                <c:pt idx="28">
                  <c:v>25.428730000000002</c:v>
                </c:pt>
                <c:pt idx="29">
                  <c:v>26.600940000000001</c:v>
                </c:pt>
                <c:pt idx="30">
                  <c:v>27.246590000000001</c:v>
                </c:pt>
                <c:pt idx="31">
                  <c:v>27.481200000000001</c:v>
                </c:pt>
                <c:pt idx="32">
                  <c:v>27.701609999999999</c:v>
                </c:pt>
                <c:pt idx="33">
                  <c:v>26.030809999999999</c:v>
                </c:pt>
                <c:pt idx="34">
                  <c:v>23.99005</c:v>
                </c:pt>
                <c:pt idx="35">
                  <c:v>22.48799</c:v>
                </c:pt>
                <c:pt idx="36">
                  <c:v>21.96433</c:v>
                </c:pt>
                <c:pt idx="37">
                  <c:v>21.62689</c:v>
                </c:pt>
                <c:pt idx="38">
                  <c:v>22.168389999999999</c:v>
                </c:pt>
                <c:pt idx="39">
                  <c:v>22.03332</c:v>
                </c:pt>
                <c:pt idx="40">
                  <c:v>22.4053</c:v>
                </c:pt>
                <c:pt idx="41">
                  <c:v>22.841190000000001</c:v>
                </c:pt>
                <c:pt idx="42">
                  <c:v>24.774349999999998</c:v>
                </c:pt>
                <c:pt idx="43">
                  <c:v>25.560420000000001</c:v>
                </c:pt>
                <c:pt idx="44">
                  <c:v>24.977720000000001</c:v>
                </c:pt>
                <c:pt idx="45">
                  <c:v>25.43825</c:v>
                </c:pt>
                <c:pt idx="46">
                  <c:v>24.12837</c:v>
                </c:pt>
                <c:pt idx="47">
                  <c:v>24.30958</c:v>
                </c:pt>
              </c:numCache>
            </c:numRef>
          </c:val>
          <c:smooth val="0"/>
          <c:extLst>
            <c:ext xmlns:c16="http://schemas.microsoft.com/office/drawing/2014/chart" uri="{C3380CC4-5D6E-409C-BE32-E72D297353CC}">
              <c16:uniqueId val="{0000000E-A25E-4864-912F-4FEACDBDBF9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438.46976000000001</c:v>
                </c:pt>
                <c:pt idx="1">
                  <c:v>430.41577999999998</c:v>
                </c:pt>
                <c:pt idx="2">
                  <c:v>446.53314999999998</c:v>
                </c:pt>
                <c:pt idx="3">
                  <c:v>448.83913000000001</c:v>
                </c:pt>
                <c:pt idx="4">
                  <c:v>451.43804999999998</c:v>
                </c:pt>
                <c:pt idx="5">
                  <c:v>456.56711000000001</c:v>
                </c:pt>
                <c:pt idx="6">
                  <c:v>448.10818999999998</c:v>
                </c:pt>
                <c:pt idx="7">
                  <c:v>447.64837</c:v>
                </c:pt>
                <c:pt idx="8">
                  <c:v>447.00911000000002</c:v>
                </c:pt>
                <c:pt idx="9">
                  <c:v>443.32575000000003</c:v>
                </c:pt>
                <c:pt idx="10">
                  <c:v>447.91439000000003</c:v>
                </c:pt>
                <c:pt idx="11">
                  <c:v>455.94914</c:v>
                </c:pt>
                <c:pt idx="12">
                  <c:v>452.21208999999999</c:v>
                </c:pt>
                <c:pt idx="13">
                  <c:v>456.22831000000002</c:v>
                </c:pt>
                <c:pt idx="14">
                  <c:v>452.05205999999998</c:v>
                </c:pt>
                <c:pt idx="15">
                  <c:v>458.72910000000002</c:v>
                </c:pt>
                <c:pt idx="16">
                  <c:v>455.13373000000001</c:v>
                </c:pt>
                <c:pt idx="17">
                  <c:v>449.20377000000002</c:v>
                </c:pt>
                <c:pt idx="18">
                  <c:v>449.79937000000001</c:v>
                </c:pt>
                <c:pt idx="19">
                  <c:v>447.61777000000001</c:v>
                </c:pt>
                <c:pt idx="20">
                  <c:v>440.44976000000003</c:v>
                </c:pt>
                <c:pt idx="21">
                  <c:v>432.75902000000002</c:v>
                </c:pt>
                <c:pt idx="22">
                  <c:v>430.89523000000003</c:v>
                </c:pt>
                <c:pt idx="23">
                  <c:v>433.91199</c:v>
                </c:pt>
                <c:pt idx="24">
                  <c:v>434.54547000000002</c:v>
                </c:pt>
                <c:pt idx="25">
                  <c:v>436.94691999999998</c:v>
                </c:pt>
                <c:pt idx="26">
                  <c:v>434.38218999999998</c:v>
                </c:pt>
                <c:pt idx="27">
                  <c:v>437.84816000000001</c:v>
                </c:pt>
                <c:pt idx="28">
                  <c:v>438.5256</c:v>
                </c:pt>
                <c:pt idx="29">
                  <c:v>439.25905999999998</c:v>
                </c:pt>
                <c:pt idx="30">
                  <c:v>444.64949999999999</c:v>
                </c:pt>
                <c:pt idx="31">
                  <c:v>442.22703999999999</c:v>
                </c:pt>
                <c:pt idx="32">
                  <c:v>446.89751000000001</c:v>
                </c:pt>
                <c:pt idx="33">
                  <c:v>443.10413999999997</c:v>
                </c:pt>
                <c:pt idx="34">
                  <c:v>449.69839000000002</c:v>
                </c:pt>
                <c:pt idx="35">
                  <c:v>450.00322</c:v>
                </c:pt>
                <c:pt idx="36">
                  <c:v>443.61471</c:v>
                </c:pt>
                <c:pt idx="37">
                  <c:v>440.04865999999998</c:v>
                </c:pt>
                <c:pt idx="38">
                  <c:v>431.96764999999999</c:v>
                </c:pt>
                <c:pt idx="39">
                  <c:v>437.92667999999998</c:v>
                </c:pt>
                <c:pt idx="40">
                  <c:v>440.96057999999999</c:v>
                </c:pt>
                <c:pt idx="41">
                  <c:v>451.92324000000002</c:v>
                </c:pt>
                <c:pt idx="42">
                  <c:v>452.76211999999998</c:v>
                </c:pt>
                <c:pt idx="43">
                  <c:v>453.98084</c:v>
                </c:pt>
                <c:pt idx="44">
                  <c:v>455.78523999999999</c:v>
                </c:pt>
                <c:pt idx="45">
                  <c:v>459.56934999999999</c:v>
                </c:pt>
                <c:pt idx="46">
                  <c:v>461.05549000000002</c:v>
                </c:pt>
                <c:pt idx="47">
                  <c:v>457.14035999999999</c:v>
                </c:pt>
              </c:numCache>
            </c:numRef>
          </c:val>
          <c:smooth val="0"/>
          <c:extLst>
            <c:ext xmlns:c16="http://schemas.microsoft.com/office/drawing/2014/chart" uri="{C3380CC4-5D6E-409C-BE32-E72D297353CC}">
              <c16:uniqueId val="{0000000F-A25E-4864-912F-4FEACDBDBF9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25E-4864-912F-4FEACDBDBF9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113.3664</c:v>
                </c:pt>
                <c:pt idx="1">
                  <c:v>154.8828</c:v>
                </c:pt>
                <c:pt idx="2">
                  <c:v>154.0651</c:v>
                </c:pt>
                <c:pt idx="3">
                  <c:v>102.3976</c:v>
                </c:pt>
                <c:pt idx="4">
                  <c:v>75.999099999999999</c:v>
                </c:pt>
                <c:pt idx="5">
                  <c:v>81.592100000000002</c:v>
                </c:pt>
                <c:pt idx="6">
                  <c:v>99.957599999999999</c:v>
                </c:pt>
                <c:pt idx="7">
                  <c:v>71.516199999999998</c:v>
                </c:pt>
                <c:pt idx="8">
                  <c:v>145.3905</c:v>
                </c:pt>
                <c:pt idx="9">
                  <c:v>153.0898</c:v>
                </c:pt>
                <c:pt idx="10">
                  <c:v>155.8331</c:v>
                </c:pt>
                <c:pt idx="11">
                  <c:v>152.2662</c:v>
                </c:pt>
                <c:pt idx="12">
                  <c:v>145.23089999999999</c:v>
                </c:pt>
                <c:pt idx="13">
                  <c:v>141.32550000000001</c:v>
                </c:pt>
                <c:pt idx="14">
                  <c:v>144.03309999999999</c:v>
                </c:pt>
                <c:pt idx="15">
                  <c:v>148.85249999999999</c:v>
                </c:pt>
                <c:pt idx="16">
                  <c:v>153.0831</c:v>
                </c:pt>
                <c:pt idx="17">
                  <c:v>154.80950000000001</c:v>
                </c:pt>
                <c:pt idx="18">
                  <c:v>153.1463</c:v>
                </c:pt>
                <c:pt idx="19">
                  <c:v>158.35239999999999</c:v>
                </c:pt>
                <c:pt idx="20">
                  <c:v>159.79570000000001</c:v>
                </c:pt>
                <c:pt idx="21">
                  <c:v>152.39959999999999</c:v>
                </c:pt>
                <c:pt idx="22">
                  <c:v>158.2628</c:v>
                </c:pt>
                <c:pt idx="23">
                  <c:v>151.7055</c:v>
                </c:pt>
                <c:pt idx="24">
                  <c:v>157.06120000000001</c:v>
                </c:pt>
                <c:pt idx="25">
                  <c:v>157.0883</c:v>
                </c:pt>
                <c:pt idx="26">
                  <c:v>140.81559999999999</c:v>
                </c:pt>
                <c:pt idx="27">
                  <c:v>129.15289999999999</c:v>
                </c:pt>
                <c:pt idx="28">
                  <c:v>121.20059999999999</c:v>
                </c:pt>
                <c:pt idx="29">
                  <c:v>103.4472</c:v>
                </c:pt>
                <c:pt idx="30">
                  <c:v>109.9393</c:v>
                </c:pt>
                <c:pt idx="31">
                  <c:v>100.56950000000001</c:v>
                </c:pt>
                <c:pt idx="32">
                  <c:v>86.496799999999993</c:v>
                </c:pt>
                <c:pt idx="33">
                  <c:v>85.662599999999998</c:v>
                </c:pt>
                <c:pt idx="34">
                  <c:v>95.4559</c:v>
                </c:pt>
                <c:pt idx="35">
                  <c:v>104.6579</c:v>
                </c:pt>
                <c:pt idx="36">
                  <c:v>131.89279999999999</c:v>
                </c:pt>
                <c:pt idx="37">
                  <c:v>132.71719999999999</c:v>
                </c:pt>
                <c:pt idx="38">
                  <c:v>122.7985</c:v>
                </c:pt>
                <c:pt idx="39">
                  <c:v>138.46029999999999</c:v>
                </c:pt>
                <c:pt idx="40">
                  <c:v>131.12979999999999</c:v>
                </c:pt>
                <c:pt idx="41">
                  <c:v>127.729</c:v>
                </c:pt>
                <c:pt idx="42">
                  <c:v>135.45259999999999</c:v>
                </c:pt>
                <c:pt idx="43">
                  <c:v>137.44999999999999</c:v>
                </c:pt>
                <c:pt idx="44">
                  <c:v>152.4477</c:v>
                </c:pt>
                <c:pt idx="45">
                  <c:v>155.45830000000001</c:v>
                </c:pt>
                <c:pt idx="46">
                  <c:v>155.97980000000001</c:v>
                </c:pt>
                <c:pt idx="47">
                  <c:v>155.4401</c:v>
                </c:pt>
              </c:numCache>
            </c:numRef>
          </c:val>
          <c:smooth val="0"/>
          <c:extLst>
            <c:ext xmlns:c16="http://schemas.microsoft.com/office/drawing/2014/chart" uri="{C3380CC4-5D6E-409C-BE32-E72D297353CC}">
              <c16:uniqueId val="{00000011-A25E-4864-912F-4FEACDBDBF9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18.170349999999999</c:v>
                </c:pt>
                <c:pt idx="1">
                  <c:v>18.078690000000002</c:v>
                </c:pt>
                <c:pt idx="2">
                  <c:v>18.297750000000001</c:v>
                </c:pt>
                <c:pt idx="3">
                  <c:v>18.43177</c:v>
                </c:pt>
                <c:pt idx="4">
                  <c:v>18.198530000000002</c:v>
                </c:pt>
                <c:pt idx="5">
                  <c:v>18.278970000000001</c:v>
                </c:pt>
                <c:pt idx="6">
                  <c:v>18.284610000000001</c:v>
                </c:pt>
                <c:pt idx="7">
                  <c:v>18.226099999999999</c:v>
                </c:pt>
                <c:pt idx="8">
                  <c:v>18.51266</c:v>
                </c:pt>
                <c:pt idx="9">
                  <c:v>18.535509999999999</c:v>
                </c:pt>
                <c:pt idx="10">
                  <c:v>18.763839999999998</c:v>
                </c:pt>
                <c:pt idx="11">
                  <c:v>18.578880000000002</c:v>
                </c:pt>
                <c:pt idx="12">
                  <c:v>18.424990000000001</c:v>
                </c:pt>
                <c:pt idx="13">
                  <c:v>17.97551</c:v>
                </c:pt>
                <c:pt idx="14">
                  <c:v>17.897649999999999</c:v>
                </c:pt>
                <c:pt idx="15">
                  <c:v>17.99371</c:v>
                </c:pt>
                <c:pt idx="16">
                  <c:v>18.039950000000001</c:v>
                </c:pt>
                <c:pt idx="17">
                  <c:v>18.082660000000001</c:v>
                </c:pt>
                <c:pt idx="18">
                  <c:v>18.243880000000001</c:v>
                </c:pt>
                <c:pt idx="19">
                  <c:v>18.207689999999999</c:v>
                </c:pt>
                <c:pt idx="20">
                  <c:v>17.27891</c:v>
                </c:pt>
                <c:pt idx="21">
                  <c:v>17.759060000000002</c:v>
                </c:pt>
                <c:pt idx="22">
                  <c:v>17.952680000000001</c:v>
                </c:pt>
                <c:pt idx="23">
                  <c:v>17.968640000000001</c:v>
                </c:pt>
                <c:pt idx="24">
                  <c:v>18.122420000000002</c:v>
                </c:pt>
                <c:pt idx="25">
                  <c:v>18.113910000000001</c:v>
                </c:pt>
                <c:pt idx="26">
                  <c:v>18.160270000000001</c:v>
                </c:pt>
                <c:pt idx="27">
                  <c:v>18.186330000000002</c:v>
                </c:pt>
                <c:pt idx="28">
                  <c:v>17.92417</c:v>
                </c:pt>
                <c:pt idx="29">
                  <c:v>18.196429999999999</c:v>
                </c:pt>
                <c:pt idx="30">
                  <c:v>18.35182</c:v>
                </c:pt>
                <c:pt idx="31">
                  <c:v>18.015350000000002</c:v>
                </c:pt>
                <c:pt idx="32">
                  <c:v>17.776250000000001</c:v>
                </c:pt>
                <c:pt idx="33">
                  <c:v>18.251830000000002</c:v>
                </c:pt>
                <c:pt idx="34">
                  <c:v>18.079820000000002</c:v>
                </c:pt>
                <c:pt idx="35">
                  <c:v>18.528040000000001</c:v>
                </c:pt>
                <c:pt idx="36">
                  <c:v>18.32009</c:v>
                </c:pt>
                <c:pt idx="37">
                  <c:v>18.363880000000002</c:v>
                </c:pt>
                <c:pt idx="38">
                  <c:v>18.10013</c:v>
                </c:pt>
                <c:pt idx="39">
                  <c:v>18.408000000000001</c:v>
                </c:pt>
                <c:pt idx="40">
                  <c:v>18.31803</c:v>
                </c:pt>
                <c:pt idx="41">
                  <c:v>18.421469999999999</c:v>
                </c:pt>
                <c:pt idx="42">
                  <c:v>18.721080000000001</c:v>
                </c:pt>
                <c:pt idx="43">
                  <c:v>18.816140000000001</c:v>
                </c:pt>
                <c:pt idx="44">
                  <c:v>18.60417</c:v>
                </c:pt>
                <c:pt idx="45">
                  <c:v>18.851089999999999</c:v>
                </c:pt>
                <c:pt idx="46">
                  <c:v>18.621420000000001</c:v>
                </c:pt>
                <c:pt idx="47">
                  <c:v>18.629439999999999</c:v>
                </c:pt>
              </c:numCache>
            </c:numRef>
          </c:val>
          <c:smooth val="0"/>
          <c:extLst>
            <c:ext xmlns:c16="http://schemas.microsoft.com/office/drawing/2014/chart" uri="{C3380CC4-5D6E-409C-BE32-E72D297353CC}">
              <c16:uniqueId val="{00000012-A25E-4864-912F-4FEACDBDBF9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25E-4864-912F-4FEACDBDBF9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25E-4864-912F-4FEACDBDBF9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16.93</c:v>
                </c:pt>
                <c:pt idx="1">
                  <c:v>16.97</c:v>
                </c:pt>
                <c:pt idx="2">
                  <c:v>16.52</c:v>
                </c:pt>
                <c:pt idx="3">
                  <c:v>16.95</c:v>
                </c:pt>
                <c:pt idx="4">
                  <c:v>17.25</c:v>
                </c:pt>
                <c:pt idx="5">
                  <c:v>17.52</c:v>
                </c:pt>
                <c:pt idx="6">
                  <c:v>17.11</c:v>
                </c:pt>
                <c:pt idx="7">
                  <c:v>16.25</c:v>
                </c:pt>
                <c:pt idx="8">
                  <c:v>13.82</c:v>
                </c:pt>
                <c:pt idx="9">
                  <c:v>16.100000000000001</c:v>
                </c:pt>
                <c:pt idx="10">
                  <c:v>16.84</c:v>
                </c:pt>
                <c:pt idx="11">
                  <c:v>16.27</c:v>
                </c:pt>
                <c:pt idx="12">
                  <c:v>15.76</c:v>
                </c:pt>
                <c:pt idx="13">
                  <c:v>15.31</c:v>
                </c:pt>
                <c:pt idx="14">
                  <c:v>15.26</c:v>
                </c:pt>
                <c:pt idx="15">
                  <c:v>15.98</c:v>
                </c:pt>
                <c:pt idx="16">
                  <c:v>14.68</c:v>
                </c:pt>
                <c:pt idx="17">
                  <c:v>15.42</c:v>
                </c:pt>
                <c:pt idx="18">
                  <c:v>14.51</c:v>
                </c:pt>
                <c:pt idx="19">
                  <c:v>14.99</c:v>
                </c:pt>
                <c:pt idx="20">
                  <c:v>16.170000000000002</c:v>
                </c:pt>
                <c:pt idx="21">
                  <c:v>16</c:v>
                </c:pt>
                <c:pt idx="22">
                  <c:v>16.13</c:v>
                </c:pt>
                <c:pt idx="23">
                  <c:v>16.05</c:v>
                </c:pt>
                <c:pt idx="24">
                  <c:v>16.68</c:v>
                </c:pt>
                <c:pt idx="25">
                  <c:v>16.09</c:v>
                </c:pt>
                <c:pt idx="26">
                  <c:v>16.95</c:v>
                </c:pt>
                <c:pt idx="27">
                  <c:v>16.39</c:v>
                </c:pt>
                <c:pt idx="28">
                  <c:v>16.61</c:v>
                </c:pt>
                <c:pt idx="29">
                  <c:v>17.3</c:v>
                </c:pt>
                <c:pt idx="30">
                  <c:v>16.600000000000001</c:v>
                </c:pt>
                <c:pt idx="31">
                  <c:v>16.559999999999999</c:v>
                </c:pt>
                <c:pt idx="32">
                  <c:v>18.809999999999999</c:v>
                </c:pt>
                <c:pt idx="33">
                  <c:v>18.16</c:v>
                </c:pt>
                <c:pt idx="34">
                  <c:v>18.559999999999999</c:v>
                </c:pt>
                <c:pt idx="35">
                  <c:v>18.350000000000001</c:v>
                </c:pt>
                <c:pt idx="36">
                  <c:v>17.149999999999999</c:v>
                </c:pt>
                <c:pt idx="37">
                  <c:v>17.329999999999998</c:v>
                </c:pt>
                <c:pt idx="38">
                  <c:v>17.32</c:v>
                </c:pt>
                <c:pt idx="39">
                  <c:v>17.829999999999998</c:v>
                </c:pt>
                <c:pt idx="40">
                  <c:v>17.7</c:v>
                </c:pt>
                <c:pt idx="41">
                  <c:v>19.29</c:v>
                </c:pt>
                <c:pt idx="42">
                  <c:v>19.46</c:v>
                </c:pt>
                <c:pt idx="43">
                  <c:v>19.84</c:v>
                </c:pt>
                <c:pt idx="44">
                  <c:v>19.68</c:v>
                </c:pt>
                <c:pt idx="45">
                  <c:v>18.190000000000001</c:v>
                </c:pt>
                <c:pt idx="46">
                  <c:v>19.91</c:v>
                </c:pt>
                <c:pt idx="47">
                  <c:v>20.350000000000001</c:v>
                </c:pt>
              </c:numCache>
            </c:numRef>
          </c:val>
          <c:smooth val="0"/>
          <c:extLst>
            <c:ext xmlns:c16="http://schemas.microsoft.com/office/drawing/2014/chart" uri="{C3380CC4-5D6E-409C-BE32-E72D297353CC}">
              <c16:uniqueId val="{00000015-A25E-4864-912F-4FEACDBDBF9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4.9900900000000004</c:v>
                </c:pt>
                <c:pt idx="1">
                  <c:v>5.0339999999999998</c:v>
                </c:pt>
                <c:pt idx="2">
                  <c:v>5.0594599999999996</c:v>
                </c:pt>
                <c:pt idx="3">
                  <c:v>4.7380899999999997</c:v>
                </c:pt>
                <c:pt idx="4">
                  <c:v>4.6434899999999999</c:v>
                </c:pt>
                <c:pt idx="5">
                  <c:v>4.6396199999999999</c:v>
                </c:pt>
                <c:pt idx="6">
                  <c:v>4.6298599999999999</c:v>
                </c:pt>
                <c:pt idx="7">
                  <c:v>4.71035</c:v>
                </c:pt>
                <c:pt idx="8">
                  <c:v>5.0766900000000001</c:v>
                </c:pt>
                <c:pt idx="9">
                  <c:v>5.0363199999999999</c:v>
                </c:pt>
                <c:pt idx="10">
                  <c:v>5.0061900000000001</c:v>
                </c:pt>
                <c:pt idx="11">
                  <c:v>4.7145900000000003</c:v>
                </c:pt>
                <c:pt idx="12">
                  <c:v>4.5781799999999997</c:v>
                </c:pt>
                <c:pt idx="13">
                  <c:v>4.5412600000000003</c:v>
                </c:pt>
                <c:pt idx="14">
                  <c:v>4.5325699999999998</c:v>
                </c:pt>
                <c:pt idx="15">
                  <c:v>4.53261</c:v>
                </c:pt>
                <c:pt idx="16">
                  <c:v>4.5214699999999999</c:v>
                </c:pt>
                <c:pt idx="17">
                  <c:v>4.5287699999999997</c:v>
                </c:pt>
                <c:pt idx="18">
                  <c:v>4.5503799999999996</c:v>
                </c:pt>
                <c:pt idx="19">
                  <c:v>4.5744100000000003</c:v>
                </c:pt>
                <c:pt idx="20">
                  <c:v>4.6741000000000001</c:v>
                </c:pt>
                <c:pt idx="21">
                  <c:v>4.8866300000000003</c:v>
                </c:pt>
                <c:pt idx="22">
                  <c:v>4.8714899999999997</c:v>
                </c:pt>
                <c:pt idx="23">
                  <c:v>4.94916</c:v>
                </c:pt>
                <c:pt idx="24">
                  <c:v>4.4756299999999998</c:v>
                </c:pt>
                <c:pt idx="25">
                  <c:v>4.4516999999999998</c:v>
                </c:pt>
                <c:pt idx="26">
                  <c:v>4.4910100000000002</c:v>
                </c:pt>
                <c:pt idx="27">
                  <c:v>4.4661400000000002</c:v>
                </c:pt>
                <c:pt idx="28">
                  <c:v>4.4702700000000002</c:v>
                </c:pt>
                <c:pt idx="29">
                  <c:v>4.6131200000000003</c:v>
                </c:pt>
                <c:pt idx="30">
                  <c:v>4.6608700000000001</c:v>
                </c:pt>
                <c:pt idx="31">
                  <c:v>4.63957</c:v>
                </c:pt>
                <c:pt idx="32">
                  <c:v>4.7103099999999998</c:v>
                </c:pt>
                <c:pt idx="33">
                  <c:v>4.86165</c:v>
                </c:pt>
                <c:pt idx="34">
                  <c:v>5.0183799999999996</c:v>
                </c:pt>
                <c:pt idx="35">
                  <c:v>5.0811500000000001</c:v>
                </c:pt>
                <c:pt idx="36">
                  <c:v>4.6662999999999997</c:v>
                </c:pt>
                <c:pt idx="37">
                  <c:v>4.6440099999999997</c:v>
                </c:pt>
                <c:pt idx="38">
                  <c:v>4.6568399999999999</c:v>
                </c:pt>
                <c:pt idx="39">
                  <c:v>4.6456</c:v>
                </c:pt>
                <c:pt idx="40">
                  <c:v>4.6894</c:v>
                </c:pt>
                <c:pt idx="41">
                  <c:v>5.0711000000000004</c:v>
                </c:pt>
                <c:pt idx="42">
                  <c:v>4.9556199999999997</c:v>
                </c:pt>
                <c:pt idx="43">
                  <c:v>5.0087000000000002</c:v>
                </c:pt>
                <c:pt idx="44">
                  <c:v>5.0498500000000002</c:v>
                </c:pt>
                <c:pt idx="45">
                  <c:v>5.0934100000000004</c:v>
                </c:pt>
                <c:pt idx="46">
                  <c:v>5.0501699999999996</c:v>
                </c:pt>
                <c:pt idx="47">
                  <c:v>4.97255</c:v>
                </c:pt>
              </c:numCache>
            </c:numRef>
          </c:val>
          <c:smooth val="0"/>
          <c:extLst>
            <c:ext xmlns:c16="http://schemas.microsoft.com/office/drawing/2014/chart" uri="{C3380CC4-5D6E-409C-BE32-E72D297353CC}">
              <c16:uniqueId val="{00000016-A25E-4864-912F-4FEACDBDBF9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25E-4864-912F-4FEACDBDBF9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25E-4864-912F-4FEACDBDBF9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16.552679999999999</c:v>
                </c:pt>
                <c:pt idx="1">
                  <c:v>16.85406</c:v>
                </c:pt>
                <c:pt idx="2">
                  <c:v>16.808779999999999</c:v>
                </c:pt>
                <c:pt idx="3">
                  <c:v>16.964870000000001</c:v>
                </c:pt>
                <c:pt idx="4">
                  <c:v>16.215699999999998</c:v>
                </c:pt>
                <c:pt idx="5">
                  <c:v>14.877280000000001</c:v>
                </c:pt>
                <c:pt idx="6">
                  <c:v>14.841379999999999</c:v>
                </c:pt>
                <c:pt idx="7">
                  <c:v>14.711869999999999</c:v>
                </c:pt>
                <c:pt idx="8">
                  <c:v>14.079879999999999</c:v>
                </c:pt>
                <c:pt idx="9">
                  <c:v>13.68886</c:v>
                </c:pt>
                <c:pt idx="10">
                  <c:v>13.406510000000001</c:v>
                </c:pt>
                <c:pt idx="11">
                  <c:v>12.207319999999999</c:v>
                </c:pt>
                <c:pt idx="12">
                  <c:v>12.571429999999999</c:v>
                </c:pt>
                <c:pt idx="13">
                  <c:v>12.781750000000001</c:v>
                </c:pt>
                <c:pt idx="14">
                  <c:v>13.089259999999999</c:v>
                </c:pt>
                <c:pt idx="15">
                  <c:v>13.757070000000001</c:v>
                </c:pt>
                <c:pt idx="16">
                  <c:v>13.68501</c:v>
                </c:pt>
                <c:pt idx="17">
                  <c:v>14.257210000000001</c:v>
                </c:pt>
                <c:pt idx="18">
                  <c:v>14.922929999999999</c:v>
                </c:pt>
                <c:pt idx="19">
                  <c:v>15.911379999999999</c:v>
                </c:pt>
                <c:pt idx="20">
                  <c:v>16.064440000000001</c:v>
                </c:pt>
                <c:pt idx="21">
                  <c:v>16.0747</c:v>
                </c:pt>
                <c:pt idx="22">
                  <c:v>16.471150000000002</c:v>
                </c:pt>
                <c:pt idx="23">
                  <c:v>16.364470000000001</c:v>
                </c:pt>
                <c:pt idx="24">
                  <c:v>15.324759999999999</c:v>
                </c:pt>
                <c:pt idx="25">
                  <c:v>14.96594</c:v>
                </c:pt>
                <c:pt idx="26">
                  <c:v>15.335660000000001</c:v>
                </c:pt>
                <c:pt idx="27">
                  <c:v>16.309059999999999</c:v>
                </c:pt>
                <c:pt idx="28">
                  <c:v>16.949960000000001</c:v>
                </c:pt>
                <c:pt idx="29">
                  <c:v>17.05911</c:v>
                </c:pt>
                <c:pt idx="30">
                  <c:v>17.2258</c:v>
                </c:pt>
                <c:pt idx="31">
                  <c:v>17.08466</c:v>
                </c:pt>
                <c:pt idx="32">
                  <c:v>17.014050000000001</c:v>
                </c:pt>
                <c:pt idx="33">
                  <c:v>17.270420000000001</c:v>
                </c:pt>
                <c:pt idx="34">
                  <c:v>15.95209</c:v>
                </c:pt>
                <c:pt idx="35">
                  <c:v>14.79707</c:v>
                </c:pt>
                <c:pt idx="36">
                  <c:v>14.103719999999999</c:v>
                </c:pt>
                <c:pt idx="37">
                  <c:v>13.324159999999999</c:v>
                </c:pt>
                <c:pt idx="38">
                  <c:v>13.318300000000001</c:v>
                </c:pt>
                <c:pt idx="39">
                  <c:v>14.375489999999999</c:v>
                </c:pt>
                <c:pt idx="40">
                  <c:v>14.92473</c:v>
                </c:pt>
                <c:pt idx="41">
                  <c:v>14.86506</c:v>
                </c:pt>
                <c:pt idx="42">
                  <c:v>15.12677</c:v>
                </c:pt>
                <c:pt idx="43">
                  <c:v>15.65504</c:v>
                </c:pt>
                <c:pt idx="44">
                  <c:v>16.469760000000001</c:v>
                </c:pt>
                <c:pt idx="45">
                  <c:v>16.196739999999998</c:v>
                </c:pt>
                <c:pt idx="46">
                  <c:v>17.366599999999998</c:v>
                </c:pt>
                <c:pt idx="47">
                  <c:v>17.547499999999999</c:v>
                </c:pt>
              </c:numCache>
            </c:numRef>
          </c:val>
          <c:smooth val="0"/>
          <c:extLst>
            <c:ext xmlns:c16="http://schemas.microsoft.com/office/drawing/2014/chart" uri="{C3380CC4-5D6E-409C-BE32-E72D297353CC}">
              <c16:uniqueId val="{00000019-A25E-4864-912F-4FEACDBDBF9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293.02</c:v>
                </c:pt>
                <c:pt idx="1">
                  <c:v>292.04000000000002</c:v>
                </c:pt>
                <c:pt idx="2">
                  <c:v>294.02</c:v>
                </c:pt>
                <c:pt idx="3">
                  <c:v>285.77999999999997</c:v>
                </c:pt>
                <c:pt idx="4">
                  <c:v>282.55</c:v>
                </c:pt>
                <c:pt idx="5">
                  <c:v>287.52</c:v>
                </c:pt>
                <c:pt idx="6">
                  <c:v>273.87</c:v>
                </c:pt>
                <c:pt idx="7">
                  <c:v>279.92</c:v>
                </c:pt>
                <c:pt idx="8">
                  <c:v>288.61</c:v>
                </c:pt>
                <c:pt idx="9">
                  <c:v>289.45</c:v>
                </c:pt>
                <c:pt idx="10">
                  <c:v>287.94</c:v>
                </c:pt>
                <c:pt idx="11">
                  <c:v>287.31</c:v>
                </c:pt>
                <c:pt idx="12">
                  <c:v>287.91000000000003</c:v>
                </c:pt>
                <c:pt idx="13">
                  <c:v>281.68</c:v>
                </c:pt>
                <c:pt idx="14">
                  <c:v>271.36</c:v>
                </c:pt>
                <c:pt idx="15">
                  <c:v>269.47000000000003</c:v>
                </c:pt>
                <c:pt idx="16">
                  <c:v>273.89999999999998</c:v>
                </c:pt>
                <c:pt idx="17">
                  <c:v>284.08999999999997</c:v>
                </c:pt>
                <c:pt idx="18">
                  <c:v>284.87</c:v>
                </c:pt>
                <c:pt idx="19">
                  <c:v>274.87</c:v>
                </c:pt>
                <c:pt idx="20">
                  <c:v>275.33</c:v>
                </c:pt>
                <c:pt idx="21">
                  <c:v>285.68</c:v>
                </c:pt>
                <c:pt idx="22">
                  <c:v>285.89</c:v>
                </c:pt>
                <c:pt idx="23">
                  <c:v>282.12</c:v>
                </c:pt>
                <c:pt idx="24">
                  <c:v>286.8</c:v>
                </c:pt>
                <c:pt idx="25">
                  <c:v>285.77</c:v>
                </c:pt>
                <c:pt idx="26">
                  <c:v>271.7</c:v>
                </c:pt>
                <c:pt idx="27">
                  <c:v>288.35000000000002</c:v>
                </c:pt>
                <c:pt idx="28">
                  <c:v>290.62</c:v>
                </c:pt>
                <c:pt idx="29">
                  <c:v>290.56</c:v>
                </c:pt>
                <c:pt idx="30">
                  <c:v>291.74</c:v>
                </c:pt>
                <c:pt idx="31">
                  <c:v>291.86</c:v>
                </c:pt>
                <c:pt idx="32">
                  <c:v>292.42</c:v>
                </c:pt>
                <c:pt idx="33">
                  <c:v>291.27</c:v>
                </c:pt>
                <c:pt idx="34">
                  <c:v>293.18</c:v>
                </c:pt>
                <c:pt idx="35">
                  <c:v>296.06</c:v>
                </c:pt>
                <c:pt idx="36">
                  <c:v>289.61</c:v>
                </c:pt>
                <c:pt idx="37">
                  <c:v>276.42</c:v>
                </c:pt>
                <c:pt idx="38">
                  <c:v>278.29000000000002</c:v>
                </c:pt>
                <c:pt idx="39">
                  <c:v>272.79000000000002</c:v>
                </c:pt>
                <c:pt idx="40">
                  <c:v>288.91000000000003</c:v>
                </c:pt>
                <c:pt idx="41">
                  <c:v>290.38</c:v>
                </c:pt>
                <c:pt idx="42">
                  <c:v>282.18</c:v>
                </c:pt>
                <c:pt idx="43">
                  <c:v>295.33</c:v>
                </c:pt>
                <c:pt idx="44">
                  <c:v>296.17</c:v>
                </c:pt>
                <c:pt idx="45">
                  <c:v>294.08999999999997</c:v>
                </c:pt>
                <c:pt idx="46">
                  <c:v>295.77999999999997</c:v>
                </c:pt>
                <c:pt idx="47">
                  <c:v>297.26</c:v>
                </c:pt>
              </c:numCache>
            </c:numRef>
          </c:val>
          <c:smooth val="0"/>
          <c:extLst>
            <c:ext xmlns:c16="http://schemas.microsoft.com/office/drawing/2014/chart" uri="{C3380CC4-5D6E-409C-BE32-E72D297353CC}">
              <c16:uniqueId val="{0000001A-A25E-4864-912F-4FEACDBDBF9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25E-4864-912F-4FEACDBDBF9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30.158999999999999</c:v>
                </c:pt>
                <c:pt idx="1">
                  <c:v>29.684999999999999</c:v>
                </c:pt>
                <c:pt idx="2">
                  <c:v>29.372</c:v>
                </c:pt>
                <c:pt idx="3">
                  <c:v>25.138000000000002</c:v>
                </c:pt>
                <c:pt idx="4">
                  <c:v>26.408000000000001</c:v>
                </c:pt>
                <c:pt idx="5">
                  <c:v>32.031999999999996</c:v>
                </c:pt>
                <c:pt idx="6">
                  <c:v>32.338999999999999</c:v>
                </c:pt>
                <c:pt idx="7">
                  <c:v>32.107999999999997</c:v>
                </c:pt>
                <c:pt idx="8">
                  <c:v>32.530999999999999</c:v>
                </c:pt>
                <c:pt idx="9">
                  <c:v>32.582000000000001</c:v>
                </c:pt>
                <c:pt idx="10">
                  <c:v>32.677</c:v>
                </c:pt>
                <c:pt idx="11">
                  <c:v>32.643999999999998</c:v>
                </c:pt>
                <c:pt idx="12">
                  <c:v>31.608000000000001</c:v>
                </c:pt>
                <c:pt idx="13">
                  <c:v>30.94</c:v>
                </c:pt>
                <c:pt idx="14">
                  <c:v>30.960999999999999</c:v>
                </c:pt>
                <c:pt idx="15">
                  <c:v>30.908000000000001</c:v>
                </c:pt>
                <c:pt idx="16">
                  <c:v>31.291</c:v>
                </c:pt>
                <c:pt idx="17">
                  <c:v>32.453000000000003</c:v>
                </c:pt>
                <c:pt idx="18">
                  <c:v>32.86</c:v>
                </c:pt>
                <c:pt idx="19">
                  <c:v>33.121000000000002</c:v>
                </c:pt>
                <c:pt idx="20">
                  <c:v>32.753999999999998</c:v>
                </c:pt>
                <c:pt idx="21">
                  <c:v>32.923999999999999</c:v>
                </c:pt>
                <c:pt idx="22">
                  <c:v>33.073</c:v>
                </c:pt>
                <c:pt idx="23">
                  <c:v>30.331</c:v>
                </c:pt>
                <c:pt idx="24">
                  <c:v>31.701000000000001</c:v>
                </c:pt>
                <c:pt idx="25">
                  <c:v>26.029</c:v>
                </c:pt>
                <c:pt idx="26">
                  <c:v>28.774999999999999</c:v>
                </c:pt>
                <c:pt idx="27">
                  <c:v>32.192999999999998</c:v>
                </c:pt>
                <c:pt idx="28">
                  <c:v>32.542999999999999</c:v>
                </c:pt>
                <c:pt idx="29">
                  <c:v>32.073999999999998</c:v>
                </c:pt>
                <c:pt idx="30">
                  <c:v>32.125</c:v>
                </c:pt>
                <c:pt idx="31">
                  <c:v>32.584000000000003</c:v>
                </c:pt>
                <c:pt idx="32">
                  <c:v>33.078000000000003</c:v>
                </c:pt>
                <c:pt idx="33">
                  <c:v>33.360999999999997</c:v>
                </c:pt>
                <c:pt idx="34">
                  <c:v>33.426000000000002</c:v>
                </c:pt>
                <c:pt idx="35">
                  <c:v>30.184000000000001</c:v>
                </c:pt>
                <c:pt idx="36">
                  <c:v>18.811</c:v>
                </c:pt>
                <c:pt idx="37">
                  <c:v>17.827999999999999</c:v>
                </c:pt>
                <c:pt idx="38">
                  <c:v>19.004999999999999</c:v>
                </c:pt>
                <c:pt idx="39">
                  <c:v>19.21</c:v>
                </c:pt>
                <c:pt idx="40">
                  <c:v>19.48</c:v>
                </c:pt>
                <c:pt idx="41">
                  <c:v>20.201000000000001</c:v>
                </c:pt>
                <c:pt idx="42">
                  <c:v>20.114000000000001</c:v>
                </c:pt>
                <c:pt idx="43">
                  <c:v>20.706</c:v>
                </c:pt>
                <c:pt idx="44">
                  <c:v>26.841000000000001</c:v>
                </c:pt>
                <c:pt idx="45">
                  <c:v>28.516999999999999</c:v>
                </c:pt>
                <c:pt idx="46">
                  <c:v>28.605</c:v>
                </c:pt>
                <c:pt idx="47">
                  <c:v>28.702000000000002</c:v>
                </c:pt>
              </c:numCache>
            </c:numRef>
          </c:val>
          <c:smooth val="0"/>
          <c:extLst>
            <c:ext xmlns:c16="http://schemas.microsoft.com/office/drawing/2014/chart" uri="{C3380CC4-5D6E-409C-BE32-E72D297353CC}">
              <c16:uniqueId val="{0000001C-A25E-4864-912F-4FEACDBDBF9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2.1957399999999998</c:v>
                </c:pt>
                <c:pt idx="1">
                  <c:v>2.3123800000000001</c:v>
                </c:pt>
                <c:pt idx="2">
                  <c:v>2.1569099999999999</c:v>
                </c:pt>
                <c:pt idx="3">
                  <c:v>2.1885599999999998</c:v>
                </c:pt>
                <c:pt idx="4">
                  <c:v>2.3764500000000002</c:v>
                </c:pt>
                <c:pt idx="5">
                  <c:v>2.5196100000000001</c:v>
                </c:pt>
                <c:pt idx="6">
                  <c:v>2.2739600000000002</c:v>
                </c:pt>
                <c:pt idx="7">
                  <c:v>1.9156599999999999</c:v>
                </c:pt>
                <c:pt idx="8">
                  <c:v>2.0310299999999999</c:v>
                </c:pt>
                <c:pt idx="9">
                  <c:v>2.1397400000000002</c:v>
                </c:pt>
                <c:pt idx="10">
                  <c:v>2.0445600000000002</c:v>
                </c:pt>
                <c:pt idx="11">
                  <c:v>2.2281200000000001</c:v>
                </c:pt>
                <c:pt idx="12">
                  <c:v>1.8981600000000001</c:v>
                </c:pt>
                <c:pt idx="13">
                  <c:v>1.9242999999999999</c:v>
                </c:pt>
                <c:pt idx="14">
                  <c:v>1.99437</c:v>
                </c:pt>
                <c:pt idx="15">
                  <c:v>1.79904</c:v>
                </c:pt>
                <c:pt idx="16">
                  <c:v>2.0278999999999998</c:v>
                </c:pt>
                <c:pt idx="17">
                  <c:v>1.9060699999999999</c:v>
                </c:pt>
                <c:pt idx="18">
                  <c:v>1.91957</c:v>
                </c:pt>
                <c:pt idx="19">
                  <c:v>1.93449</c:v>
                </c:pt>
                <c:pt idx="20">
                  <c:v>1.7681199999999999</c:v>
                </c:pt>
                <c:pt idx="21">
                  <c:v>1.98516</c:v>
                </c:pt>
                <c:pt idx="22">
                  <c:v>1.9637500000000001</c:v>
                </c:pt>
                <c:pt idx="23">
                  <c:v>2.0329600000000001</c:v>
                </c:pt>
                <c:pt idx="24">
                  <c:v>1.8034399999999999</c:v>
                </c:pt>
                <c:pt idx="25">
                  <c:v>1.7348399999999999</c:v>
                </c:pt>
                <c:pt idx="26">
                  <c:v>2.0202100000000001</c:v>
                </c:pt>
                <c:pt idx="27">
                  <c:v>2.1372599999999999</c:v>
                </c:pt>
                <c:pt idx="28">
                  <c:v>2.1080299999999998</c:v>
                </c:pt>
                <c:pt idx="29">
                  <c:v>1.6547099999999999</c:v>
                </c:pt>
                <c:pt idx="30">
                  <c:v>1.88395</c:v>
                </c:pt>
                <c:pt idx="31">
                  <c:v>1.93943</c:v>
                </c:pt>
                <c:pt idx="32">
                  <c:v>2.0521400000000001</c:v>
                </c:pt>
                <c:pt idx="33">
                  <c:v>2.2230400000000001</c:v>
                </c:pt>
                <c:pt idx="34">
                  <c:v>1.94821</c:v>
                </c:pt>
                <c:pt idx="35">
                  <c:v>1.8058099999999999</c:v>
                </c:pt>
                <c:pt idx="36">
                  <c:v>1.9625300000000001</c:v>
                </c:pt>
                <c:pt idx="37">
                  <c:v>2.0412699999999999</c:v>
                </c:pt>
                <c:pt idx="38">
                  <c:v>2.07246</c:v>
                </c:pt>
                <c:pt idx="39">
                  <c:v>2.1535099999999998</c:v>
                </c:pt>
                <c:pt idx="40">
                  <c:v>1.8933800000000001</c:v>
                </c:pt>
                <c:pt idx="41">
                  <c:v>1.85371</c:v>
                </c:pt>
                <c:pt idx="42">
                  <c:v>1.8727</c:v>
                </c:pt>
                <c:pt idx="43">
                  <c:v>1.8974800000000001</c:v>
                </c:pt>
                <c:pt idx="44">
                  <c:v>2.07436</c:v>
                </c:pt>
                <c:pt idx="45">
                  <c:v>1.9916799999999999</c:v>
                </c:pt>
                <c:pt idx="46">
                  <c:v>2.0234999999999999</c:v>
                </c:pt>
                <c:pt idx="47">
                  <c:v>2.3817200000000001</c:v>
                </c:pt>
              </c:numCache>
            </c:numRef>
          </c:val>
          <c:smooth val="0"/>
          <c:extLst>
            <c:ext xmlns:c16="http://schemas.microsoft.com/office/drawing/2014/chart" uri="{C3380CC4-5D6E-409C-BE32-E72D297353CC}">
              <c16:uniqueId val="{0000001D-A25E-4864-912F-4FEACDBDBF9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29.515999999999998</c:v>
                </c:pt>
                <c:pt idx="1">
                  <c:v>28.815999999999999</c:v>
                </c:pt>
                <c:pt idx="2">
                  <c:v>29.925000000000001</c:v>
                </c:pt>
                <c:pt idx="3">
                  <c:v>30.786000000000001</c:v>
                </c:pt>
                <c:pt idx="4">
                  <c:v>28.163</c:v>
                </c:pt>
                <c:pt idx="5">
                  <c:v>29.846</c:v>
                </c:pt>
                <c:pt idx="6">
                  <c:v>30.827000000000002</c:v>
                </c:pt>
                <c:pt idx="7">
                  <c:v>30.972000000000001</c:v>
                </c:pt>
                <c:pt idx="8">
                  <c:v>30.047000000000001</c:v>
                </c:pt>
                <c:pt idx="9">
                  <c:v>30.748999999999999</c:v>
                </c:pt>
                <c:pt idx="10">
                  <c:v>30.989000000000001</c:v>
                </c:pt>
                <c:pt idx="11">
                  <c:v>30.158999999999999</c:v>
                </c:pt>
                <c:pt idx="12">
                  <c:v>28.009</c:v>
                </c:pt>
                <c:pt idx="13">
                  <c:v>28.32</c:v>
                </c:pt>
                <c:pt idx="14">
                  <c:v>26.609000000000002</c:v>
                </c:pt>
                <c:pt idx="15">
                  <c:v>22.248999999999999</c:v>
                </c:pt>
                <c:pt idx="16">
                  <c:v>18.247</c:v>
                </c:pt>
                <c:pt idx="17">
                  <c:v>15.705</c:v>
                </c:pt>
                <c:pt idx="18">
                  <c:v>13.454000000000001</c:v>
                </c:pt>
                <c:pt idx="19">
                  <c:v>11.555999999999999</c:v>
                </c:pt>
                <c:pt idx="20">
                  <c:v>9.1880000000000006</c:v>
                </c:pt>
                <c:pt idx="21">
                  <c:v>8.8729999999999993</c:v>
                </c:pt>
                <c:pt idx="22">
                  <c:v>9.2609999999999992</c:v>
                </c:pt>
                <c:pt idx="23">
                  <c:v>12.583</c:v>
                </c:pt>
                <c:pt idx="24">
                  <c:v>14.818</c:v>
                </c:pt>
                <c:pt idx="25">
                  <c:v>12.882</c:v>
                </c:pt>
                <c:pt idx="26">
                  <c:v>12.282</c:v>
                </c:pt>
                <c:pt idx="27">
                  <c:v>19.626999999999999</c:v>
                </c:pt>
                <c:pt idx="28">
                  <c:v>24.238</c:v>
                </c:pt>
                <c:pt idx="29">
                  <c:v>25.419</c:v>
                </c:pt>
                <c:pt idx="30">
                  <c:v>24.277999999999999</c:v>
                </c:pt>
                <c:pt idx="31">
                  <c:v>22.39</c:v>
                </c:pt>
                <c:pt idx="32">
                  <c:v>22.189</c:v>
                </c:pt>
                <c:pt idx="33">
                  <c:v>23.428999999999998</c:v>
                </c:pt>
                <c:pt idx="34">
                  <c:v>24.097000000000001</c:v>
                </c:pt>
                <c:pt idx="35">
                  <c:v>23.904</c:v>
                </c:pt>
                <c:pt idx="36">
                  <c:v>23.350999999999999</c:v>
                </c:pt>
                <c:pt idx="37">
                  <c:v>22.795999999999999</c:v>
                </c:pt>
                <c:pt idx="38">
                  <c:v>24.036999999999999</c:v>
                </c:pt>
                <c:pt idx="39">
                  <c:v>24.189</c:v>
                </c:pt>
                <c:pt idx="40">
                  <c:v>24.225000000000001</c:v>
                </c:pt>
                <c:pt idx="41">
                  <c:v>27.681000000000001</c:v>
                </c:pt>
                <c:pt idx="42">
                  <c:v>28.756</c:v>
                </c:pt>
                <c:pt idx="43">
                  <c:v>29.001000000000001</c:v>
                </c:pt>
                <c:pt idx="44">
                  <c:v>30.186</c:v>
                </c:pt>
                <c:pt idx="45">
                  <c:v>30.210999999999999</c:v>
                </c:pt>
                <c:pt idx="46">
                  <c:v>28.742999999999999</c:v>
                </c:pt>
                <c:pt idx="47">
                  <c:v>29.677</c:v>
                </c:pt>
              </c:numCache>
            </c:numRef>
          </c:val>
          <c:smooth val="0"/>
          <c:extLst>
            <c:ext xmlns:c16="http://schemas.microsoft.com/office/drawing/2014/chart" uri="{C3380CC4-5D6E-409C-BE32-E72D297353CC}">
              <c16:uniqueId val="{0000001E-A25E-4864-912F-4FEACDBDBF9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792.6</c:v>
                </c:pt>
                <c:pt idx="1">
                  <c:v>781.5</c:v>
                </c:pt>
                <c:pt idx="2">
                  <c:v>782.3</c:v>
                </c:pt>
                <c:pt idx="3">
                  <c:v>788.3</c:v>
                </c:pt>
                <c:pt idx="4">
                  <c:v>797.7</c:v>
                </c:pt>
                <c:pt idx="5">
                  <c:v>778.3</c:v>
                </c:pt>
                <c:pt idx="6">
                  <c:v>782.3</c:v>
                </c:pt>
                <c:pt idx="7">
                  <c:v>785</c:v>
                </c:pt>
                <c:pt idx="8">
                  <c:v>792.8</c:v>
                </c:pt>
                <c:pt idx="9">
                  <c:v>797.1</c:v>
                </c:pt>
                <c:pt idx="10">
                  <c:v>800.4</c:v>
                </c:pt>
                <c:pt idx="11">
                  <c:v>804.6</c:v>
                </c:pt>
                <c:pt idx="12">
                  <c:v>793.2</c:v>
                </c:pt>
                <c:pt idx="13">
                  <c:v>840.3</c:v>
                </c:pt>
                <c:pt idx="14">
                  <c:v>875</c:v>
                </c:pt>
                <c:pt idx="15">
                  <c:v>867.4</c:v>
                </c:pt>
                <c:pt idx="16">
                  <c:v>866.5</c:v>
                </c:pt>
                <c:pt idx="17">
                  <c:v>874.7</c:v>
                </c:pt>
                <c:pt idx="18">
                  <c:v>878</c:v>
                </c:pt>
                <c:pt idx="19">
                  <c:v>877.7</c:v>
                </c:pt>
                <c:pt idx="20">
                  <c:v>892</c:v>
                </c:pt>
                <c:pt idx="21">
                  <c:v>886.7</c:v>
                </c:pt>
                <c:pt idx="22">
                  <c:v>885</c:v>
                </c:pt>
                <c:pt idx="23">
                  <c:v>887.9</c:v>
                </c:pt>
                <c:pt idx="24">
                  <c:v>886.7</c:v>
                </c:pt>
                <c:pt idx="25">
                  <c:v>842.8</c:v>
                </c:pt>
                <c:pt idx="26">
                  <c:v>856.8</c:v>
                </c:pt>
                <c:pt idx="27">
                  <c:v>854.1</c:v>
                </c:pt>
                <c:pt idx="28">
                  <c:v>863.2</c:v>
                </c:pt>
                <c:pt idx="29">
                  <c:v>843.9</c:v>
                </c:pt>
                <c:pt idx="30">
                  <c:v>857.1</c:v>
                </c:pt>
                <c:pt idx="31">
                  <c:v>840.3</c:v>
                </c:pt>
                <c:pt idx="32">
                  <c:v>848</c:v>
                </c:pt>
                <c:pt idx="33">
                  <c:v>867.6</c:v>
                </c:pt>
                <c:pt idx="34">
                  <c:v>873.2</c:v>
                </c:pt>
                <c:pt idx="35">
                  <c:v>873.2</c:v>
                </c:pt>
                <c:pt idx="36">
                  <c:v>855.2</c:v>
                </c:pt>
                <c:pt idx="37">
                  <c:v>878.3</c:v>
                </c:pt>
                <c:pt idx="38">
                  <c:v>867.9</c:v>
                </c:pt>
                <c:pt idx="39">
                  <c:v>869.3</c:v>
                </c:pt>
                <c:pt idx="40">
                  <c:v>873.5</c:v>
                </c:pt>
                <c:pt idx="41">
                  <c:v>872.9</c:v>
                </c:pt>
                <c:pt idx="42">
                  <c:v>888</c:v>
                </c:pt>
                <c:pt idx="43">
                  <c:v>890.4</c:v>
                </c:pt>
                <c:pt idx="44">
                  <c:v>889.2</c:v>
                </c:pt>
                <c:pt idx="45">
                  <c:v>877.3</c:v>
                </c:pt>
                <c:pt idx="46">
                  <c:v>888.9</c:v>
                </c:pt>
                <c:pt idx="47">
                  <c:v>886.2</c:v>
                </c:pt>
              </c:numCache>
            </c:numRef>
          </c:val>
          <c:extLst>
            <c:ext xmlns:c16="http://schemas.microsoft.com/office/drawing/2014/chart" uri="{C3380CC4-5D6E-409C-BE32-E72D297353CC}">
              <c16:uniqueId val="{00000000-9E49-45F7-9602-E2491D6DA75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1823.8</c:v>
                </c:pt>
                <c:pt idx="1">
                  <c:v>1775.8</c:v>
                </c:pt>
                <c:pt idx="2">
                  <c:v>1702.1</c:v>
                </c:pt>
                <c:pt idx="3">
                  <c:v>1695.3</c:v>
                </c:pt>
                <c:pt idx="4">
                  <c:v>1666</c:v>
                </c:pt>
                <c:pt idx="5">
                  <c:v>1674.3</c:v>
                </c:pt>
                <c:pt idx="6">
                  <c:v>1636</c:v>
                </c:pt>
                <c:pt idx="7">
                  <c:v>1638.9</c:v>
                </c:pt>
                <c:pt idx="8">
                  <c:v>1790.2</c:v>
                </c:pt>
                <c:pt idx="9">
                  <c:v>1780</c:v>
                </c:pt>
                <c:pt idx="10">
                  <c:v>1889.5</c:v>
                </c:pt>
                <c:pt idx="11">
                  <c:v>1881.4</c:v>
                </c:pt>
                <c:pt idx="12">
                  <c:v>2176.6</c:v>
                </c:pt>
                <c:pt idx="13">
                  <c:v>2056</c:v>
                </c:pt>
                <c:pt idx="14">
                  <c:v>2082.9</c:v>
                </c:pt>
                <c:pt idx="15">
                  <c:v>1934.4</c:v>
                </c:pt>
                <c:pt idx="16">
                  <c:v>2118.8000000000002</c:v>
                </c:pt>
                <c:pt idx="17">
                  <c:v>2123.4</c:v>
                </c:pt>
                <c:pt idx="18">
                  <c:v>2115.6</c:v>
                </c:pt>
                <c:pt idx="19">
                  <c:v>2140.6</c:v>
                </c:pt>
                <c:pt idx="20">
                  <c:v>2125</c:v>
                </c:pt>
                <c:pt idx="21">
                  <c:v>2071.6999999999998</c:v>
                </c:pt>
                <c:pt idx="22">
                  <c:v>2114</c:v>
                </c:pt>
                <c:pt idx="23">
                  <c:v>2137.6</c:v>
                </c:pt>
                <c:pt idx="24">
                  <c:v>2094.8000000000002</c:v>
                </c:pt>
                <c:pt idx="25">
                  <c:v>1981.8</c:v>
                </c:pt>
                <c:pt idx="26">
                  <c:v>1970.1</c:v>
                </c:pt>
                <c:pt idx="27">
                  <c:v>1971.9</c:v>
                </c:pt>
                <c:pt idx="28">
                  <c:v>2092.1</c:v>
                </c:pt>
                <c:pt idx="29">
                  <c:v>2046.3</c:v>
                </c:pt>
                <c:pt idx="30">
                  <c:v>2143.1</c:v>
                </c:pt>
                <c:pt idx="31">
                  <c:v>2107.1</c:v>
                </c:pt>
                <c:pt idx="32">
                  <c:v>2483</c:v>
                </c:pt>
                <c:pt idx="33">
                  <c:v>2384.1999999999998</c:v>
                </c:pt>
                <c:pt idx="34">
                  <c:v>2416</c:v>
                </c:pt>
                <c:pt idx="35">
                  <c:v>2373.5</c:v>
                </c:pt>
                <c:pt idx="36">
                  <c:v>2483.6999999999998</c:v>
                </c:pt>
                <c:pt idx="37">
                  <c:v>2547.8000000000002</c:v>
                </c:pt>
                <c:pt idx="38">
                  <c:v>2509.3000000000002</c:v>
                </c:pt>
                <c:pt idx="39">
                  <c:v>2527.1</c:v>
                </c:pt>
                <c:pt idx="40">
                  <c:v>2530.6999999999998</c:v>
                </c:pt>
                <c:pt idx="41">
                  <c:v>2564.9</c:v>
                </c:pt>
                <c:pt idx="42">
                  <c:v>2564.6</c:v>
                </c:pt>
                <c:pt idx="43">
                  <c:v>2570.8000000000002</c:v>
                </c:pt>
                <c:pt idx="44">
                  <c:v>2597.1999999999998</c:v>
                </c:pt>
                <c:pt idx="45">
                  <c:v>2413</c:v>
                </c:pt>
                <c:pt idx="46">
                  <c:v>2355.6999999999998</c:v>
                </c:pt>
                <c:pt idx="47">
                  <c:v>2184.5</c:v>
                </c:pt>
              </c:numCache>
            </c:numRef>
          </c:val>
          <c:extLst>
            <c:ext xmlns:c16="http://schemas.microsoft.com/office/drawing/2014/chart" uri="{C3380CC4-5D6E-409C-BE32-E72D297353CC}">
              <c16:uniqueId val="{00000001-9E49-45F7-9602-E2491D6DA75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3272.6</c:v>
                </c:pt>
                <c:pt idx="1">
                  <c:v>3253.8</c:v>
                </c:pt>
                <c:pt idx="2">
                  <c:v>3167.3</c:v>
                </c:pt>
                <c:pt idx="3">
                  <c:v>3238.4</c:v>
                </c:pt>
                <c:pt idx="4">
                  <c:v>3203.2</c:v>
                </c:pt>
                <c:pt idx="5">
                  <c:v>3217.1</c:v>
                </c:pt>
                <c:pt idx="6">
                  <c:v>3120.8</c:v>
                </c:pt>
                <c:pt idx="7">
                  <c:v>3218.3</c:v>
                </c:pt>
                <c:pt idx="8">
                  <c:v>3252</c:v>
                </c:pt>
                <c:pt idx="9">
                  <c:v>3255.8</c:v>
                </c:pt>
                <c:pt idx="10">
                  <c:v>3265.4</c:v>
                </c:pt>
                <c:pt idx="11">
                  <c:v>3273.9</c:v>
                </c:pt>
                <c:pt idx="12">
                  <c:v>3276.1</c:v>
                </c:pt>
                <c:pt idx="13">
                  <c:v>3249.1</c:v>
                </c:pt>
                <c:pt idx="14">
                  <c:v>3113.2</c:v>
                </c:pt>
                <c:pt idx="15">
                  <c:v>3147.1</c:v>
                </c:pt>
                <c:pt idx="16">
                  <c:v>3280.6</c:v>
                </c:pt>
                <c:pt idx="17">
                  <c:v>3251.8</c:v>
                </c:pt>
                <c:pt idx="18">
                  <c:v>3336.4</c:v>
                </c:pt>
                <c:pt idx="19">
                  <c:v>3241.8</c:v>
                </c:pt>
                <c:pt idx="20">
                  <c:v>3378.8</c:v>
                </c:pt>
                <c:pt idx="21">
                  <c:v>3320.6</c:v>
                </c:pt>
                <c:pt idx="22">
                  <c:v>3340.6</c:v>
                </c:pt>
                <c:pt idx="23">
                  <c:v>3259.4</c:v>
                </c:pt>
                <c:pt idx="24">
                  <c:v>3194.5</c:v>
                </c:pt>
                <c:pt idx="25">
                  <c:v>3266.8</c:v>
                </c:pt>
                <c:pt idx="26">
                  <c:v>3313.5</c:v>
                </c:pt>
                <c:pt idx="27">
                  <c:v>3336</c:v>
                </c:pt>
                <c:pt idx="28">
                  <c:v>3310</c:v>
                </c:pt>
                <c:pt idx="29">
                  <c:v>3309.3</c:v>
                </c:pt>
                <c:pt idx="30">
                  <c:v>3310.7</c:v>
                </c:pt>
                <c:pt idx="31">
                  <c:v>3306.1</c:v>
                </c:pt>
                <c:pt idx="32">
                  <c:v>3132.2</c:v>
                </c:pt>
                <c:pt idx="33">
                  <c:v>3217.9</c:v>
                </c:pt>
                <c:pt idx="34">
                  <c:v>3229.4</c:v>
                </c:pt>
                <c:pt idx="35">
                  <c:v>3222.7</c:v>
                </c:pt>
                <c:pt idx="36">
                  <c:v>3299.5</c:v>
                </c:pt>
                <c:pt idx="37">
                  <c:v>3198.7</c:v>
                </c:pt>
                <c:pt idx="38">
                  <c:v>3319.5</c:v>
                </c:pt>
                <c:pt idx="39">
                  <c:v>3297.3</c:v>
                </c:pt>
                <c:pt idx="40">
                  <c:v>3294.6</c:v>
                </c:pt>
                <c:pt idx="41">
                  <c:v>3277.9</c:v>
                </c:pt>
                <c:pt idx="42">
                  <c:v>3273.5</c:v>
                </c:pt>
                <c:pt idx="43">
                  <c:v>3268.4</c:v>
                </c:pt>
                <c:pt idx="44">
                  <c:v>3242.4</c:v>
                </c:pt>
                <c:pt idx="45">
                  <c:v>3203</c:v>
                </c:pt>
                <c:pt idx="46">
                  <c:v>3111</c:v>
                </c:pt>
                <c:pt idx="47">
                  <c:v>3069.2</c:v>
                </c:pt>
              </c:numCache>
            </c:numRef>
          </c:val>
          <c:extLst>
            <c:ext xmlns:c16="http://schemas.microsoft.com/office/drawing/2014/chart" uri="{C3380CC4-5D6E-409C-BE32-E72D297353CC}">
              <c16:uniqueId val="{00000002-9E49-45F7-9602-E2491D6DA75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47.6</c:v>
                </c:pt>
                <c:pt idx="2">
                  <c:v>47.5</c:v>
                </c:pt>
                <c:pt idx="3">
                  <c:v>47.3</c:v>
                </c:pt>
                <c:pt idx="4">
                  <c:v>47.8</c:v>
                </c:pt>
                <c:pt idx="5">
                  <c:v>48</c:v>
                </c:pt>
                <c:pt idx="6">
                  <c:v>47.2</c:v>
                </c:pt>
                <c:pt idx="7">
                  <c:v>47.6</c:v>
                </c:pt>
                <c:pt idx="8">
                  <c:v>47.1</c:v>
                </c:pt>
                <c:pt idx="9">
                  <c:v>47.5</c:v>
                </c:pt>
                <c:pt idx="10">
                  <c:v>46.6</c:v>
                </c:pt>
                <c:pt idx="11">
                  <c:v>47.4</c:v>
                </c:pt>
                <c:pt idx="12">
                  <c:v>47.6</c:v>
                </c:pt>
                <c:pt idx="13">
                  <c:v>47.5</c:v>
                </c:pt>
                <c:pt idx="14">
                  <c:v>47.5</c:v>
                </c:pt>
                <c:pt idx="15">
                  <c:v>47</c:v>
                </c:pt>
                <c:pt idx="16">
                  <c:v>47.7</c:v>
                </c:pt>
                <c:pt idx="17">
                  <c:v>47.3</c:v>
                </c:pt>
                <c:pt idx="18">
                  <c:v>46.9</c:v>
                </c:pt>
                <c:pt idx="19">
                  <c:v>46.8</c:v>
                </c:pt>
                <c:pt idx="20">
                  <c:v>46.8</c:v>
                </c:pt>
                <c:pt idx="21">
                  <c:v>45.8</c:v>
                </c:pt>
                <c:pt idx="22">
                  <c:v>45.9</c:v>
                </c:pt>
                <c:pt idx="23">
                  <c:v>45.7</c:v>
                </c:pt>
                <c:pt idx="24">
                  <c:v>46.1</c:v>
                </c:pt>
                <c:pt idx="25">
                  <c:v>46</c:v>
                </c:pt>
                <c:pt idx="26">
                  <c:v>45.9</c:v>
                </c:pt>
                <c:pt idx="27">
                  <c:v>45.9</c:v>
                </c:pt>
                <c:pt idx="28">
                  <c:v>46</c:v>
                </c:pt>
                <c:pt idx="29">
                  <c:v>46.2</c:v>
                </c:pt>
                <c:pt idx="30">
                  <c:v>46.1</c:v>
                </c:pt>
                <c:pt idx="31">
                  <c:v>46.6</c:v>
                </c:pt>
                <c:pt idx="32">
                  <c:v>46.5</c:v>
                </c:pt>
                <c:pt idx="33">
                  <c:v>46.7</c:v>
                </c:pt>
                <c:pt idx="34">
                  <c:v>46.9</c:v>
                </c:pt>
                <c:pt idx="35">
                  <c:v>47</c:v>
                </c:pt>
                <c:pt idx="36">
                  <c:v>46.9</c:v>
                </c:pt>
                <c:pt idx="37">
                  <c:v>47</c:v>
                </c:pt>
                <c:pt idx="38">
                  <c:v>46.9</c:v>
                </c:pt>
                <c:pt idx="39">
                  <c:v>47.8</c:v>
                </c:pt>
                <c:pt idx="40">
                  <c:v>48</c:v>
                </c:pt>
                <c:pt idx="41">
                  <c:v>47.1</c:v>
                </c:pt>
                <c:pt idx="42">
                  <c:v>47</c:v>
                </c:pt>
                <c:pt idx="43">
                  <c:v>47.4</c:v>
                </c:pt>
                <c:pt idx="44">
                  <c:v>47.8</c:v>
                </c:pt>
                <c:pt idx="45">
                  <c:v>47.5</c:v>
                </c:pt>
                <c:pt idx="46">
                  <c:v>48.1</c:v>
                </c:pt>
                <c:pt idx="47">
                  <c:v>47.9</c:v>
                </c:pt>
              </c:numCache>
            </c:numRef>
          </c:val>
          <c:extLst>
            <c:ext xmlns:c16="http://schemas.microsoft.com/office/drawing/2014/chart" uri="{C3380CC4-5D6E-409C-BE32-E72D297353CC}">
              <c16:uniqueId val="{00000003-9E49-45F7-9602-E2491D6DA75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45.3</c:v>
                </c:pt>
                <c:pt idx="1">
                  <c:v>44.5</c:v>
                </c:pt>
                <c:pt idx="2">
                  <c:v>45.5</c:v>
                </c:pt>
                <c:pt idx="3">
                  <c:v>46.4</c:v>
                </c:pt>
                <c:pt idx="4">
                  <c:v>45.7</c:v>
                </c:pt>
                <c:pt idx="5">
                  <c:v>45.5</c:v>
                </c:pt>
                <c:pt idx="6">
                  <c:v>46.7</c:v>
                </c:pt>
                <c:pt idx="7">
                  <c:v>46</c:v>
                </c:pt>
                <c:pt idx="8">
                  <c:v>46.8</c:v>
                </c:pt>
                <c:pt idx="9">
                  <c:v>47</c:v>
                </c:pt>
                <c:pt idx="10">
                  <c:v>46.7</c:v>
                </c:pt>
                <c:pt idx="11">
                  <c:v>47.2</c:v>
                </c:pt>
                <c:pt idx="12">
                  <c:v>45.2</c:v>
                </c:pt>
                <c:pt idx="13">
                  <c:v>47.6</c:v>
                </c:pt>
                <c:pt idx="14">
                  <c:v>45</c:v>
                </c:pt>
                <c:pt idx="15">
                  <c:v>45.7</c:v>
                </c:pt>
                <c:pt idx="16">
                  <c:v>47.6</c:v>
                </c:pt>
                <c:pt idx="17">
                  <c:v>47</c:v>
                </c:pt>
                <c:pt idx="18">
                  <c:v>46.4</c:v>
                </c:pt>
                <c:pt idx="19">
                  <c:v>46.4</c:v>
                </c:pt>
                <c:pt idx="20">
                  <c:v>45.9</c:v>
                </c:pt>
                <c:pt idx="21">
                  <c:v>42.5</c:v>
                </c:pt>
                <c:pt idx="22">
                  <c:v>45.9</c:v>
                </c:pt>
                <c:pt idx="23">
                  <c:v>45.4</c:v>
                </c:pt>
                <c:pt idx="24">
                  <c:v>45.9</c:v>
                </c:pt>
                <c:pt idx="25">
                  <c:v>45.6</c:v>
                </c:pt>
                <c:pt idx="26">
                  <c:v>46.9</c:v>
                </c:pt>
                <c:pt idx="27">
                  <c:v>46.1</c:v>
                </c:pt>
                <c:pt idx="28">
                  <c:v>46</c:v>
                </c:pt>
                <c:pt idx="29">
                  <c:v>46.3</c:v>
                </c:pt>
                <c:pt idx="30">
                  <c:v>46.3</c:v>
                </c:pt>
                <c:pt idx="31">
                  <c:v>47.2</c:v>
                </c:pt>
                <c:pt idx="32">
                  <c:v>46.8</c:v>
                </c:pt>
                <c:pt idx="33">
                  <c:v>46.6</c:v>
                </c:pt>
                <c:pt idx="34">
                  <c:v>47.5</c:v>
                </c:pt>
                <c:pt idx="35">
                  <c:v>48.8</c:v>
                </c:pt>
                <c:pt idx="36">
                  <c:v>48.3</c:v>
                </c:pt>
                <c:pt idx="37">
                  <c:v>48.6</c:v>
                </c:pt>
                <c:pt idx="38">
                  <c:v>46.5</c:v>
                </c:pt>
                <c:pt idx="39">
                  <c:v>46.4</c:v>
                </c:pt>
                <c:pt idx="40">
                  <c:v>44</c:v>
                </c:pt>
                <c:pt idx="41">
                  <c:v>42.1</c:v>
                </c:pt>
                <c:pt idx="42">
                  <c:v>46</c:v>
                </c:pt>
                <c:pt idx="43">
                  <c:v>44.3</c:v>
                </c:pt>
                <c:pt idx="44">
                  <c:v>44.4</c:v>
                </c:pt>
                <c:pt idx="45">
                  <c:v>45.2</c:v>
                </c:pt>
                <c:pt idx="46">
                  <c:v>44</c:v>
                </c:pt>
                <c:pt idx="47">
                  <c:v>41.6</c:v>
                </c:pt>
              </c:numCache>
            </c:numRef>
          </c:val>
          <c:extLst>
            <c:ext xmlns:c16="http://schemas.microsoft.com/office/drawing/2014/chart" uri="{C3380CC4-5D6E-409C-BE32-E72D297353CC}">
              <c16:uniqueId val="{00000004-9E49-45F7-9602-E2491D6DA758}"/>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2.1</c:v>
                </c:pt>
                <c:pt idx="10">
                  <c:v>2.1</c:v>
                </c:pt>
                <c:pt idx="11">
                  <c:v>2.1</c:v>
                </c:pt>
                <c:pt idx="12">
                  <c:v>2.1</c:v>
                </c:pt>
                <c:pt idx="13">
                  <c:v>2.1</c:v>
                </c:pt>
                <c:pt idx="14">
                  <c:v>2.1</c:v>
                </c:pt>
                <c:pt idx="15">
                  <c:v>2.1</c:v>
                </c:pt>
                <c:pt idx="16">
                  <c:v>2.1</c:v>
                </c:pt>
                <c:pt idx="17">
                  <c:v>2.1</c:v>
                </c:pt>
                <c:pt idx="18">
                  <c:v>2.1</c:v>
                </c:pt>
                <c:pt idx="19">
                  <c:v>2.1</c:v>
                </c:pt>
                <c:pt idx="20">
                  <c:v>2.1</c:v>
                </c:pt>
                <c:pt idx="21">
                  <c:v>2.1</c:v>
                </c:pt>
                <c:pt idx="22">
                  <c:v>2.1</c:v>
                </c:pt>
                <c:pt idx="23">
                  <c:v>2.1</c:v>
                </c:pt>
                <c:pt idx="24">
                  <c:v>2.1</c:v>
                </c:pt>
                <c:pt idx="25">
                  <c:v>2.1</c:v>
                </c:pt>
                <c:pt idx="26">
                  <c:v>2.1</c:v>
                </c:pt>
                <c:pt idx="27">
                  <c:v>2.1</c:v>
                </c:pt>
                <c:pt idx="28">
                  <c:v>2.1</c:v>
                </c:pt>
                <c:pt idx="29">
                  <c:v>2.1</c:v>
                </c:pt>
                <c:pt idx="30">
                  <c:v>2.1</c:v>
                </c:pt>
                <c:pt idx="31">
                  <c:v>2.1</c:v>
                </c:pt>
                <c:pt idx="32">
                  <c:v>2.1</c:v>
                </c:pt>
                <c:pt idx="33">
                  <c:v>2.1</c:v>
                </c:pt>
                <c:pt idx="34">
                  <c:v>2.1</c:v>
                </c:pt>
                <c:pt idx="35">
                  <c:v>2.1</c:v>
                </c:pt>
                <c:pt idx="36">
                  <c:v>2.1</c:v>
                </c:pt>
                <c:pt idx="37">
                  <c:v>2.1</c:v>
                </c:pt>
                <c:pt idx="38">
                  <c:v>2.1</c:v>
                </c:pt>
                <c:pt idx="39">
                  <c:v>2.1</c:v>
                </c:pt>
                <c:pt idx="40">
                  <c:v>2.1</c:v>
                </c:pt>
                <c:pt idx="41">
                  <c:v>2.1</c:v>
                </c:pt>
                <c:pt idx="42">
                  <c:v>2.1</c:v>
                </c:pt>
                <c:pt idx="43">
                  <c:v>2.1</c:v>
                </c:pt>
                <c:pt idx="44">
                  <c:v>4.5999999999999996</c:v>
                </c:pt>
                <c:pt idx="45">
                  <c:v>7</c:v>
                </c:pt>
                <c:pt idx="46">
                  <c:v>9.1</c:v>
                </c:pt>
                <c:pt idx="47">
                  <c:v>9.3000000000000007</c:v>
                </c:pt>
              </c:numCache>
            </c:numRef>
          </c:val>
          <c:extLst>
            <c:ext xmlns:c16="http://schemas.microsoft.com/office/drawing/2014/chart" uri="{C3380CC4-5D6E-409C-BE32-E72D297353CC}">
              <c16:uniqueId val="{00000005-9E49-45F7-9602-E2491D6DA75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10.1</c:v>
                </c:pt>
                <c:pt idx="13">
                  <c:v>138.6</c:v>
                </c:pt>
                <c:pt idx="14">
                  <c:v>340.6</c:v>
                </c:pt>
                <c:pt idx="15">
                  <c:v>504.7</c:v>
                </c:pt>
                <c:pt idx="16">
                  <c:v>539.29999999999995</c:v>
                </c:pt>
                <c:pt idx="17">
                  <c:v>559.1</c:v>
                </c:pt>
                <c:pt idx="18">
                  <c:v>572.9</c:v>
                </c:pt>
                <c:pt idx="19">
                  <c:v>578</c:v>
                </c:pt>
                <c:pt idx="20">
                  <c:v>580</c:v>
                </c:pt>
                <c:pt idx="21">
                  <c:v>582.79999999999995</c:v>
                </c:pt>
                <c:pt idx="22">
                  <c:v>586.20000000000005</c:v>
                </c:pt>
                <c:pt idx="23">
                  <c:v>589.9</c:v>
                </c:pt>
                <c:pt idx="24">
                  <c:v>588.1</c:v>
                </c:pt>
                <c:pt idx="25">
                  <c:v>574.20000000000005</c:v>
                </c:pt>
                <c:pt idx="26">
                  <c:v>436.4</c:v>
                </c:pt>
                <c:pt idx="27">
                  <c:v>368.4</c:v>
                </c:pt>
                <c:pt idx="28">
                  <c:v>307</c:v>
                </c:pt>
                <c:pt idx="29">
                  <c:v>368.7</c:v>
                </c:pt>
                <c:pt idx="30">
                  <c:v>207.1</c:v>
                </c:pt>
                <c:pt idx="31">
                  <c:v>230.4</c:v>
                </c:pt>
                <c:pt idx="32">
                  <c:v>89.1</c:v>
                </c:pt>
                <c:pt idx="33">
                  <c:v>38.700000000000003</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E49-45F7-9602-E2491D6DA7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20375.650000000005</c:v>
                </c:pt>
                <c:pt idx="1">
                  <c:v>51031.55</c:v>
                </c:pt>
                <c:pt idx="2">
                  <c:v>77969.099999999991</c:v>
                </c:pt>
                <c:pt idx="3">
                  <c:v>1128.3500000000001</c:v>
                </c:pt>
                <c:pt idx="4">
                  <c:v>0</c:v>
                </c:pt>
                <c:pt idx="5">
                  <c:v>1474.6000000000001</c:v>
                </c:pt>
                <c:pt idx="6">
                  <c:v>0</c:v>
                </c:pt>
                <c:pt idx="7">
                  <c:v>0</c:v>
                </c:pt>
                <c:pt idx="8">
                  <c:v>0</c:v>
                </c:pt>
                <c:pt idx="9">
                  <c:v>1102.6499999999999</c:v>
                </c:pt>
                <c:pt idx="10">
                  <c:v>99.899999999999906</c:v>
                </c:pt>
                <c:pt idx="11">
                  <c:v>4395.7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44-42F1-9E72-52AAFC23FDC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355.25</c:v>
                </c:pt>
                <c:pt idx="1">
                  <c:v>332.9</c:v>
                </c:pt>
                <c:pt idx="2">
                  <c:v>188.55</c:v>
                </c:pt>
                <c:pt idx="3">
                  <c:v>301.95</c:v>
                </c:pt>
                <c:pt idx="4">
                  <c:v>32.049999999999997</c:v>
                </c:pt>
                <c:pt idx="5">
                  <c:v>3.8</c:v>
                </c:pt>
                <c:pt idx="6">
                  <c:v>225.95</c:v>
                </c:pt>
                <c:pt idx="7">
                  <c:v>8.3000000000000007</c:v>
                </c:pt>
                <c:pt idx="8">
                  <c:v>130.44999999999999</c:v>
                </c:pt>
                <c:pt idx="9">
                  <c:v>0</c:v>
                </c:pt>
                <c:pt idx="10">
                  <c:v>104.2</c:v>
                </c:pt>
                <c:pt idx="11">
                  <c:v>151.44999999999999</c:v>
                </c:pt>
                <c:pt idx="12">
                  <c:v>82.4</c:v>
                </c:pt>
                <c:pt idx="13">
                  <c:v>56.65</c:v>
                </c:pt>
                <c:pt idx="14">
                  <c:v>47.25</c:v>
                </c:pt>
                <c:pt idx="15">
                  <c:v>296.85000000000002</c:v>
                </c:pt>
                <c:pt idx="16">
                  <c:v>480.8</c:v>
                </c:pt>
                <c:pt idx="17">
                  <c:v>186.55</c:v>
                </c:pt>
                <c:pt idx="18">
                  <c:v>129.9</c:v>
                </c:pt>
                <c:pt idx="19">
                  <c:v>586.79999999999995</c:v>
                </c:pt>
                <c:pt idx="20">
                  <c:v>100.35</c:v>
                </c:pt>
                <c:pt idx="21">
                  <c:v>1767.9</c:v>
                </c:pt>
                <c:pt idx="22">
                  <c:v>1150.45</c:v>
                </c:pt>
                <c:pt idx="23">
                  <c:v>1599.15</c:v>
                </c:pt>
                <c:pt idx="24">
                  <c:v>185.5</c:v>
                </c:pt>
                <c:pt idx="25">
                  <c:v>153.55000000000001</c:v>
                </c:pt>
                <c:pt idx="26">
                  <c:v>88.8</c:v>
                </c:pt>
                <c:pt idx="27">
                  <c:v>238.85</c:v>
                </c:pt>
                <c:pt idx="28">
                  <c:v>78.900000000000006</c:v>
                </c:pt>
                <c:pt idx="29">
                  <c:v>122.9</c:v>
                </c:pt>
                <c:pt idx="30">
                  <c:v>135.4</c:v>
                </c:pt>
                <c:pt idx="31">
                  <c:v>132.55000000000001</c:v>
                </c:pt>
                <c:pt idx="32">
                  <c:v>0</c:v>
                </c:pt>
                <c:pt idx="33">
                  <c:v>479.25</c:v>
                </c:pt>
                <c:pt idx="34">
                  <c:v>381.75</c:v>
                </c:pt>
                <c:pt idx="35">
                  <c:v>424.7</c:v>
                </c:pt>
                <c:pt idx="36">
                  <c:v>78.3</c:v>
                </c:pt>
                <c:pt idx="37">
                  <c:v>438.55</c:v>
                </c:pt>
                <c:pt idx="38">
                  <c:v>0</c:v>
                </c:pt>
                <c:pt idx="39">
                  <c:v>1605.9</c:v>
                </c:pt>
                <c:pt idx="40">
                  <c:v>2.9</c:v>
                </c:pt>
                <c:pt idx="41">
                  <c:v>73.75</c:v>
                </c:pt>
                <c:pt idx="42">
                  <c:v>100.95</c:v>
                </c:pt>
                <c:pt idx="43">
                  <c:v>104.85</c:v>
                </c:pt>
                <c:pt idx="44">
                  <c:v>62.35</c:v>
                </c:pt>
                <c:pt idx="45">
                  <c:v>178.75</c:v>
                </c:pt>
                <c:pt idx="46">
                  <c:v>782.15</c:v>
                </c:pt>
                <c:pt idx="47">
                  <c:v>916.35</c:v>
                </c:pt>
                <c:pt idx="48">
                  <c:v>856.65</c:v>
                </c:pt>
                <c:pt idx="49">
                  <c:v>673.45</c:v>
                </c:pt>
                <c:pt idx="50">
                  <c:v>14.4</c:v>
                </c:pt>
                <c:pt idx="51">
                  <c:v>126.15</c:v>
                </c:pt>
                <c:pt idx="52">
                  <c:v>410</c:v>
                </c:pt>
                <c:pt idx="53">
                  <c:v>1089.45</c:v>
                </c:pt>
                <c:pt idx="54">
                  <c:v>197.6</c:v>
                </c:pt>
                <c:pt idx="55">
                  <c:v>25.7</c:v>
                </c:pt>
                <c:pt idx="56">
                  <c:v>10.199999999999999</c:v>
                </c:pt>
                <c:pt idx="57">
                  <c:v>50.4</c:v>
                </c:pt>
                <c:pt idx="58">
                  <c:v>13.6</c:v>
                </c:pt>
                <c:pt idx="59">
                  <c:v>92.6</c:v>
                </c:pt>
                <c:pt idx="60">
                  <c:v>4.6500000000000004</c:v>
                </c:pt>
                <c:pt idx="61">
                  <c:v>0</c:v>
                </c:pt>
                <c:pt idx="62">
                  <c:v>469.1</c:v>
                </c:pt>
                <c:pt idx="63">
                  <c:v>220.5</c:v>
                </c:pt>
                <c:pt idx="64">
                  <c:v>99.5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C61-4447-85E9-A82534545D9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19440.80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1202.55</c:v>
                </c:pt>
                <c:pt idx="1">
                  <c:v>4395.7</c:v>
                </c:pt>
                <c:pt idx="2">
                  <c:v>4450.8500000000004</c:v>
                </c:pt>
                <c:pt idx="3">
                  <c:v>9391.7000000000007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5A2-4F1C-A57E-5F47C45E1B8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15</c:v>
                </c:pt>
                <c:pt idx="3">
                  <c:v>15.1</c:v>
                </c:pt>
                <c:pt idx="4">
                  <c:v>15</c:v>
                </c:pt>
                <c:pt idx="5">
                  <c:v>15</c:v>
                </c:pt>
                <c:pt idx="6">
                  <c:v>15.1</c:v>
                </c:pt>
                <c:pt idx="7">
                  <c:v>15</c:v>
                </c:pt>
                <c:pt idx="8">
                  <c:v>15.1</c:v>
                </c:pt>
                <c:pt idx="9">
                  <c:v>15.1</c:v>
                </c:pt>
                <c:pt idx="10">
                  <c:v>15</c:v>
                </c:pt>
                <c:pt idx="11">
                  <c:v>15.2</c:v>
                </c:pt>
                <c:pt idx="12">
                  <c:v>15.1</c:v>
                </c:pt>
                <c:pt idx="13">
                  <c:v>15.1</c:v>
                </c:pt>
                <c:pt idx="14">
                  <c:v>14</c:v>
                </c:pt>
                <c:pt idx="15">
                  <c:v>14</c:v>
                </c:pt>
                <c:pt idx="16">
                  <c:v>15.2</c:v>
                </c:pt>
                <c:pt idx="17">
                  <c:v>14.9</c:v>
                </c:pt>
                <c:pt idx="18">
                  <c:v>14.6</c:v>
                </c:pt>
                <c:pt idx="19">
                  <c:v>15</c:v>
                </c:pt>
                <c:pt idx="20">
                  <c:v>14.8</c:v>
                </c:pt>
                <c:pt idx="21">
                  <c:v>14.8</c:v>
                </c:pt>
                <c:pt idx="22">
                  <c:v>14.4</c:v>
                </c:pt>
                <c:pt idx="23">
                  <c:v>14.2</c:v>
                </c:pt>
                <c:pt idx="24">
                  <c:v>14.2</c:v>
                </c:pt>
                <c:pt idx="25">
                  <c:v>14.8</c:v>
                </c:pt>
                <c:pt idx="26">
                  <c:v>14.4</c:v>
                </c:pt>
                <c:pt idx="27">
                  <c:v>14.1</c:v>
                </c:pt>
                <c:pt idx="28">
                  <c:v>14.4</c:v>
                </c:pt>
                <c:pt idx="29">
                  <c:v>14.6</c:v>
                </c:pt>
                <c:pt idx="30">
                  <c:v>15</c:v>
                </c:pt>
                <c:pt idx="31">
                  <c:v>15.2</c:v>
                </c:pt>
                <c:pt idx="32">
                  <c:v>14.4</c:v>
                </c:pt>
                <c:pt idx="33">
                  <c:v>14.7</c:v>
                </c:pt>
                <c:pt idx="34">
                  <c:v>15.2</c:v>
                </c:pt>
                <c:pt idx="35">
                  <c:v>15.3</c:v>
                </c:pt>
                <c:pt idx="36">
                  <c:v>15.4</c:v>
                </c:pt>
                <c:pt idx="37">
                  <c:v>15.4</c:v>
                </c:pt>
                <c:pt idx="38">
                  <c:v>15.1</c:v>
                </c:pt>
                <c:pt idx="39">
                  <c:v>14.9</c:v>
                </c:pt>
                <c:pt idx="40">
                  <c:v>15</c:v>
                </c:pt>
                <c:pt idx="41">
                  <c:v>15</c:v>
                </c:pt>
                <c:pt idx="42">
                  <c:v>15</c:v>
                </c:pt>
                <c:pt idx="43">
                  <c:v>15</c:v>
                </c:pt>
                <c:pt idx="44">
                  <c:v>14.2</c:v>
                </c:pt>
                <c:pt idx="45">
                  <c:v>14.5</c:v>
                </c:pt>
                <c:pt idx="46">
                  <c:v>14</c:v>
                </c:pt>
                <c:pt idx="47">
                  <c:v>14</c:v>
                </c:pt>
              </c:numCache>
            </c:numRef>
          </c:val>
          <c:extLst>
            <c:ext xmlns:c16="http://schemas.microsoft.com/office/drawing/2014/chart" uri="{C3380CC4-5D6E-409C-BE32-E72D297353CC}">
              <c16:uniqueId val="{00000000-AC55-4053-AA09-F8DDA6BF92C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13.1</c:v>
                </c:pt>
                <c:pt idx="1">
                  <c:v>13.5</c:v>
                </c:pt>
                <c:pt idx="2">
                  <c:v>13.5</c:v>
                </c:pt>
                <c:pt idx="3">
                  <c:v>13.5</c:v>
                </c:pt>
                <c:pt idx="4">
                  <c:v>13.5</c:v>
                </c:pt>
                <c:pt idx="5">
                  <c:v>13.5</c:v>
                </c:pt>
                <c:pt idx="6">
                  <c:v>14</c:v>
                </c:pt>
                <c:pt idx="7">
                  <c:v>14</c:v>
                </c:pt>
                <c:pt idx="8">
                  <c:v>14.1</c:v>
                </c:pt>
                <c:pt idx="9">
                  <c:v>14.1</c:v>
                </c:pt>
                <c:pt idx="10">
                  <c:v>14.1</c:v>
                </c:pt>
                <c:pt idx="11">
                  <c:v>14.1</c:v>
                </c:pt>
                <c:pt idx="12">
                  <c:v>14.1</c:v>
                </c:pt>
                <c:pt idx="13">
                  <c:v>14.1</c:v>
                </c:pt>
                <c:pt idx="14">
                  <c:v>14.2</c:v>
                </c:pt>
                <c:pt idx="15">
                  <c:v>14.2</c:v>
                </c:pt>
                <c:pt idx="16">
                  <c:v>14.7</c:v>
                </c:pt>
                <c:pt idx="17">
                  <c:v>14.7</c:v>
                </c:pt>
                <c:pt idx="18">
                  <c:v>14.6</c:v>
                </c:pt>
                <c:pt idx="19">
                  <c:v>14.6</c:v>
                </c:pt>
                <c:pt idx="20">
                  <c:v>14.6</c:v>
                </c:pt>
                <c:pt idx="21">
                  <c:v>14.6</c:v>
                </c:pt>
                <c:pt idx="22">
                  <c:v>14.6</c:v>
                </c:pt>
                <c:pt idx="23">
                  <c:v>14.6</c:v>
                </c:pt>
                <c:pt idx="24">
                  <c:v>14.6</c:v>
                </c:pt>
                <c:pt idx="25">
                  <c:v>14.6</c:v>
                </c:pt>
                <c:pt idx="26">
                  <c:v>14.6</c:v>
                </c:pt>
                <c:pt idx="27">
                  <c:v>14.6</c:v>
                </c:pt>
                <c:pt idx="28">
                  <c:v>14.6</c:v>
                </c:pt>
                <c:pt idx="29">
                  <c:v>14.6</c:v>
                </c:pt>
                <c:pt idx="30">
                  <c:v>14.6</c:v>
                </c:pt>
                <c:pt idx="31">
                  <c:v>14.6</c:v>
                </c:pt>
                <c:pt idx="32">
                  <c:v>14.6</c:v>
                </c:pt>
                <c:pt idx="33">
                  <c:v>14.6</c:v>
                </c:pt>
                <c:pt idx="34">
                  <c:v>14.6</c:v>
                </c:pt>
                <c:pt idx="35">
                  <c:v>14.6</c:v>
                </c:pt>
                <c:pt idx="36">
                  <c:v>14.6</c:v>
                </c:pt>
                <c:pt idx="37">
                  <c:v>14.6</c:v>
                </c:pt>
                <c:pt idx="38">
                  <c:v>12.8</c:v>
                </c:pt>
                <c:pt idx="39">
                  <c:v>12.6</c:v>
                </c:pt>
                <c:pt idx="40">
                  <c:v>12.5</c:v>
                </c:pt>
                <c:pt idx="41">
                  <c:v>12.5</c:v>
                </c:pt>
                <c:pt idx="42">
                  <c:v>12.6</c:v>
                </c:pt>
                <c:pt idx="43">
                  <c:v>12.6</c:v>
                </c:pt>
                <c:pt idx="44">
                  <c:v>12.6</c:v>
                </c:pt>
                <c:pt idx="45">
                  <c:v>12.5</c:v>
                </c:pt>
                <c:pt idx="46">
                  <c:v>12.5</c:v>
                </c:pt>
                <c:pt idx="47">
                  <c:v>9.6</c:v>
                </c:pt>
              </c:numCache>
            </c:numRef>
          </c:val>
          <c:extLst>
            <c:ext xmlns:c16="http://schemas.microsoft.com/office/drawing/2014/chart" uri="{C3380CC4-5D6E-409C-BE32-E72D297353CC}">
              <c16:uniqueId val="{00000001-AC55-4053-AA09-F8DDA6BF92C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7.1</c:v>
                </c:pt>
                <c:pt idx="2">
                  <c:v>7.9</c:v>
                </c:pt>
                <c:pt idx="3">
                  <c:v>8.3000000000000007</c:v>
                </c:pt>
                <c:pt idx="4">
                  <c:v>7.9</c:v>
                </c:pt>
                <c:pt idx="5">
                  <c:v>8.1</c:v>
                </c:pt>
                <c:pt idx="6">
                  <c:v>8.1999999999999993</c:v>
                </c:pt>
                <c:pt idx="7">
                  <c:v>7.9</c:v>
                </c:pt>
                <c:pt idx="8">
                  <c:v>8.1</c:v>
                </c:pt>
                <c:pt idx="9">
                  <c:v>8.9</c:v>
                </c:pt>
                <c:pt idx="10">
                  <c:v>8.3000000000000007</c:v>
                </c:pt>
                <c:pt idx="11">
                  <c:v>8.4</c:v>
                </c:pt>
                <c:pt idx="12">
                  <c:v>6.7</c:v>
                </c:pt>
                <c:pt idx="13">
                  <c:v>9</c:v>
                </c:pt>
                <c:pt idx="14">
                  <c:v>7.3</c:v>
                </c:pt>
                <c:pt idx="15">
                  <c:v>7.3</c:v>
                </c:pt>
                <c:pt idx="16">
                  <c:v>7.3</c:v>
                </c:pt>
                <c:pt idx="17">
                  <c:v>7</c:v>
                </c:pt>
                <c:pt idx="18">
                  <c:v>7</c:v>
                </c:pt>
                <c:pt idx="19">
                  <c:v>7.1</c:v>
                </c:pt>
                <c:pt idx="20">
                  <c:v>7</c:v>
                </c:pt>
                <c:pt idx="21">
                  <c:v>3.7</c:v>
                </c:pt>
                <c:pt idx="22">
                  <c:v>7.4</c:v>
                </c:pt>
                <c:pt idx="23">
                  <c:v>7.1</c:v>
                </c:pt>
                <c:pt idx="24">
                  <c:v>7.6</c:v>
                </c:pt>
                <c:pt idx="25">
                  <c:v>8</c:v>
                </c:pt>
                <c:pt idx="26">
                  <c:v>8.4</c:v>
                </c:pt>
                <c:pt idx="27">
                  <c:v>7.8</c:v>
                </c:pt>
                <c:pt idx="28">
                  <c:v>7.4</c:v>
                </c:pt>
                <c:pt idx="29">
                  <c:v>8.9</c:v>
                </c:pt>
                <c:pt idx="30">
                  <c:v>7.2</c:v>
                </c:pt>
                <c:pt idx="31">
                  <c:v>7.9</c:v>
                </c:pt>
                <c:pt idx="32">
                  <c:v>8.1999999999999993</c:v>
                </c:pt>
                <c:pt idx="33">
                  <c:v>7.9</c:v>
                </c:pt>
                <c:pt idx="34">
                  <c:v>8.3000000000000007</c:v>
                </c:pt>
                <c:pt idx="35">
                  <c:v>8.8000000000000007</c:v>
                </c:pt>
                <c:pt idx="36">
                  <c:v>8.3000000000000007</c:v>
                </c:pt>
                <c:pt idx="37">
                  <c:v>8.8000000000000007</c:v>
                </c:pt>
                <c:pt idx="38">
                  <c:v>8.3000000000000007</c:v>
                </c:pt>
                <c:pt idx="39">
                  <c:v>8.6</c:v>
                </c:pt>
                <c:pt idx="40">
                  <c:v>8.9</c:v>
                </c:pt>
                <c:pt idx="41">
                  <c:v>8.5</c:v>
                </c:pt>
                <c:pt idx="42">
                  <c:v>8.6</c:v>
                </c:pt>
                <c:pt idx="43">
                  <c:v>7</c:v>
                </c:pt>
                <c:pt idx="44">
                  <c:v>8.1999999999999993</c:v>
                </c:pt>
                <c:pt idx="45">
                  <c:v>8.6</c:v>
                </c:pt>
                <c:pt idx="46">
                  <c:v>8</c:v>
                </c:pt>
                <c:pt idx="47">
                  <c:v>8.3000000000000007</c:v>
                </c:pt>
              </c:numCache>
            </c:numRef>
          </c:val>
          <c:extLst>
            <c:ext xmlns:c16="http://schemas.microsoft.com/office/drawing/2014/chart" uri="{C3380CC4-5D6E-409C-BE32-E72D297353CC}">
              <c16:uniqueId val="{00000002-AC55-4053-AA09-F8DDA6BF92C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8.9</c:v>
                </c:pt>
                <c:pt idx="2">
                  <c:v>9.1</c:v>
                </c:pt>
                <c:pt idx="3">
                  <c:v>9.5</c:v>
                </c:pt>
                <c:pt idx="4">
                  <c:v>9.3000000000000007</c:v>
                </c:pt>
                <c:pt idx="5">
                  <c:v>8.9</c:v>
                </c:pt>
                <c:pt idx="6">
                  <c:v>9.4</c:v>
                </c:pt>
                <c:pt idx="7">
                  <c:v>9.1</c:v>
                </c:pt>
                <c:pt idx="8">
                  <c:v>9.5</c:v>
                </c:pt>
                <c:pt idx="9">
                  <c:v>8.9</c:v>
                </c:pt>
                <c:pt idx="10">
                  <c:v>9.3000000000000007</c:v>
                </c:pt>
                <c:pt idx="11">
                  <c:v>9.5</c:v>
                </c:pt>
                <c:pt idx="12">
                  <c:v>9.3000000000000007</c:v>
                </c:pt>
                <c:pt idx="13">
                  <c:v>9.4</c:v>
                </c:pt>
                <c:pt idx="14">
                  <c:v>9.5</c:v>
                </c:pt>
                <c:pt idx="15">
                  <c:v>10.199999999999999</c:v>
                </c:pt>
                <c:pt idx="16">
                  <c:v>10.4</c:v>
                </c:pt>
                <c:pt idx="17">
                  <c:v>10.4</c:v>
                </c:pt>
                <c:pt idx="18">
                  <c:v>10.199999999999999</c:v>
                </c:pt>
                <c:pt idx="19">
                  <c:v>9.6999999999999993</c:v>
                </c:pt>
                <c:pt idx="20">
                  <c:v>9.5</c:v>
                </c:pt>
                <c:pt idx="21">
                  <c:v>9.4</c:v>
                </c:pt>
                <c:pt idx="22">
                  <c:v>9.5</c:v>
                </c:pt>
                <c:pt idx="23">
                  <c:v>9.5</c:v>
                </c:pt>
                <c:pt idx="24">
                  <c:v>9.5</c:v>
                </c:pt>
                <c:pt idx="25">
                  <c:v>8.1999999999999993</c:v>
                </c:pt>
                <c:pt idx="26">
                  <c:v>9.5</c:v>
                </c:pt>
                <c:pt idx="27">
                  <c:v>9.6</c:v>
                </c:pt>
                <c:pt idx="28">
                  <c:v>9.6</c:v>
                </c:pt>
                <c:pt idx="29">
                  <c:v>8.1999999999999993</c:v>
                </c:pt>
                <c:pt idx="30">
                  <c:v>9.5</c:v>
                </c:pt>
                <c:pt idx="31">
                  <c:v>9.5</c:v>
                </c:pt>
                <c:pt idx="32">
                  <c:v>9.6</c:v>
                </c:pt>
                <c:pt idx="33">
                  <c:v>9.4</c:v>
                </c:pt>
                <c:pt idx="34">
                  <c:v>9.4</c:v>
                </c:pt>
                <c:pt idx="35">
                  <c:v>10.1</c:v>
                </c:pt>
                <c:pt idx="36">
                  <c:v>10</c:v>
                </c:pt>
                <c:pt idx="37">
                  <c:v>9.8000000000000007</c:v>
                </c:pt>
                <c:pt idx="38">
                  <c:v>10.3</c:v>
                </c:pt>
                <c:pt idx="39">
                  <c:v>10.3</c:v>
                </c:pt>
                <c:pt idx="40">
                  <c:v>7.6</c:v>
                </c:pt>
                <c:pt idx="41">
                  <c:v>6.1</c:v>
                </c:pt>
                <c:pt idx="42">
                  <c:v>9.8000000000000007</c:v>
                </c:pt>
                <c:pt idx="43">
                  <c:v>9.6999999999999993</c:v>
                </c:pt>
                <c:pt idx="44">
                  <c:v>9.4</c:v>
                </c:pt>
                <c:pt idx="45">
                  <c:v>9.6</c:v>
                </c:pt>
                <c:pt idx="46">
                  <c:v>9.5</c:v>
                </c:pt>
                <c:pt idx="47">
                  <c:v>9.6999999999999993</c:v>
                </c:pt>
              </c:numCache>
            </c:numRef>
          </c:val>
          <c:extLst>
            <c:ext xmlns:c16="http://schemas.microsoft.com/office/drawing/2014/chart" uri="{C3380CC4-5D6E-409C-BE32-E72D297353CC}">
              <c16:uniqueId val="{00000003-AC55-4053-AA09-F8DDA6BF92C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60.8</c:v>
                </c:pt>
                <c:pt idx="1">
                  <c:v>60.8</c:v>
                </c:pt>
                <c:pt idx="2">
                  <c:v>60.6</c:v>
                </c:pt>
                <c:pt idx="3">
                  <c:v>62.2</c:v>
                </c:pt>
                <c:pt idx="4">
                  <c:v>61.8</c:v>
                </c:pt>
                <c:pt idx="5">
                  <c:v>61.8</c:v>
                </c:pt>
                <c:pt idx="6">
                  <c:v>62.5</c:v>
                </c:pt>
                <c:pt idx="7">
                  <c:v>62.6</c:v>
                </c:pt>
                <c:pt idx="8">
                  <c:v>61.4</c:v>
                </c:pt>
                <c:pt idx="9">
                  <c:v>60.7</c:v>
                </c:pt>
                <c:pt idx="10">
                  <c:v>61.1</c:v>
                </c:pt>
                <c:pt idx="11">
                  <c:v>61.6</c:v>
                </c:pt>
                <c:pt idx="12">
                  <c:v>63.1</c:v>
                </c:pt>
                <c:pt idx="13">
                  <c:v>62.6</c:v>
                </c:pt>
                <c:pt idx="14">
                  <c:v>61.9</c:v>
                </c:pt>
                <c:pt idx="15">
                  <c:v>62.6</c:v>
                </c:pt>
                <c:pt idx="16">
                  <c:v>63.4</c:v>
                </c:pt>
                <c:pt idx="17">
                  <c:v>61.7</c:v>
                </c:pt>
                <c:pt idx="18">
                  <c:v>62.7</c:v>
                </c:pt>
                <c:pt idx="19">
                  <c:v>63</c:v>
                </c:pt>
                <c:pt idx="20">
                  <c:v>63.2</c:v>
                </c:pt>
                <c:pt idx="21">
                  <c:v>62.6</c:v>
                </c:pt>
                <c:pt idx="22">
                  <c:v>63.1</c:v>
                </c:pt>
                <c:pt idx="23">
                  <c:v>62.7</c:v>
                </c:pt>
                <c:pt idx="24">
                  <c:v>61.2</c:v>
                </c:pt>
                <c:pt idx="25">
                  <c:v>62</c:v>
                </c:pt>
                <c:pt idx="26">
                  <c:v>63.8</c:v>
                </c:pt>
                <c:pt idx="27">
                  <c:v>63.2</c:v>
                </c:pt>
                <c:pt idx="28">
                  <c:v>62.4</c:v>
                </c:pt>
                <c:pt idx="29">
                  <c:v>62.3</c:v>
                </c:pt>
                <c:pt idx="30">
                  <c:v>61.4</c:v>
                </c:pt>
                <c:pt idx="31">
                  <c:v>61.4</c:v>
                </c:pt>
                <c:pt idx="32">
                  <c:v>61.7</c:v>
                </c:pt>
                <c:pt idx="33">
                  <c:v>63.5</c:v>
                </c:pt>
                <c:pt idx="34">
                  <c:v>63.8</c:v>
                </c:pt>
                <c:pt idx="35">
                  <c:v>62.7</c:v>
                </c:pt>
                <c:pt idx="36">
                  <c:v>61.5</c:v>
                </c:pt>
                <c:pt idx="37">
                  <c:v>59.2</c:v>
                </c:pt>
                <c:pt idx="38">
                  <c:v>58.4</c:v>
                </c:pt>
                <c:pt idx="39">
                  <c:v>58.8</c:v>
                </c:pt>
                <c:pt idx="40">
                  <c:v>58.8</c:v>
                </c:pt>
                <c:pt idx="41">
                  <c:v>58.7</c:v>
                </c:pt>
                <c:pt idx="42">
                  <c:v>59.2</c:v>
                </c:pt>
                <c:pt idx="43">
                  <c:v>58.8</c:v>
                </c:pt>
                <c:pt idx="44">
                  <c:v>58.7</c:v>
                </c:pt>
                <c:pt idx="45">
                  <c:v>58.4</c:v>
                </c:pt>
                <c:pt idx="46">
                  <c:v>58.7</c:v>
                </c:pt>
                <c:pt idx="47">
                  <c:v>60.1</c:v>
                </c:pt>
              </c:numCache>
            </c:numRef>
          </c:val>
          <c:extLst>
            <c:ext xmlns:c16="http://schemas.microsoft.com/office/drawing/2014/chart" uri="{C3380CC4-5D6E-409C-BE32-E72D297353CC}">
              <c16:uniqueId val="{00000004-AC55-4053-AA09-F8DDA6BF92C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AC55-4053-AA09-F8DDA6BF92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EVO_PRO_ENE!$I$189:$I$252</c:f>
              <c:strCache>
                <c:ptCount val="64"/>
                <c:pt idx="0">
                  <c:v>KALLPA GENERACION S.A.</c:v>
                </c:pt>
                <c:pt idx="1">
                  <c:v>ENGIE</c:v>
                </c:pt>
                <c:pt idx="2">
                  <c:v>ORYGEN PERU S.A.A.</c:v>
                </c:pt>
                <c:pt idx="3">
                  <c:v>ELECTROPERU</c:v>
                </c:pt>
                <c:pt idx="4">
                  <c:v>FENIX POWER PERÚ</c:v>
                </c:pt>
                <c:pt idx="5">
                  <c:v>TERMOCHILCA S.A.C.</c:v>
                </c:pt>
                <c:pt idx="6">
                  <c:v>STATKRAFT S.A</c:v>
                </c:pt>
                <c:pt idx="7">
                  <c:v>EMPRESA DE GENERACION HUALLAGA</c:v>
                </c:pt>
                <c:pt idx="8">
                  <c:v>ORAZUL ENERGY PERÚ</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LA VIRGEN</c:v>
                </c:pt>
                <c:pt idx="22">
                  <c:v>ENERGÍA EÓLICA S.A.</c:v>
                </c:pt>
                <c:pt idx="23">
                  <c:v>SINERSA</c:v>
                </c:pt>
                <c:pt idx="24">
                  <c:v>GM OPERACIONES S.A.C.</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ANDEAN POWER S.A.C.</c:v>
                </c:pt>
                <c:pt idx="34">
                  <c:v>EGESUR</c:v>
                </c:pt>
                <c:pt idx="35">
                  <c:v>GR TARUCA SOCIEDAD ANONIMA CERRADA</c:v>
                </c:pt>
                <c:pt idx="36">
                  <c:v>EMPRESA DE GENERACION ELECTRICA RIO BAÑOS S.A.C.</c:v>
                </c:pt>
                <c:pt idx="37">
                  <c:v>AGRO INDUSTRIAL PARAMONGA S.A.</c:v>
                </c:pt>
                <c:pt idx="38">
                  <c:v>GENERACIÓN ANDINA S.A.C.</c:v>
                </c:pt>
                <c:pt idx="39">
                  <c:v>GR PAINO SOCIEDAD ANONIMA CERRADA</c:v>
                </c:pt>
                <c:pt idx="40">
                  <c:v>EMPRESA ELECTRICA AGUA AZUL</c:v>
                </c:pt>
                <c:pt idx="41">
                  <c:v>PERUANA DE INVERSIONES EN ENERGIAS RENOVABLES S.A.</c:v>
                </c:pt>
                <c:pt idx="42">
                  <c:v>PETRAMAS</c:v>
                </c:pt>
                <c:pt idx="43">
                  <c:v>BIOENERGIA DEL CHIRA S.A.</c:v>
                </c:pt>
                <c:pt idx="44">
                  <c:v>AGROINDUSTRIAS SAN JACINTO S.A.A.</c:v>
                </c:pt>
                <c:pt idx="45">
                  <c:v>EMPRESA ELECTRICA RIO DOBLE</c:v>
                </c:pt>
                <c:pt idx="46">
                  <c:v>PANAMERICANA  SOLAR SAC.</c:v>
                </c:pt>
                <c:pt idx="47">
                  <c:v>MOQUEGUA FV S.A.C.</c:v>
                </c:pt>
                <c:pt idx="48">
                  <c:v>MAJES ARCUS S.A.C.</c:v>
                </c:pt>
                <c:pt idx="49">
                  <c:v>REPARTICIÓN ARCUS S.A.C.</c:v>
                </c:pt>
                <c:pt idx="50">
                  <c:v>TACNA SOLAR SAC.</c:v>
                </c:pt>
                <c:pt idx="51">
                  <c:v>HIDROCAÑETE S.A.</c:v>
                </c:pt>
                <c:pt idx="52">
                  <c:v>AGROAURORA S.A.C.</c:v>
                </c:pt>
                <c:pt idx="53">
                  <c:v>MAJA ENERGIA S.A.C.</c:v>
                </c:pt>
                <c:pt idx="54">
                  <c:v>EMPRESA DE GENERACION ELECTRICA CANCHAYLLO SAC</c:v>
                </c:pt>
                <c:pt idx="55">
                  <c:v>ELECTRICA YANAPAMPA SAC</c:v>
                </c:pt>
                <c:pt idx="56">
                  <c:v>SAMAY I S.A.C</c:v>
                </c:pt>
                <c:pt idx="57">
                  <c:v>ASOCIACIÓN SANTA LUCIA DE CHACAS</c:v>
                </c:pt>
                <c:pt idx="58">
                  <c:v>INVERSIONES SHAQSHA S.A.C.</c:v>
                </c:pt>
                <c:pt idx="59">
                  <c:v>INFRAESTRUCTURAS Y ENERGIAS DEL PERU S.A.C.</c:v>
                </c:pt>
                <c:pt idx="60">
                  <c:v>COLCA SOLAR S.A.C.</c:v>
                </c:pt>
                <c:pt idx="61">
                  <c:v>ATRIA ENERGIA S.A.C.</c:v>
                </c:pt>
                <c:pt idx="62">
                  <c:v>KONDU SAC</c:v>
                </c:pt>
                <c:pt idx="63">
                  <c:v>PLANTA DE RESERVA FRIA DE GENERACION  DE ETEN S.A.</c:v>
                </c:pt>
              </c:strCache>
            </c:strRef>
          </c:cat>
          <c:val>
            <c:numRef>
              <c:f>EVO_PRO_ENE!$J$189:$J$252</c:f>
              <c:numCache>
                <c:formatCode>General</c:formatCode>
                <c:ptCount val="64"/>
                <c:pt idx="0">
                  <c:v>627960.15</c:v>
                </c:pt>
                <c:pt idx="1">
                  <c:v>430369.44</c:v>
                </c:pt>
                <c:pt idx="2">
                  <c:v>411785.15500000003</c:v>
                </c:pt>
                <c:pt idx="3">
                  <c:v>369830.30499999999</c:v>
                </c:pt>
                <c:pt idx="4">
                  <c:v>229421.925785</c:v>
                </c:pt>
                <c:pt idx="5">
                  <c:v>96186.8</c:v>
                </c:pt>
                <c:pt idx="6">
                  <c:v>94024.85</c:v>
                </c:pt>
                <c:pt idx="7">
                  <c:v>61135.353560000003</c:v>
                </c:pt>
                <c:pt idx="8">
                  <c:v>60684.85</c:v>
                </c:pt>
                <c:pt idx="9">
                  <c:v>54756.3</c:v>
                </c:pt>
                <c:pt idx="10">
                  <c:v>43192.018550000001</c:v>
                </c:pt>
                <c:pt idx="11">
                  <c:v>39229.591</c:v>
                </c:pt>
                <c:pt idx="12">
                  <c:v>38143.949999999997</c:v>
                </c:pt>
                <c:pt idx="13">
                  <c:v>36528.9</c:v>
                </c:pt>
                <c:pt idx="14">
                  <c:v>34212.949999999997</c:v>
                </c:pt>
                <c:pt idx="15">
                  <c:v>28817.5</c:v>
                </c:pt>
                <c:pt idx="16">
                  <c:v>25940.82</c:v>
                </c:pt>
                <c:pt idx="17">
                  <c:v>24193.4</c:v>
                </c:pt>
                <c:pt idx="18">
                  <c:v>24032.05</c:v>
                </c:pt>
                <c:pt idx="19">
                  <c:v>18495.7</c:v>
                </c:pt>
                <c:pt idx="20">
                  <c:v>18464.849999999999</c:v>
                </c:pt>
                <c:pt idx="21">
                  <c:v>16042.7</c:v>
                </c:pt>
                <c:pt idx="22">
                  <c:v>15959.25</c:v>
                </c:pt>
                <c:pt idx="23">
                  <c:v>12230.8</c:v>
                </c:pt>
                <c:pt idx="24">
                  <c:v>11296.281950000001</c:v>
                </c:pt>
                <c:pt idx="25">
                  <c:v>9907.9</c:v>
                </c:pt>
                <c:pt idx="26">
                  <c:v>9359.0499999999993</c:v>
                </c:pt>
                <c:pt idx="27">
                  <c:v>8854.15</c:v>
                </c:pt>
                <c:pt idx="28">
                  <c:v>8272.7999999999993</c:v>
                </c:pt>
                <c:pt idx="29">
                  <c:v>7846.8</c:v>
                </c:pt>
                <c:pt idx="30">
                  <c:v>7767.45</c:v>
                </c:pt>
                <c:pt idx="31">
                  <c:v>7208.4719500000001</c:v>
                </c:pt>
                <c:pt idx="32">
                  <c:v>6940.5</c:v>
                </c:pt>
                <c:pt idx="33">
                  <c:v>6076.45</c:v>
                </c:pt>
                <c:pt idx="34">
                  <c:v>6062.2</c:v>
                </c:pt>
                <c:pt idx="35">
                  <c:v>5363.85</c:v>
                </c:pt>
                <c:pt idx="36">
                  <c:v>5081.1499999999996</c:v>
                </c:pt>
                <c:pt idx="37">
                  <c:v>5030.2</c:v>
                </c:pt>
                <c:pt idx="38">
                  <c:v>4850.7</c:v>
                </c:pt>
                <c:pt idx="39">
                  <c:v>4549.6000000000004</c:v>
                </c:pt>
                <c:pt idx="40">
                  <c:v>4542.8500000000004</c:v>
                </c:pt>
                <c:pt idx="41">
                  <c:v>4281.95</c:v>
                </c:pt>
                <c:pt idx="42">
                  <c:v>4146.6499999999996</c:v>
                </c:pt>
                <c:pt idx="43">
                  <c:v>4020.2473</c:v>
                </c:pt>
                <c:pt idx="44">
                  <c:v>3355.5050000000001</c:v>
                </c:pt>
                <c:pt idx="45">
                  <c:v>2971.75</c:v>
                </c:pt>
                <c:pt idx="46">
                  <c:v>2508.9499999999998</c:v>
                </c:pt>
                <c:pt idx="47">
                  <c:v>2116.4499999999998</c:v>
                </c:pt>
                <c:pt idx="48">
                  <c:v>2068.85</c:v>
                </c:pt>
                <c:pt idx="49">
                  <c:v>2067.65</c:v>
                </c:pt>
                <c:pt idx="50">
                  <c:v>2066.4</c:v>
                </c:pt>
                <c:pt idx="51">
                  <c:v>1444.5</c:v>
                </c:pt>
                <c:pt idx="52">
                  <c:v>1138.95</c:v>
                </c:pt>
                <c:pt idx="53">
                  <c:v>1135.5999999999999</c:v>
                </c:pt>
                <c:pt idx="54">
                  <c:v>1040.8499999999999</c:v>
                </c:pt>
                <c:pt idx="55">
                  <c:v>963.25</c:v>
                </c:pt>
                <c:pt idx="56">
                  <c:v>775.35</c:v>
                </c:pt>
                <c:pt idx="57">
                  <c:v>556.84799999999996</c:v>
                </c:pt>
                <c:pt idx="58">
                  <c:v>527.29999999999995</c:v>
                </c:pt>
                <c:pt idx="59">
                  <c:v>448</c:v>
                </c:pt>
                <c:pt idx="60">
                  <c:v>147.75</c:v>
                </c:pt>
                <c:pt idx="61">
                  <c:v>48.3</c:v>
                </c:pt>
                <c:pt idx="62">
                  <c:v>42.1</c:v>
                </c:pt>
                <c:pt idx="63">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3FA-42DC-A861-908C1040E2F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343.2</c:v>
                </c:pt>
                <c:pt idx="1">
                  <c:v>325.60000000000002</c:v>
                </c:pt>
                <c:pt idx="2">
                  <c:v>324.8</c:v>
                </c:pt>
                <c:pt idx="3">
                  <c:v>330.5</c:v>
                </c:pt>
                <c:pt idx="4">
                  <c:v>321.3</c:v>
                </c:pt>
                <c:pt idx="5">
                  <c:v>323.10000000000002</c:v>
                </c:pt>
                <c:pt idx="6">
                  <c:v>325.5</c:v>
                </c:pt>
                <c:pt idx="7">
                  <c:v>321.2</c:v>
                </c:pt>
                <c:pt idx="8">
                  <c:v>321.3</c:v>
                </c:pt>
                <c:pt idx="9">
                  <c:v>326.60000000000002</c:v>
                </c:pt>
                <c:pt idx="10">
                  <c:v>328.5</c:v>
                </c:pt>
                <c:pt idx="11">
                  <c:v>324.60000000000002</c:v>
                </c:pt>
                <c:pt idx="12">
                  <c:v>364.9</c:v>
                </c:pt>
                <c:pt idx="13">
                  <c:v>365</c:v>
                </c:pt>
                <c:pt idx="14">
                  <c:v>364.4</c:v>
                </c:pt>
                <c:pt idx="15">
                  <c:v>356.1</c:v>
                </c:pt>
                <c:pt idx="16">
                  <c:v>366.8</c:v>
                </c:pt>
                <c:pt idx="17">
                  <c:v>394.4</c:v>
                </c:pt>
                <c:pt idx="18">
                  <c:v>395</c:v>
                </c:pt>
                <c:pt idx="19">
                  <c:v>392.6</c:v>
                </c:pt>
                <c:pt idx="20">
                  <c:v>393.7</c:v>
                </c:pt>
                <c:pt idx="21">
                  <c:v>389.5</c:v>
                </c:pt>
                <c:pt idx="22">
                  <c:v>397.9</c:v>
                </c:pt>
                <c:pt idx="23">
                  <c:v>397.6</c:v>
                </c:pt>
                <c:pt idx="24">
                  <c:v>404.5</c:v>
                </c:pt>
                <c:pt idx="25">
                  <c:v>389.4</c:v>
                </c:pt>
                <c:pt idx="26">
                  <c:v>397.3</c:v>
                </c:pt>
                <c:pt idx="27">
                  <c:v>396.2</c:v>
                </c:pt>
                <c:pt idx="28">
                  <c:v>394</c:v>
                </c:pt>
                <c:pt idx="29">
                  <c:v>393.3</c:v>
                </c:pt>
                <c:pt idx="30">
                  <c:v>391.8</c:v>
                </c:pt>
                <c:pt idx="31">
                  <c:v>389</c:v>
                </c:pt>
                <c:pt idx="32">
                  <c:v>389.8</c:v>
                </c:pt>
                <c:pt idx="33">
                  <c:v>392.4</c:v>
                </c:pt>
                <c:pt idx="34">
                  <c:v>394.6</c:v>
                </c:pt>
                <c:pt idx="35">
                  <c:v>388.9</c:v>
                </c:pt>
                <c:pt idx="36">
                  <c:v>381.7</c:v>
                </c:pt>
                <c:pt idx="37">
                  <c:v>438.7</c:v>
                </c:pt>
                <c:pt idx="38">
                  <c:v>434.1</c:v>
                </c:pt>
                <c:pt idx="39">
                  <c:v>444.1</c:v>
                </c:pt>
                <c:pt idx="40">
                  <c:v>439.1</c:v>
                </c:pt>
                <c:pt idx="41">
                  <c:v>436.1</c:v>
                </c:pt>
                <c:pt idx="42">
                  <c:v>440.8</c:v>
                </c:pt>
                <c:pt idx="43">
                  <c:v>407.4</c:v>
                </c:pt>
                <c:pt idx="44">
                  <c:v>386.9</c:v>
                </c:pt>
                <c:pt idx="45">
                  <c:v>381.4</c:v>
                </c:pt>
                <c:pt idx="46">
                  <c:v>375.2</c:v>
                </c:pt>
                <c:pt idx="47">
                  <c:v>373.9</c:v>
                </c:pt>
              </c:numCache>
            </c:numRef>
          </c:val>
          <c:extLst>
            <c:ext xmlns:c16="http://schemas.microsoft.com/office/drawing/2014/chart" uri="{C3380CC4-5D6E-409C-BE32-E72D297353CC}">
              <c16:uniqueId val="{00000000-5288-4DF1-9C35-15FF3108062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5771.5</c:v>
                </c:pt>
                <c:pt idx="1">
                  <c:v>5710.8</c:v>
                </c:pt>
                <c:pt idx="2">
                  <c:v>5554.8</c:v>
                </c:pt>
                <c:pt idx="3">
                  <c:v>5537.6</c:v>
                </c:pt>
                <c:pt idx="4">
                  <c:v>5456.1</c:v>
                </c:pt>
                <c:pt idx="5">
                  <c:v>5473.3</c:v>
                </c:pt>
                <c:pt idx="6">
                  <c:v>5320.4</c:v>
                </c:pt>
                <c:pt idx="7">
                  <c:v>5416.7</c:v>
                </c:pt>
                <c:pt idx="8">
                  <c:v>5592.7</c:v>
                </c:pt>
                <c:pt idx="9">
                  <c:v>5578.3</c:v>
                </c:pt>
                <c:pt idx="10">
                  <c:v>5701</c:v>
                </c:pt>
                <c:pt idx="11">
                  <c:v>5705.8</c:v>
                </c:pt>
                <c:pt idx="12">
                  <c:v>5808.6</c:v>
                </c:pt>
                <c:pt idx="13">
                  <c:v>5677.5</c:v>
                </c:pt>
                <c:pt idx="14">
                  <c:v>5576.2</c:v>
                </c:pt>
                <c:pt idx="15">
                  <c:v>5530.5</c:v>
                </c:pt>
                <c:pt idx="16">
                  <c:v>5833.7</c:v>
                </c:pt>
                <c:pt idx="17">
                  <c:v>5795.3</c:v>
                </c:pt>
                <c:pt idx="18">
                  <c:v>5882.6</c:v>
                </c:pt>
                <c:pt idx="19">
                  <c:v>5852.9</c:v>
                </c:pt>
                <c:pt idx="20">
                  <c:v>6036.6</c:v>
                </c:pt>
                <c:pt idx="21">
                  <c:v>5989.4</c:v>
                </c:pt>
                <c:pt idx="22">
                  <c:v>6040.6</c:v>
                </c:pt>
                <c:pt idx="23">
                  <c:v>6017.1</c:v>
                </c:pt>
                <c:pt idx="24">
                  <c:v>5881.8</c:v>
                </c:pt>
                <c:pt idx="25">
                  <c:v>5854.9</c:v>
                </c:pt>
                <c:pt idx="26">
                  <c:v>5917.1</c:v>
                </c:pt>
                <c:pt idx="27">
                  <c:v>5984.4</c:v>
                </c:pt>
                <c:pt idx="28">
                  <c:v>6119.9</c:v>
                </c:pt>
                <c:pt idx="29">
                  <c:v>6108.1</c:v>
                </c:pt>
                <c:pt idx="30">
                  <c:v>6241.8</c:v>
                </c:pt>
                <c:pt idx="31">
                  <c:v>6203.6</c:v>
                </c:pt>
                <c:pt idx="32">
                  <c:v>6351.4</c:v>
                </c:pt>
                <c:pt idx="33">
                  <c:v>6391.2</c:v>
                </c:pt>
                <c:pt idx="34">
                  <c:v>6442.9</c:v>
                </c:pt>
                <c:pt idx="35">
                  <c:v>6406.3</c:v>
                </c:pt>
                <c:pt idx="36">
                  <c:v>6597.2</c:v>
                </c:pt>
                <c:pt idx="37">
                  <c:v>6401.3</c:v>
                </c:pt>
                <c:pt idx="38">
                  <c:v>6425.6</c:v>
                </c:pt>
                <c:pt idx="39">
                  <c:v>6394.5</c:v>
                </c:pt>
                <c:pt idx="40">
                  <c:v>6398.4</c:v>
                </c:pt>
                <c:pt idx="41">
                  <c:v>6369.5</c:v>
                </c:pt>
                <c:pt idx="42">
                  <c:v>6331.9</c:v>
                </c:pt>
                <c:pt idx="43">
                  <c:v>6356.4</c:v>
                </c:pt>
                <c:pt idx="44">
                  <c:v>6374</c:v>
                </c:pt>
                <c:pt idx="45">
                  <c:v>6192.1</c:v>
                </c:pt>
                <c:pt idx="46">
                  <c:v>6005.3</c:v>
                </c:pt>
                <c:pt idx="47">
                  <c:v>5852.6</c:v>
                </c:pt>
              </c:numCache>
            </c:numRef>
          </c:val>
          <c:extLst>
            <c:ext xmlns:c16="http://schemas.microsoft.com/office/drawing/2014/chart" uri="{C3380CC4-5D6E-409C-BE32-E72D297353CC}">
              <c16:uniqueId val="{00000001-5288-4DF1-9C35-15FF3108062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385.9</c:v>
                </c:pt>
                <c:pt idx="1">
                  <c:v>373.5</c:v>
                </c:pt>
                <c:pt idx="2">
                  <c:v>341.6</c:v>
                </c:pt>
                <c:pt idx="3">
                  <c:v>349.5</c:v>
                </c:pt>
                <c:pt idx="4">
                  <c:v>352.4</c:v>
                </c:pt>
                <c:pt idx="5">
                  <c:v>344.6</c:v>
                </c:pt>
                <c:pt idx="6">
                  <c:v>342.4</c:v>
                </c:pt>
                <c:pt idx="7">
                  <c:v>338.2</c:v>
                </c:pt>
                <c:pt idx="8">
                  <c:v>351.4</c:v>
                </c:pt>
                <c:pt idx="9">
                  <c:v>344.9</c:v>
                </c:pt>
                <c:pt idx="10">
                  <c:v>352.2</c:v>
                </c:pt>
                <c:pt idx="11">
                  <c:v>348.6</c:v>
                </c:pt>
                <c:pt idx="12">
                  <c:v>470.4</c:v>
                </c:pt>
                <c:pt idx="13">
                  <c:v>600.29999999999995</c:v>
                </c:pt>
                <c:pt idx="14">
                  <c:v>809.8</c:v>
                </c:pt>
                <c:pt idx="15">
                  <c:v>895.6</c:v>
                </c:pt>
                <c:pt idx="16">
                  <c:v>933.2</c:v>
                </c:pt>
                <c:pt idx="17">
                  <c:v>950.6</c:v>
                </c:pt>
                <c:pt idx="18">
                  <c:v>965.2</c:v>
                </c:pt>
                <c:pt idx="19">
                  <c:v>975</c:v>
                </c:pt>
                <c:pt idx="20">
                  <c:v>974.6</c:v>
                </c:pt>
                <c:pt idx="21">
                  <c:v>976.7</c:v>
                </c:pt>
                <c:pt idx="22">
                  <c:v>987.3</c:v>
                </c:pt>
                <c:pt idx="23">
                  <c:v>981.3</c:v>
                </c:pt>
                <c:pt idx="24">
                  <c:v>990.4</c:v>
                </c:pt>
                <c:pt idx="25">
                  <c:v>951.9</c:v>
                </c:pt>
                <c:pt idx="26">
                  <c:v>830.3</c:v>
                </c:pt>
                <c:pt idx="27">
                  <c:v>763.8</c:v>
                </c:pt>
                <c:pt idx="28">
                  <c:v>710.1</c:v>
                </c:pt>
                <c:pt idx="29">
                  <c:v>752.3</c:v>
                </c:pt>
                <c:pt idx="30">
                  <c:v>617.4</c:v>
                </c:pt>
                <c:pt idx="31">
                  <c:v>643.70000000000005</c:v>
                </c:pt>
                <c:pt idx="32">
                  <c:v>551.1</c:v>
                </c:pt>
                <c:pt idx="33">
                  <c:v>497.1</c:v>
                </c:pt>
                <c:pt idx="34">
                  <c:v>464.6</c:v>
                </c:pt>
                <c:pt idx="35">
                  <c:v>462.7</c:v>
                </c:pt>
                <c:pt idx="36">
                  <c:v>463.4</c:v>
                </c:pt>
                <c:pt idx="37">
                  <c:v>561.5</c:v>
                </c:pt>
                <c:pt idx="38">
                  <c:v>550.4</c:v>
                </c:pt>
                <c:pt idx="39">
                  <c:v>552</c:v>
                </c:pt>
                <c:pt idx="40">
                  <c:v>552</c:v>
                </c:pt>
                <c:pt idx="41">
                  <c:v>554.4</c:v>
                </c:pt>
                <c:pt idx="42">
                  <c:v>554.29999999999995</c:v>
                </c:pt>
                <c:pt idx="43">
                  <c:v>551.29999999999995</c:v>
                </c:pt>
                <c:pt idx="44">
                  <c:v>552.29999999999995</c:v>
                </c:pt>
                <c:pt idx="45">
                  <c:v>503.2</c:v>
                </c:pt>
                <c:pt idx="46">
                  <c:v>516.29999999999995</c:v>
                </c:pt>
                <c:pt idx="47">
                  <c:v>429.8</c:v>
                </c:pt>
              </c:numCache>
            </c:numRef>
          </c:val>
          <c:extLst>
            <c:ext xmlns:c16="http://schemas.microsoft.com/office/drawing/2014/chart" uri="{C3380CC4-5D6E-409C-BE32-E72D297353CC}">
              <c16:uniqueId val="{00000002-5288-4DF1-9C35-15FF310806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2616.4</c:v>
                </c:pt>
                <c:pt idx="1">
                  <c:v>2557.3000000000002</c:v>
                </c:pt>
                <c:pt idx="2">
                  <c:v>2484.4</c:v>
                </c:pt>
                <c:pt idx="3">
                  <c:v>2483.6</c:v>
                </c:pt>
                <c:pt idx="4">
                  <c:v>2463.6999999999998</c:v>
                </c:pt>
                <c:pt idx="5">
                  <c:v>2452.6</c:v>
                </c:pt>
                <c:pt idx="6">
                  <c:v>2418.3000000000002</c:v>
                </c:pt>
                <c:pt idx="7">
                  <c:v>2423.9</c:v>
                </c:pt>
                <c:pt idx="8">
                  <c:v>2583</c:v>
                </c:pt>
                <c:pt idx="9">
                  <c:v>2577.1</c:v>
                </c:pt>
                <c:pt idx="10">
                  <c:v>2689.9</c:v>
                </c:pt>
                <c:pt idx="11">
                  <c:v>2686</c:v>
                </c:pt>
                <c:pt idx="12">
                  <c:v>2969.8</c:v>
                </c:pt>
                <c:pt idx="13">
                  <c:v>2896.3</c:v>
                </c:pt>
                <c:pt idx="14">
                  <c:v>2957.9</c:v>
                </c:pt>
                <c:pt idx="15">
                  <c:v>2801.8</c:v>
                </c:pt>
                <c:pt idx="16">
                  <c:v>2985.3</c:v>
                </c:pt>
                <c:pt idx="17">
                  <c:v>2998.1</c:v>
                </c:pt>
                <c:pt idx="18">
                  <c:v>2993.6</c:v>
                </c:pt>
                <c:pt idx="19">
                  <c:v>3018.3</c:v>
                </c:pt>
                <c:pt idx="20">
                  <c:v>3017</c:v>
                </c:pt>
                <c:pt idx="21">
                  <c:v>2958.4</c:v>
                </c:pt>
                <c:pt idx="22">
                  <c:v>2999</c:v>
                </c:pt>
                <c:pt idx="23">
                  <c:v>3025.5</c:v>
                </c:pt>
                <c:pt idx="24">
                  <c:v>2981.5</c:v>
                </c:pt>
                <c:pt idx="25">
                  <c:v>2824.6</c:v>
                </c:pt>
                <c:pt idx="26">
                  <c:v>2826.9</c:v>
                </c:pt>
                <c:pt idx="27">
                  <c:v>2826</c:v>
                </c:pt>
                <c:pt idx="28">
                  <c:v>2955.3</c:v>
                </c:pt>
                <c:pt idx="29">
                  <c:v>2890.2</c:v>
                </c:pt>
                <c:pt idx="30">
                  <c:v>3000.2</c:v>
                </c:pt>
                <c:pt idx="31">
                  <c:v>2947.4</c:v>
                </c:pt>
                <c:pt idx="32">
                  <c:v>3331</c:v>
                </c:pt>
                <c:pt idx="33">
                  <c:v>3251.8</c:v>
                </c:pt>
                <c:pt idx="34">
                  <c:v>3289.2</c:v>
                </c:pt>
                <c:pt idx="35">
                  <c:v>3246.7</c:v>
                </c:pt>
                <c:pt idx="36">
                  <c:v>3338.9</c:v>
                </c:pt>
                <c:pt idx="37">
                  <c:v>3426.1</c:v>
                </c:pt>
                <c:pt idx="38">
                  <c:v>3377.2</c:v>
                </c:pt>
                <c:pt idx="39">
                  <c:v>3396.4</c:v>
                </c:pt>
                <c:pt idx="40">
                  <c:v>3404.2</c:v>
                </c:pt>
                <c:pt idx="41">
                  <c:v>3437.8</c:v>
                </c:pt>
                <c:pt idx="42">
                  <c:v>3452.6</c:v>
                </c:pt>
                <c:pt idx="43">
                  <c:v>3461.2</c:v>
                </c:pt>
                <c:pt idx="44">
                  <c:v>3486.4</c:v>
                </c:pt>
                <c:pt idx="45">
                  <c:v>3290.3</c:v>
                </c:pt>
                <c:pt idx="46">
                  <c:v>3244.6</c:v>
                </c:pt>
                <c:pt idx="47">
                  <c:v>3070.7</c:v>
                </c:pt>
              </c:numCache>
            </c:numRef>
          </c:val>
          <c:extLst>
            <c:ext xmlns:c16="http://schemas.microsoft.com/office/drawing/2014/chart" uri="{C3380CC4-5D6E-409C-BE32-E72D297353CC}">
              <c16:uniqueId val="{00000000-4ED5-46E4-89EE-259E92AE2B0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3436.7</c:v>
                </c:pt>
                <c:pt idx="1">
                  <c:v>3417.4</c:v>
                </c:pt>
                <c:pt idx="2">
                  <c:v>3331.6</c:v>
                </c:pt>
                <c:pt idx="3">
                  <c:v>3405</c:v>
                </c:pt>
                <c:pt idx="4">
                  <c:v>3369.2</c:v>
                </c:pt>
                <c:pt idx="5">
                  <c:v>3383.1</c:v>
                </c:pt>
                <c:pt idx="6">
                  <c:v>3287.9</c:v>
                </c:pt>
                <c:pt idx="7">
                  <c:v>3385.2</c:v>
                </c:pt>
                <c:pt idx="8">
                  <c:v>3418</c:v>
                </c:pt>
                <c:pt idx="9">
                  <c:v>3413.1</c:v>
                </c:pt>
                <c:pt idx="10">
                  <c:v>3421.9</c:v>
                </c:pt>
                <c:pt idx="11">
                  <c:v>3432.2</c:v>
                </c:pt>
                <c:pt idx="12">
                  <c:v>3434.1</c:v>
                </c:pt>
                <c:pt idx="13">
                  <c:v>3408.9</c:v>
                </c:pt>
                <c:pt idx="14">
                  <c:v>3269.7</c:v>
                </c:pt>
                <c:pt idx="15">
                  <c:v>3304.5</c:v>
                </c:pt>
                <c:pt idx="16">
                  <c:v>3441.4</c:v>
                </c:pt>
                <c:pt idx="17">
                  <c:v>3409.9</c:v>
                </c:pt>
                <c:pt idx="18">
                  <c:v>3494.5</c:v>
                </c:pt>
                <c:pt idx="19">
                  <c:v>3400.1</c:v>
                </c:pt>
                <c:pt idx="20">
                  <c:v>3536.8</c:v>
                </c:pt>
                <c:pt idx="21">
                  <c:v>3473.6</c:v>
                </c:pt>
                <c:pt idx="22">
                  <c:v>3497.6</c:v>
                </c:pt>
                <c:pt idx="23">
                  <c:v>3415.3</c:v>
                </c:pt>
                <c:pt idx="24">
                  <c:v>3349.8</c:v>
                </c:pt>
                <c:pt idx="25">
                  <c:v>3422.5</c:v>
                </c:pt>
                <c:pt idx="26">
                  <c:v>3472.2</c:v>
                </c:pt>
                <c:pt idx="27">
                  <c:v>3493.3</c:v>
                </c:pt>
                <c:pt idx="28">
                  <c:v>3466.5</c:v>
                </c:pt>
                <c:pt idx="29">
                  <c:v>3466.2</c:v>
                </c:pt>
                <c:pt idx="30">
                  <c:v>3466.6</c:v>
                </c:pt>
                <c:pt idx="31">
                  <c:v>3463.4</c:v>
                </c:pt>
                <c:pt idx="32">
                  <c:v>3289.3</c:v>
                </c:pt>
                <c:pt idx="33">
                  <c:v>3376.8</c:v>
                </c:pt>
                <c:pt idx="34">
                  <c:v>3389.7</c:v>
                </c:pt>
                <c:pt idx="35">
                  <c:v>3383.3</c:v>
                </c:pt>
                <c:pt idx="36">
                  <c:v>3458.3</c:v>
                </c:pt>
                <c:pt idx="37">
                  <c:v>3355.6</c:v>
                </c:pt>
                <c:pt idx="38">
                  <c:v>3473.4</c:v>
                </c:pt>
                <c:pt idx="39">
                  <c:v>3452.4</c:v>
                </c:pt>
                <c:pt idx="40">
                  <c:v>3447.5</c:v>
                </c:pt>
                <c:pt idx="41">
                  <c:v>3427.9</c:v>
                </c:pt>
                <c:pt idx="42">
                  <c:v>3427.8</c:v>
                </c:pt>
                <c:pt idx="43">
                  <c:v>3421</c:v>
                </c:pt>
                <c:pt idx="44">
                  <c:v>3397.9</c:v>
                </c:pt>
                <c:pt idx="45">
                  <c:v>3361.1</c:v>
                </c:pt>
                <c:pt idx="46">
                  <c:v>3270.9</c:v>
                </c:pt>
                <c:pt idx="47">
                  <c:v>3228.1</c:v>
                </c:pt>
              </c:numCache>
            </c:numRef>
          </c:val>
          <c:extLst>
            <c:ext xmlns:c16="http://schemas.microsoft.com/office/drawing/2014/chart" uri="{C3380CC4-5D6E-409C-BE32-E72D297353CC}">
              <c16:uniqueId val="{00000001-4ED5-46E4-89EE-259E92AE2B0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10.1</c:v>
                </c:pt>
                <c:pt idx="13">
                  <c:v>138.6</c:v>
                </c:pt>
                <c:pt idx="14">
                  <c:v>340.6</c:v>
                </c:pt>
                <c:pt idx="15">
                  <c:v>504.7</c:v>
                </c:pt>
                <c:pt idx="16">
                  <c:v>539.29999999999995</c:v>
                </c:pt>
                <c:pt idx="17">
                  <c:v>559.1</c:v>
                </c:pt>
                <c:pt idx="18">
                  <c:v>572.9</c:v>
                </c:pt>
                <c:pt idx="19">
                  <c:v>578</c:v>
                </c:pt>
                <c:pt idx="20">
                  <c:v>580</c:v>
                </c:pt>
                <c:pt idx="21">
                  <c:v>582.79999999999995</c:v>
                </c:pt>
                <c:pt idx="22">
                  <c:v>586.20000000000005</c:v>
                </c:pt>
                <c:pt idx="23">
                  <c:v>589.9</c:v>
                </c:pt>
                <c:pt idx="24">
                  <c:v>588.1</c:v>
                </c:pt>
                <c:pt idx="25">
                  <c:v>574.20000000000005</c:v>
                </c:pt>
                <c:pt idx="26">
                  <c:v>436.4</c:v>
                </c:pt>
                <c:pt idx="27">
                  <c:v>368.4</c:v>
                </c:pt>
                <c:pt idx="28">
                  <c:v>307</c:v>
                </c:pt>
                <c:pt idx="29">
                  <c:v>368.7</c:v>
                </c:pt>
                <c:pt idx="30">
                  <c:v>207.1</c:v>
                </c:pt>
                <c:pt idx="31">
                  <c:v>230.4</c:v>
                </c:pt>
                <c:pt idx="32">
                  <c:v>89.1</c:v>
                </c:pt>
                <c:pt idx="33">
                  <c:v>38.700000000000003</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ED5-46E4-89EE-259E92AE2B0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447.5</c:v>
                </c:pt>
                <c:pt idx="1">
                  <c:v>435.2</c:v>
                </c:pt>
                <c:pt idx="2">
                  <c:v>405.2</c:v>
                </c:pt>
                <c:pt idx="3">
                  <c:v>329</c:v>
                </c:pt>
                <c:pt idx="4">
                  <c:v>296.89999999999998</c:v>
                </c:pt>
                <c:pt idx="5">
                  <c:v>305.3</c:v>
                </c:pt>
                <c:pt idx="6">
                  <c:v>282.10000000000002</c:v>
                </c:pt>
                <c:pt idx="7">
                  <c:v>267</c:v>
                </c:pt>
                <c:pt idx="8">
                  <c:v>264.39999999999998</c:v>
                </c:pt>
                <c:pt idx="9">
                  <c:v>259.60000000000002</c:v>
                </c:pt>
                <c:pt idx="10">
                  <c:v>269.89999999999998</c:v>
                </c:pt>
                <c:pt idx="11">
                  <c:v>260.7</c:v>
                </c:pt>
                <c:pt idx="12">
                  <c:v>229.9</c:v>
                </c:pt>
                <c:pt idx="13">
                  <c:v>199</c:v>
                </c:pt>
                <c:pt idx="14">
                  <c:v>182.2</c:v>
                </c:pt>
                <c:pt idx="15">
                  <c:v>171.2</c:v>
                </c:pt>
                <c:pt idx="16">
                  <c:v>167.7</c:v>
                </c:pt>
                <c:pt idx="17">
                  <c:v>173.2</c:v>
                </c:pt>
                <c:pt idx="18">
                  <c:v>181.8</c:v>
                </c:pt>
                <c:pt idx="19">
                  <c:v>224.1</c:v>
                </c:pt>
                <c:pt idx="20">
                  <c:v>271.10000000000002</c:v>
                </c:pt>
                <c:pt idx="21">
                  <c:v>340.8</c:v>
                </c:pt>
                <c:pt idx="22">
                  <c:v>343</c:v>
                </c:pt>
                <c:pt idx="23">
                  <c:v>365.3</c:v>
                </c:pt>
                <c:pt idx="24">
                  <c:v>357.3</c:v>
                </c:pt>
                <c:pt idx="25">
                  <c:v>374.9</c:v>
                </c:pt>
                <c:pt idx="26">
                  <c:v>409.2</c:v>
                </c:pt>
                <c:pt idx="27">
                  <c:v>456.7</c:v>
                </c:pt>
                <c:pt idx="28">
                  <c:v>495.2</c:v>
                </c:pt>
                <c:pt idx="29">
                  <c:v>528.6</c:v>
                </c:pt>
                <c:pt idx="30">
                  <c:v>577.1</c:v>
                </c:pt>
                <c:pt idx="31">
                  <c:v>595.1</c:v>
                </c:pt>
                <c:pt idx="32">
                  <c:v>582.9</c:v>
                </c:pt>
                <c:pt idx="33">
                  <c:v>613.4</c:v>
                </c:pt>
                <c:pt idx="34">
                  <c:v>622.20000000000005</c:v>
                </c:pt>
                <c:pt idx="35">
                  <c:v>627.9</c:v>
                </c:pt>
                <c:pt idx="36">
                  <c:v>645.1</c:v>
                </c:pt>
                <c:pt idx="37">
                  <c:v>619.79999999999995</c:v>
                </c:pt>
                <c:pt idx="38">
                  <c:v>559.5</c:v>
                </c:pt>
                <c:pt idx="39">
                  <c:v>541.79999999999995</c:v>
                </c:pt>
                <c:pt idx="40">
                  <c:v>537.79999999999995</c:v>
                </c:pt>
                <c:pt idx="41">
                  <c:v>494.3</c:v>
                </c:pt>
                <c:pt idx="42">
                  <c:v>446.6</c:v>
                </c:pt>
                <c:pt idx="43">
                  <c:v>432.9</c:v>
                </c:pt>
                <c:pt idx="44">
                  <c:v>428.9</c:v>
                </c:pt>
                <c:pt idx="45">
                  <c:v>425.3</c:v>
                </c:pt>
                <c:pt idx="46">
                  <c:v>381.3</c:v>
                </c:pt>
                <c:pt idx="47">
                  <c:v>357.5</c:v>
                </c:pt>
              </c:numCache>
            </c:numRef>
          </c:val>
          <c:extLst>
            <c:ext xmlns:c16="http://schemas.microsoft.com/office/drawing/2014/chart" uri="{C3380CC4-5D6E-409C-BE32-E72D297353CC}">
              <c16:uniqueId val="{00000003-4ED5-46E4-89EE-259E92AE2B0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165.9</c:v>
                </c:pt>
                <c:pt idx="1">
                  <c:v>167.1</c:v>
                </c:pt>
                <c:pt idx="2">
                  <c:v>166.8</c:v>
                </c:pt>
                <c:pt idx="3">
                  <c:v>167.8</c:v>
                </c:pt>
                <c:pt idx="4">
                  <c:v>167.7</c:v>
                </c:pt>
                <c:pt idx="5">
                  <c:v>161.6</c:v>
                </c:pt>
                <c:pt idx="6">
                  <c:v>163.6</c:v>
                </c:pt>
                <c:pt idx="7">
                  <c:v>166.2</c:v>
                </c:pt>
                <c:pt idx="8">
                  <c:v>166.3</c:v>
                </c:pt>
                <c:pt idx="9">
                  <c:v>165.8</c:v>
                </c:pt>
                <c:pt idx="10">
                  <c:v>168.2</c:v>
                </c:pt>
                <c:pt idx="11">
                  <c:v>176.3</c:v>
                </c:pt>
                <c:pt idx="12">
                  <c:v>183.2</c:v>
                </c:pt>
                <c:pt idx="13">
                  <c:v>191.2</c:v>
                </c:pt>
                <c:pt idx="14">
                  <c:v>193.9</c:v>
                </c:pt>
                <c:pt idx="15">
                  <c:v>192.2</c:v>
                </c:pt>
                <c:pt idx="16">
                  <c:v>191</c:v>
                </c:pt>
                <c:pt idx="17">
                  <c:v>193.5</c:v>
                </c:pt>
                <c:pt idx="18">
                  <c:v>194.6</c:v>
                </c:pt>
                <c:pt idx="19">
                  <c:v>193.1</c:v>
                </c:pt>
                <c:pt idx="20">
                  <c:v>194.2</c:v>
                </c:pt>
                <c:pt idx="21">
                  <c:v>192.2</c:v>
                </c:pt>
                <c:pt idx="22">
                  <c:v>192.6</c:v>
                </c:pt>
                <c:pt idx="23">
                  <c:v>195.7</c:v>
                </c:pt>
                <c:pt idx="24">
                  <c:v>190.1</c:v>
                </c:pt>
                <c:pt idx="25">
                  <c:v>183.2</c:v>
                </c:pt>
                <c:pt idx="26">
                  <c:v>183.6</c:v>
                </c:pt>
                <c:pt idx="27">
                  <c:v>183.8</c:v>
                </c:pt>
                <c:pt idx="28">
                  <c:v>184</c:v>
                </c:pt>
                <c:pt idx="29">
                  <c:v>186.4</c:v>
                </c:pt>
                <c:pt idx="30">
                  <c:v>186.7</c:v>
                </c:pt>
                <c:pt idx="31">
                  <c:v>185.5</c:v>
                </c:pt>
                <c:pt idx="32">
                  <c:v>187.4</c:v>
                </c:pt>
                <c:pt idx="33">
                  <c:v>191.3</c:v>
                </c:pt>
                <c:pt idx="34">
                  <c:v>193</c:v>
                </c:pt>
                <c:pt idx="35">
                  <c:v>192.4</c:v>
                </c:pt>
                <c:pt idx="36">
                  <c:v>192</c:v>
                </c:pt>
                <c:pt idx="37">
                  <c:v>193.3</c:v>
                </c:pt>
                <c:pt idx="38">
                  <c:v>193.3</c:v>
                </c:pt>
                <c:pt idx="39">
                  <c:v>195.9</c:v>
                </c:pt>
                <c:pt idx="40">
                  <c:v>197.2</c:v>
                </c:pt>
                <c:pt idx="41">
                  <c:v>198</c:v>
                </c:pt>
                <c:pt idx="42">
                  <c:v>197.5</c:v>
                </c:pt>
                <c:pt idx="43">
                  <c:v>197.8</c:v>
                </c:pt>
                <c:pt idx="44">
                  <c:v>196.9</c:v>
                </c:pt>
                <c:pt idx="45">
                  <c:v>197.8</c:v>
                </c:pt>
                <c:pt idx="46">
                  <c:v>192</c:v>
                </c:pt>
                <c:pt idx="47">
                  <c:v>191.9</c:v>
                </c:pt>
              </c:numCache>
            </c:numRef>
          </c:val>
          <c:extLst>
            <c:ext xmlns:c16="http://schemas.microsoft.com/office/drawing/2014/chart" uri="{C3380CC4-5D6E-409C-BE32-E72D297353CC}">
              <c16:uniqueId val="{00000000-C646-459C-9EA7-5C1465BBF8C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56</c:v>
                </c:pt>
                <c:pt idx="1">
                  <c:v>55.2</c:v>
                </c:pt>
                <c:pt idx="2">
                  <c:v>56.2</c:v>
                </c:pt>
                <c:pt idx="3">
                  <c:v>57.1</c:v>
                </c:pt>
                <c:pt idx="4">
                  <c:v>56.4</c:v>
                </c:pt>
                <c:pt idx="5">
                  <c:v>56.2</c:v>
                </c:pt>
                <c:pt idx="6">
                  <c:v>57.4</c:v>
                </c:pt>
                <c:pt idx="7">
                  <c:v>56.7</c:v>
                </c:pt>
                <c:pt idx="8">
                  <c:v>57.5</c:v>
                </c:pt>
                <c:pt idx="9">
                  <c:v>49.1</c:v>
                </c:pt>
                <c:pt idx="10">
                  <c:v>48.8</c:v>
                </c:pt>
                <c:pt idx="11">
                  <c:v>49.3</c:v>
                </c:pt>
                <c:pt idx="12">
                  <c:v>47.3</c:v>
                </c:pt>
                <c:pt idx="13">
                  <c:v>49.7</c:v>
                </c:pt>
                <c:pt idx="14">
                  <c:v>47.1</c:v>
                </c:pt>
                <c:pt idx="15">
                  <c:v>47.8</c:v>
                </c:pt>
                <c:pt idx="16">
                  <c:v>49.7</c:v>
                </c:pt>
                <c:pt idx="17">
                  <c:v>49.1</c:v>
                </c:pt>
                <c:pt idx="18">
                  <c:v>48.5</c:v>
                </c:pt>
                <c:pt idx="19">
                  <c:v>48.5</c:v>
                </c:pt>
                <c:pt idx="20">
                  <c:v>48</c:v>
                </c:pt>
                <c:pt idx="21">
                  <c:v>44.6</c:v>
                </c:pt>
                <c:pt idx="22">
                  <c:v>48</c:v>
                </c:pt>
                <c:pt idx="23">
                  <c:v>47.5</c:v>
                </c:pt>
                <c:pt idx="24">
                  <c:v>48</c:v>
                </c:pt>
                <c:pt idx="25">
                  <c:v>47.7</c:v>
                </c:pt>
                <c:pt idx="26">
                  <c:v>49</c:v>
                </c:pt>
                <c:pt idx="27">
                  <c:v>48.2</c:v>
                </c:pt>
                <c:pt idx="28">
                  <c:v>48.1</c:v>
                </c:pt>
                <c:pt idx="29">
                  <c:v>48.4</c:v>
                </c:pt>
                <c:pt idx="30">
                  <c:v>48.4</c:v>
                </c:pt>
                <c:pt idx="31">
                  <c:v>49.3</c:v>
                </c:pt>
                <c:pt idx="32">
                  <c:v>48.9</c:v>
                </c:pt>
                <c:pt idx="33">
                  <c:v>48.7</c:v>
                </c:pt>
                <c:pt idx="34">
                  <c:v>49.6</c:v>
                </c:pt>
                <c:pt idx="35">
                  <c:v>50.9</c:v>
                </c:pt>
                <c:pt idx="36">
                  <c:v>50.4</c:v>
                </c:pt>
                <c:pt idx="37">
                  <c:v>50.7</c:v>
                </c:pt>
                <c:pt idx="38">
                  <c:v>48.6</c:v>
                </c:pt>
                <c:pt idx="39">
                  <c:v>48.5</c:v>
                </c:pt>
                <c:pt idx="40">
                  <c:v>46.1</c:v>
                </c:pt>
                <c:pt idx="41">
                  <c:v>44.2</c:v>
                </c:pt>
                <c:pt idx="42">
                  <c:v>48.1</c:v>
                </c:pt>
                <c:pt idx="43">
                  <c:v>46.4</c:v>
                </c:pt>
                <c:pt idx="44">
                  <c:v>49</c:v>
                </c:pt>
                <c:pt idx="45">
                  <c:v>52.2</c:v>
                </c:pt>
                <c:pt idx="46">
                  <c:v>53.1</c:v>
                </c:pt>
                <c:pt idx="47">
                  <c:v>50.9</c:v>
                </c:pt>
              </c:numCache>
            </c:numRef>
          </c:val>
          <c:extLst>
            <c:ext xmlns:c16="http://schemas.microsoft.com/office/drawing/2014/chart" uri="{C3380CC4-5D6E-409C-BE32-E72D297353CC}">
              <c16:uniqueId val="{00000001-C646-459C-9EA7-5C1465BBF8C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10.1</c:v>
                </c:pt>
                <c:pt idx="13">
                  <c:v>138.6</c:v>
                </c:pt>
                <c:pt idx="14">
                  <c:v>340.6</c:v>
                </c:pt>
                <c:pt idx="15">
                  <c:v>504.7</c:v>
                </c:pt>
                <c:pt idx="16">
                  <c:v>539.29999999999995</c:v>
                </c:pt>
                <c:pt idx="17">
                  <c:v>559.1</c:v>
                </c:pt>
                <c:pt idx="18">
                  <c:v>572.9</c:v>
                </c:pt>
                <c:pt idx="19">
                  <c:v>578</c:v>
                </c:pt>
                <c:pt idx="20">
                  <c:v>580</c:v>
                </c:pt>
                <c:pt idx="21">
                  <c:v>582.79999999999995</c:v>
                </c:pt>
                <c:pt idx="22">
                  <c:v>586.20000000000005</c:v>
                </c:pt>
                <c:pt idx="23">
                  <c:v>589.9</c:v>
                </c:pt>
                <c:pt idx="24">
                  <c:v>588.1</c:v>
                </c:pt>
                <c:pt idx="25">
                  <c:v>574.20000000000005</c:v>
                </c:pt>
                <c:pt idx="26">
                  <c:v>436.4</c:v>
                </c:pt>
                <c:pt idx="27">
                  <c:v>368.4</c:v>
                </c:pt>
                <c:pt idx="28">
                  <c:v>307</c:v>
                </c:pt>
                <c:pt idx="29">
                  <c:v>368.7</c:v>
                </c:pt>
                <c:pt idx="30">
                  <c:v>207.1</c:v>
                </c:pt>
                <c:pt idx="31">
                  <c:v>230.4</c:v>
                </c:pt>
                <c:pt idx="32">
                  <c:v>89.1</c:v>
                </c:pt>
                <c:pt idx="33">
                  <c:v>38.700000000000003</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646-459C-9EA7-5C1465BBF8C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447.5</c:v>
                </c:pt>
                <c:pt idx="1">
                  <c:v>435.2</c:v>
                </c:pt>
                <c:pt idx="2">
                  <c:v>405.2</c:v>
                </c:pt>
                <c:pt idx="3">
                  <c:v>329</c:v>
                </c:pt>
                <c:pt idx="4">
                  <c:v>296.89999999999998</c:v>
                </c:pt>
                <c:pt idx="5">
                  <c:v>305.3</c:v>
                </c:pt>
                <c:pt idx="6">
                  <c:v>282.10000000000002</c:v>
                </c:pt>
                <c:pt idx="7">
                  <c:v>267</c:v>
                </c:pt>
                <c:pt idx="8">
                  <c:v>264.39999999999998</c:v>
                </c:pt>
                <c:pt idx="9">
                  <c:v>259.60000000000002</c:v>
                </c:pt>
                <c:pt idx="10">
                  <c:v>269.89999999999998</c:v>
                </c:pt>
                <c:pt idx="11">
                  <c:v>260.7</c:v>
                </c:pt>
                <c:pt idx="12">
                  <c:v>229.9</c:v>
                </c:pt>
                <c:pt idx="13">
                  <c:v>199</c:v>
                </c:pt>
                <c:pt idx="14">
                  <c:v>182.2</c:v>
                </c:pt>
                <c:pt idx="15">
                  <c:v>171.2</c:v>
                </c:pt>
                <c:pt idx="16">
                  <c:v>167.7</c:v>
                </c:pt>
                <c:pt idx="17">
                  <c:v>173.2</c:v>
                </c:pt>
                <c:pt idx="18">
                  <c:v>181.8</c:v>
                </c:pt>
                <c:pt idx="19">
                  <c:v>224.1</c:v>
                </c:pt>
                <c:pt idx="20">
                  <c:v>271.10000000000002</c:v>
                </c:pt>
                <c:pt idx="21">
                  <c:v>340.8</c:v>
                </c:pt>
                <c:pt idx="22">
                  <c:v>343</c:v>
                </c:pt>
                <c:pt idx="23">
                  <c:v>365.3</c:v>
                </c:pt>
                <c:pt idx="24">
                  <c:v>357.3</c:v>
                </c:pt>
                <c:pt idx="25">
                  <c:v>374.9</c:v>
                </c:pt>
                <c:pt idx="26">
                  <c:v>409.2</c:v>
                </c:pt>
                <c:pt idx="27">
                  <c:v>456.7</c:v>
                </c:pt>
                <c:pt idx="28">
                  <c:v>495.2</c:v>
                </c:pt>
                <c:pt idx="29">
                  <c:v>528.6</c:v>
                </c:pt>
                <c:pt idx="30">
                  <c:v>577.1</c:v>
                </c:pt>
                <c:pt idx="31">
                  <c:v>595.1</c:v>
                </c:pt>
                <c:pt idx="32">
                  <c:v>582.9</c:v>
                </c:pt>
                <c:pt idx="33">
                  <c:v>613.4</c:v>
                </c:pt>
                <c:pt idx="34">
                  <c:v>622.20000000000005</c:v>
                </c:pt>
                <c:pt idx="35">
                  <c:v>627.9</c:v>
                </c:pt>
                <c:pt idx="36">
                  <c:v>645.1</c:v>
                </c:pt>
                <c:pt idx="37">
                  <c:v>619.79999999999995</c:v>
                </c:pt>
                <c:pt idx="38">
                  <c:v>559.5</c:v>
                </c:pt>
                <c:pt idx="39">
                  <c:v>541.79999999999995</c:v>
                </c:pt>
                <c:pt idx="40">
                  <c:v>537.79999999999995</c:v>
                </c:pt>
                <c:pt idx="41">
                  <c:v>494.3</c:v>
                </c:pt>
                <c:pt idx="42">
                  <c:v>446.6</c:v>
                </c:pt>
                <c:pt idx="43">
                  <c:v>432.9</c:v>
                </c:pt>
                <c:pt idx="44">
                  <c:v>428.9</c:v>
                </c:pt>
                <c:pt idx="45">
                  <c:v>425.3</c:v>
                </c:pt>
                <c:pt idx="46">
                  <c:v>381.3</c:v>
                </c:pt>
                <c:pt idx="47">
                  <c:v>357.5</c:v>
                </c:pt>
              </c:numCache>
            </c:numRef>
          </c:val>
          <c:extLst>
            <c:ext xmlns:c16="http://schemas.microsoft.com/office/drawing/2014/chart" uri="{C3380CC4-5D6E-409C-BE32-E72D297353CC}">
              <c16:uniqueId val="{00000003-C646-459C-9EA7-5C1465BBF8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37.58</c:v>
                </c:pt>
                <c:pt idx="1">
                  <c:v>37.659999999999997</c:v>
                </c:pt>
                <c:pt idx="2">
                  <c:v>36.69</c:v>
                </c:pt>
                <c:pt idx="3">
                  <c:v>35.369999999999997</c:v>
                </c:pt>
                <c:pt idx="4">
                  <c:v>34.82</c:v>
                </c:pt>
                <c:pt idx="5">
                  <c:v>33.58</c:v>
                </c:pt>
                <c:pt idx="6">
                  <c:v>31.62</c:v>
                </c:pt>
                <c:pt idx="7">
                  <c:v>32.44</c:v>
                </c:pt>
                <c:pt idx="8">
                  <c:v>35.25</c:v>
                </c:pt>
                <c:pt idx="9">
                  <c:v>33.200000000000003</c:v>
                </c:pt>
                <c:pt idx="10">
                  <c:v>42.18</c:v>
                </c:pt>
                <c:pt idx="11">
                  <c:v>44.86</c:v>
                </c:pt>
                <c:pt idx="12">
                  <c:v>51.86</c:v>
                </c:pt>
                <c:pt idx="13">
                  <c:v>51.91</c:v>
                </c:pt>
                <c:pt idx="14">
                  <c:v>50.03</c:v>
                </c:pt>
                <c:pt idx="15">
                  <c:v>58.29</c:v>
                </c:pt>
                <c:pt idx="16">
                  <c:v>63.28</c:v>
                </c:pt>
                <c:pt idx="17">
                  <c:v>58.95</c:v>
                </c:pt>
                <c:pt idx="18">
                  <c:v>59.61</c:v>
                </c:pt>
                <c:pt idx="19">
                  <c:v>63.63</c:v>
                </c:pt>
                <c:pt idx="20">
                  <c:v>62.38</c:v>
                </c:pt>
                <c:pt idx="21">
                  <c:v>61.06</c:v>
                </c:pt>
                <c:pt idx="22">
                  <c:v>64.44</c:v>
                </c:pt>
                <c:pt idx="23">
                  <c:v>66.069999999999993</c:v>
                </c:pt>
                <c:pt idx="24">
                  <c:v>64.38</c:v>
                </c:pt>
                <c:pt idx="25">
                  <c:v>61.93</c:v>
                </c:pt>
                <c:pt idx="26">
                  <c:v>60.73</c:v>
                </c:pt>
                <c:pt idx="27">
                  <c:v>57.3</c:v>
                </c:pt>
                <c:pt idx="28">
                  <c:v>53.53</c:v>
                </c:pt>
                <c:pt idx="29">
                  <c:v>58.79</c:v>
                </c:pt>
                <c:pt idx="30">
                  <c:v>59.26</c:v>
                </c:pt>
                <c:pt idx="31">
                  <c:v>57.78</c:v>
                </c:pt>
                <c:pt idx="32">
                  <c:v>63.73</c:v>
                </c:pt>
                <c:pt idx="33">
                  <c:v>65.55</c:v>
                </c:pt>
                <c:pt idx="34">
                  <c:v>65.42</c:v>
                </c:pt>
                <c:pt idx="35">
                  <c:v>67.16</c:v>
                </c:pt>
                <c:pt idx="36">
                  <c:v>77.58</c:v>
                </c:pt>
                <c:pt idx="37">
                  <c:v>65.2</c:v>
                </c:pt>
                <c:pt idx="38">
                  <c:v>61.17</c:v>
                </c:pt>
                <c:pt idx="39">
                  <c:v>59.64</c:v>
                </c:pt>
                <c:pt idx="40">
                  <c:v>58.79</c:v>
                </c:pt>
                <c:pt idx="41">
                  <c:v>60.61</c:v>
                </c:pt>
                <c:pt idx="42">
                  <c:v>61.39</c:v>
                </c:pt>
                <c:pt idx="43">
                  <c:v>65.88</c:v>
                </c:pt>
                <c:pt idx="44">
                  <c:v>68.400000000000006</c:v>
                </c:pt>
                <c:pt idx="45">
                  <c:v>64.900000000000006</c:v>
                </c:pt>
                <c:pt idx="46">
                  <c:v>58.71</c:v>
                </c:pt>
                <c:pt idx="47">
                  <c:v>56.66</c:v>
                </c:pt>
              </c:numCache>
            </c:numRef>
          </c:val>
          <c:extLst>
            <c:ext xmlns:c16="http://schemas.microsoft.com/office/drawing/2014/chart" uri="{C3380CC4-5D6E-409C-BE32-E72D297353CC}">
              <c16:uniqueId val="{00000000-98A5-40C3-B077-E28D05EF80D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38.35</c:v>
                </c:pt>
                <c:pt idx="1">
                  <c:v>37.869999999999997</c:v>
                </c:pt>
                <c:pt idx="2">
                  <c:v>36.44</c:v>
                </c:pt>
                <c:pt idx="3">
                  <c:v>35.909999999999997</c:v>
                </c:pt>
                <c:pt idx="4">
                  <c:v>34.71</c:v>
                </c:pt>
                <c:pt idx="5">
                  <c:v>33.74</c:v>
                </c:pt>
                <c:pt idx="6">
                  <c:v>31.72</c:v>
                </c:pt>
                <c:pt idx="7">
                  <c:v>32.32</c:v>
                </c:pt>
                <c:pt idx="8">
                  <c:v>35.64</c:v>
                </c:pt>
                <c:pt idx="9">
                  <c:v>33.42</c:v>
                </c:pt>
                <c:pt idx="10">
                  <c:v>42.01</c:v>
                </c:pt>
                <c:pt idx="11">
                  <c:v>44.54</c:v>
                </c:pt>
                <c:pt idx="12">
                  <c:v>53</c:v>
                </c:pt>
                <c:pt idx="13">
                  <c:v>51.9</c:v>
                </c:pt>
                <c:pt idx="14">
                  <c:v>49.98</c:v>
                </c:pt>
                <c:pt idx="15">
                  <c:v>58.42</c:v>
                </c:pt>
                <c:pt idx="16">
                  <c:v>63.6</c:v>
                </c:pt>
                <c:pt idx="17">
                  <c:v>58.73</c:v>
                </c:pt>
                <c:pt idx="18">
                  <c:v>60.06</c:v>
                </c:pt>
                <c:pt idx="19">
                  <c:v>64.36</c:v>
                </c:pt>
                <c:pt idx="20">
                  <c:v>62.49</c:v>
                </c:pt>
                <c:pt idx="21">
                  <c:v>61.23</c:v>
                </c:pt>
                <c:pt idx="22">
                  <c:v>65.8</c:v>
                </c:pt>
                <c:pt idx="23">
                  <c:v>67.790000000000006</c:v>
                </c:pt>
                <c:pt idx="24">
                  <c:v>64</c:v>
                </c:pt>
                <c:pt idx="25">
                  <c:v>61.99</c:v>
                </c:pt>
                <c:pt idx="26">
                  <c:v>60.8</c:v>
                </c:pt>
                <c:pt idx="27">
                  <c:v>57.61</c:v>
                </c:pt>
                <c:pt idx="28">
                  <c:v>54.25</c:v>
                </c:pt>
                <c:pt idx="29">
                  <c:v>58.94</c:v>
                </c:pt>
                <c:pt idx="30">
                  <c:v>59.28</c:v>
                </c:pt>
                <c:pt idx="31">
                  <c:v>58.4</c:v>
                </c:pt>
                <c:pt idx="32">
                  <c:v>63.93</c:v>
                </c:pt>
                <c:pt idx="33">
                  <c:v>66.099999999999994</c:v>
                </c:pt>
                <c:pt idx="34">
                  <c:v>65.650000000000006</c:v>
                </c:pt>
                <c:pt idx="35">
                  <c:v>67.38</c:v>
                </c:pt>
                <c:pt idx="36">
                  <c:v>77.61</c:v>
                </c:pt>
                <c:pt idx="37">
                  <c:v>65.75</c:v>
                </c:pt>
                <c:pt idx="38">
                  <c:v>62.04</c:v>
                </c:pt>
                <c:pt idx="39">
                  <c:v>60.06</c:v>
                </c:pt>
                <c:pt idx="40">
                  <c:v>58.8</c:v>
                </c:pt>
                <c:pt idx="41">
                  <c:v>61.38</c:v>
                </c:pt>
                <c:pt idx="42">
                  <c:v>61.66</c:v>
                </c:pt>
                <c:pt idx="43">
                  <c:v>65.39</c:v>
                </c:pt>
                <c:pt idx="44">
                  <c:v>67.95</c:v>
                </c:pt>
                <c:pt idx="45">
                  <c:v>65.27</c:v>
                </c:pt>
                <c:pt idx="46">
                  <c:v>58.65</c:v>
                </c:pt>
                <c:pt idx="47">
                  <c:v>56.61</c:v>
                </c:pt>
              </c:numCache>
            </c:numRef>
          </c:val>
          <c:extLst>
            <c:ext xmlns:c16="http://schemas.microsoft.com/office/drawing/2014/chart" uri="{C3380CC4-5D6E-409C-BE32-E72D297353CC}">
              <c16:uniqueId val="{00000001-98A5-40C3-B077-E28D05EF80D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43.938600000000001</c:v>
                </c:pt>
                <c:pt idx="1">
                  <c:v>44.206499999999998</c:v>
                </c:pt>
                <c:pt idx="2">
                  <c:v>40.3217</c:v>
                </c:pt>
                <c:pt idx="3">
                  <c:v>40.4557</c:v>
                </c:pt>
                <c:pt idx="4">
                  <c:v>39.651899999999998</c:v>
                </c:pt>
                <c:pt idx="5">
                  <c:v>40.589599999999997</c:v>
                </c:pt>
                <c:pt idx="6">
                  <c:v>35.231299999999997</c:v>
                </c:pt>
                <c:pt idx="7">
                  <c:v>40.857500000000002</c:v>
                </c:pt>
                <c:pt idx="8">
                  <c:v>41.795299999999997</c:v>
                </c:pt>
                <c:pt idx="9">
                  <c:v>38.982100000000003</c:v>
                </c:pt>
                <c:pt idx="10">
                  <c:v>43.000900000000001</c:v>
                </c:pt>
                <c:pt idx="11">
                  <c:v>47.823399999999999</c:v>
                </c:pt>
                <c:pt idx="12">
                  <c:v>57.066600000000001</c:v>
                </c:pt>
                <c:pt idx="13">
                  <c:v>55.459099999999999</c:v>
                </c:pt>
                <c:pt idx="14">
                  <c:v>53.717599999999997</c:v>
                </c:pt>
                <c:pt idx="15">
                  <c:v>47.9574</c:v>
                </c:pt>
                <c:pt idx="16">
                  <c:v>56.932600000000001</c:v>
                </c:pt>
                <c:pt idx="17">
                  <c:v>49.0291</c:v>
                </c:pt>
                <c:pt idx="18">
                  <c:v>53.181800000000003</c:v>
                </c:pt>
                <c:pt idx="19">
                  <c:v>53.985500000000002</c:v>
                </c:pt>
                <c:pt idx="20">
                  <c:v>54.5214</c:v>
                </c:pt>
                <c:pt idx="21">
                  <c:v>51.440300000000001</c:v>
                </c:pt>
                <c:pt idx="22">
                  <c:v>56.530799999999999</c:v>
                </c:pt>
                <c:pt idx="23">
                  <c:v>62.023099999999999</c:v>
                </c:pt>
                <c:pt idx="24">
                  <c:v>53.985500000000002</c:v>
                </c:pt>
                <c:pt idx="25">
                  <c:v>57.066600000000001</c:v>
                </c:pt>
                <c:pt idx="26">
                  <c:v>54.789299999999997</c:v>
                </c:pt>
                <c:pt idx="27">
                  <c:v>52.512</c:v>
                </c:pt>
                <c:pt idx="28">
                  <c:v>53.851599999999998</c:v>
                </c:pt>
                <c:pt idx="29">
                  <c:v>53.851599999999998</c:v>
                </c:pt>
                <c:pt idx="30">
                  <c:v>51.574300000000001</c:v>
                </c:pt>
                <c:pt idx="31">
                  <c:v>51.574300000000001</c:v>
                </c:pt>
                <c:pt idx="32">
                  <c:v>52.846899999999998</c:v>
                </c:pt>
                <c:pt idx="33">
                  <c:v>54.119500000000002</c:v>
                </c:pt>
                <c:pt idx="34">
                  <c:v>54.119500000000002</c:v>
                </c:pt>
                <c:pt idx="35">
                  <c:v>54.3874</c:v>
                </c:pt>
                <c:pt idx="36">
                  <c:v>63.094799999999999</c:v>
                </c:pt>
                <c:pt idx="37">
                  <c:v>64.300399999999996</c:v>
                </c:pt>
                <c:pt idx="38">
                  <c:v>65.372100000000003</c:v>
                </c:pt>
                <c:pt idx="39">
                  <c:v>62.692900000000002</c:v>
                </c:pt>
                <c:pt idx="40">
                  <c:v>62.692900000000002</c:v>
                </c:pt>
                <c:pt idx="41">
                  <c:v>65.64</c:v>
                </c:pt>
                <c:pt idx="42">
                  <c:v>66.041899999999998</c:v>
                </c:pt>
                <c:pt idx="43">
                  <c:v>63.496699999999997</c:v>
                </c:pt>
                <c:pt idx="44">
                  <c:v>58.540199999999999</c:v>
                </c:pt>
                <c:pt idx="45">
                  <c:v>55.325099999999999</c:v>
                </c:pt>
                <c:pt idx="46">
                  <c:v>52.913899999999998</c:v>
                </c:pt>
                <c:pt idx="47">
                  <c:v>50.636600000000001</c:v>
                </c:pt>
              </c:numCache>
            </c:numRef>
          </c:val>
          <c:extLst>
            <c:ext xmlns:c16="http://schemas.microsoft.com/office/drawing/2014/chart" uri="{C3380CC4-5D6E-409C-BE32-E72D297353CC}">
              <c16:uniqueId val="{00000002-98A5-40C3-B077-E28D05EF80D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42.702399999999997</c:v>
                </c:pt>
                <c:pt idx="1">
                  <c:v>43.6736</c:v>
                </c:pt>
                <c:pt idx="2">
                  <c:v>42.546500000000002</c:v>
                </c:pt>
                <c:pt idx="3">
                  <c:v>40.9086</c:v>
                </c:pt>
                <c:pt idx="4">
                  <c:v>40.166899999999998</c:v>
                </c:pt>
                <c:pt idx="5">
                  <c:v>40.072899999999997</c:v>
                </c:pt>
                <c:pt idx="6">
                  <c:v>35.548400000000001</c:v>
                </c:pt>
                <c:pt idx="7">
                  <c:v>36.641100000000002</c:v>
                </c:pt>
                <c:pt idx="8">
                  <c:v>42.431899999999999</c:v>
                </c:pt>
                <c:pt idx="9">
                  <c:v>38.907499999999999</c:v>
                </c:pt>
                <c:pt idx="10">
                  <c:v>42.964500000000001</c:v>
                </c:pt>
                <c:pt idx="11">
                  <c:v>47.862699999999997</c:v>
                </c:pt>
                <c:pt idx="12">
                  <c:v>57.652999999999999</c:v>
                </c:pt>
                <c:pt idx="13">
                  <c:v>55.299199999999999</c:v>
                </c:pt>
                <c:pt idx="14">
                  <c:v>53.696199999999997</c:v>
                </c:pt>
                <c:pt idx="15">
                  <c:v>47.817300000000003</c:v>
                </c:pt>
                <c:pt idx="16">
                  <c:v>57.552</c:v>
                </c:pt>
                <c:pt idx="17">
                  <c:v>49.419800000000002</c:v>
                </c:pt>
                <c:pt idx="18">
                  <c:v>49.243499999999997</c:v>
                </c:pt>
                <c:pt idx="19">
                  <c:v>52.593899999999998</c:v>
                </c:pt>
                <c:pt idx="20">
                  <c:v>53.603099999999998</c:v>
                </c:pt>
                <c:pt idx="21">
                  <c:v>50.687399999999997</c:v>
                </c:pt>
                <c:pt idx="22">
                  <c:v>56.108800000000002</c:v>
                </c:pt>
                <c:pt idx="23">
                  <c:v>58.285400000000003</c:v>
                </c:pt>
                <c:pt idx="24">
                  <c:v>56.206699999999998</c:v>
                </c:pt>
                <c:pt idx="25">
                  <c:v>56.413800000000002</c:v>
                </c:pt>
                <c:pt idx="26">
                  <c:v>53.562899999999999</c:v>
                </c:pt>
                <c:pt idx="27">
                  <c:v>51.668799999999997</c:v>
                </c:pt>
                <c:pt idx="28">
                  <c:v>53.638300000000001</c:v>
                </c:pt>
                <c:pt idx="29">
                  <c:v>52.886099999999999</c:v>
                </c:pt>
                <c:pt idx="30">
                  <c:v>51.027999999999999</c:v>
                </c:pt>
                <c:pt idx="31">
                  <c:v>51.129800000000003</c:v>
                </c:pt>
                <c:pt idx="32">
                  <c:v>55.783999999999999</c:v>
                </c:pt>
                <c:pt idx="33">
                  <c:v>56.125900000000001</c:v>
                </c:pt>
                <c:pt idx="34">
                  <c:v>51.844000000000001</c:v>
                </c:pt>
                <c:pt idx="35">
                  <c:v>52.912599999999998</c:v>
                </c:pt>
                <c:pt idx="36">
                  <c:v>63.365000000000002</c:v>
                </c:pt>
                <c:pt idx="37">
                  <c:v>64.075400000000002</c:v>
                </c:pt>
                <c:pt idx="38">
                  <c:v>65.150899999999993</c:v>
                </c:pt>
                <c:pt idx="39">
                  <c:v>62.193800000000003</c:v>
                </c:pt>
                <c:pt idx="40">
                  <c:v>61.507599999999996</c:v>
                </c:pt>
                <c:pt idx="41">
                  <c:v>65.338099999999997</c:v>
                </c:pt>
                <c:pt idx="42">
                  <c:v>65.468800000000002</c:v>
                </c:pt>
                <c:pt idx="43">
                  <c:v>62.856099999999998</c:v>
                </c:pt>
                <c:pt idx="44">
                  <c:v>57.688699999999997</c:v>
                </c:pt>
                <c:pt idx="45">
                  <c:v>54.286099999999998</c:v>
                </c:pt>
                <c:pt idx="46">
                  <c:v>52.474400000000003</c:v>
                </c:pt>
                <c:pt idx="47">
                  <c:v>50.01</c:v>
                </c:pt>
              </c:numCache>
            </c:numRef>
          </c:val>
          <c:extLst>
            <c:ext xmlns:c16="http://schemas.microsoft.com/office/drawing/2014/chart" uri="{C3380CC4-5D6E-409C-BE32-E72D297353CC}">
              <c16:uniqueId val="{00000003-98A5-40C3-B077-E28D05EF80D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458.89670000000001</c:v>
                </c:pt>
                <c:pt idx="1">
                  <c:v>463.71510000000001</c:v>
                </c:pt>
                <c:pt idx="2">
                  <c:v>451.95229999999998</c:v>
                </c:pt>
                <c:pt idx="3">
                  <c:v>443.13780000000003</c:v>
                </c:pt>
                <c:pt idx="4">
                  <c:v>430.92250000000001</c:v>
                </c:pt>
                <c:pt idx="5">
                  <c:v>434.47179999999997</c:v>
                </c:pt>
                <c:pt idx="6">
                  <c:v>420.49299999999999</c:v>
                </c:pt>
                <c:pt idx="7">
                  <c:v>417.87580000000003</c:v>
                </c:pt>
                <c:pt idx="8">
                  <c:v>425.51859999999999</c:v>
                </c:pt>
                <c:pt idx="9">
                  <c:v>414.09570000000002</c:v>
                </c:pt>
                <c:pt idx="10">
                  <c:v>416.03980000000001</c:v>
                </c:pt>
                <c:pt idx="11">
                  <c:v>434.65359999999998</c:v>
                </c:pt>
                <c:pt idx="12">
                  <c:v>477.74189999999999</c:v>
                </c:pt>
                <c:pt idx="13">
                  <c:v>485.95499999999998</c:v>
                </c:pt>
                <c:pt idx="14">
                  <c:v>468.36739999999998</c:v>
                </c:pt>
                <c:pt idx="15">
                  <c:v>470.20330000000001</c:v>
                </c:pt>
                <c:pt idx="16">
                  <c:v>500.79129999999998</c:v>
                </c:pt>
                <c:pt idx="17">
                  <c:v>475.25810000000001</c:v>
                </c:pt>
                <c:pt idx="18">
                  <c:v>506.3954</c:v>
                </c:pt>
                <c:pt idx="19">
                  <c:v>537.12819999999999</c:v>
                </c:pt>
                <c:pt idx="20">
                  <c:v>551.63149999999996</c:v>
                </c:pt>
                <c:pt idx="21">
                  <c:v>539.40710000000001</c:v>
                </c:pt>
                <c:pt idx="22">
                  <c:v>553.18629999999996</c:v>
                </c:pt>
                <c:pt idx="23">
                  <c:v>529.42219999999998</c:v>
                </c:pt>
                <c:pt idx="24">
                  <c:v>528.25609999999995</c:v>
                </c:pt>
                <c:pt idx="25">
                  <c:v>539.58929999999998</c:v>
                </c:pt>
                <c:pt idx="26">
                  <c:v>535.70190000000002</c:v>
                </c:pt>
                <c:pt idx="27">
                  <c:v>504.79059999999998</c:v>
                </c:pt>
                <c:pt idx="28">
                  <c:v>512.19820000000004</c:v>
                </c:pt>
                <c:pt idx="29">
                  <c:v>518.12480000000005</c:v>
                </c:pt>
                <c:pt idx="30">
                  <c:v>520.81679999999994</c:v>
                </c:pt>
                <c:pt idx="31">
                  <c:v>518.4787</c:v>
                </c:pt>
                <c:pt idx="32">
                  <c:v>499.52839999999998</c:v>
                </c:pt>
                <c:pt idx="33">
                  <c:v>480.44600000000003</c:v>
                </c:pt>
                <c:pt idx="34">
                  <c:v>462.65089999999998</c:v>
                </c:pt>
                <c:pt idx="35">
                  <c:v>450.93970000000002</c:v>
                </c:pt>
                <c:pt idx="36">
                  <c:v>493.38150000000002</c:v>
                </c:pt>
                <c:pt idx="37">
                  <c:v>514.1223</c:v>
                </c:pt>
                <c:pt idx="38">
                  <c:v>542.17089999999996</c:v>
                </c:pt>
                <c:pt idx="39">
                  <c:v>529.04100000000005</c:v>
                </c:pt>
                <c:pt idx="40">
                  <c:v>526.87760000000003</c:v>
                </c:pt>
                <c:pt idx="41">
                  <c:v>526.89639999999997</c:v>
                </c:pt>
                <c:pt idx="42">
                  <c:v>536.26819999999998</c:v>
                </c:pt>
                <c:pt idx="43">
                  <c:v>517.96010000000001</c:v>
                </c:pt>
                <c:pt idx="44">
                  <c:v>488.49669999999998</c:v>
                </c:pt>
                <c:pt idx="45">
                  <c:v>467.52210000000002</c:v>
                </c:pt>
                <c:pt idx="46">
                  <c:v>449.10950000000003</c:v>
                </c:pt>
                <c:pt idx="47">
                  <c:v>428.7543</c:v>
                </c:pt>
              </c:numCache>
            </c:numRef>
          </c:val>
          <c:extLst>
            <c:ext xmlns:c16="http://schemas.microsoft.com/office/drawing/2014/chart" uri="{C3380CC4-5D6E-409C-BE32-E72D297353CC}">
              <c16:uniqueId val="{00000004-98A5-40C3-B077-E28D05EF80D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206.8862</c:v>
                </c:pt>
                <c:pt idx="1">
                  <c:v>220.7003</c:v>
                </c:pt>
                <c:pt idx="2">
                  <c:v>226.6088</c:v>
                </c:pt>
                <c:pt idx="3">
                  <c:v>209.29920000000001</c:v>
                </c:pt>
                <c:pt idx="4">
                  <c:v>198.44479999999999</c:v>
                </c:pt>
                <c:pt idx="5">
                  <c:v>201.81</c:v>
                </c:pt>
                <c:pt idx="6">
                  <c:v>209.04169999999999</c:v>
                </c:pt>
                <c:pt idx="7">
                  <c:v>203.66229999999999</c:v>
                </c:pt>
                <c:pt idx="8">
                  <c:v>230.19120000000001</c:v>
                </c:pt>
                <c:pt idx="9">
                  <c:v>231.4264</c:v>
                </c:pt>
                <c:pt idx="10">
                  <c:v>237.6764</c:v>
                </c:pt>
                <c:pt idx="11">
                  <c:v>240.90289999999999</c:v>
                </c:pt>
                <c:pt idx="12">
                  <c:v>220.4691</c:v>
                </c:pt>
                <c:pt idx="13">
                  <c:v>202.79339999999999</c:v>
                </c:pt>
                <c:pt idx="14">
                  <c:v>181.67449999999999</c:v>
                </c:pt>
                <c:pt idx="15">
                  <c:v>179.75360000000001</c:v>
                </c:pt>
                <c:pt idx="16">
                  <c:v>179.59639999999999</c:v>
                </c:pt>
                <c:pt idx="17">
                  <c:v>182.98009999999999</c:v>
                </c:pt>
                <c:pt idx="18">
                  <c:v>181.02010000000001</c:v>
                </c:pt>
                <c:pt idx="19">
                  <c:v>181.19210000000001</c:v>
                </c:pt>
                <c:pt idx="20">
                  <c:v>183.46449999999999</c:v>
                </c:pt>
                <c:pt idx="21">
                  <c:v>177.77719999999999</c:v>
                </c:pt>
                <c:pt idx="22">
                  <c:v>179.9744</c:v>
                </c:pt>
                <c:pt idx="23">
                  <c:v>178.6832</c:v>
                </c:pt>
                <c:pt idx="24">
                  <c:v>177.31110000000001</c:v>
                </c:pt>
                <c:pt idx="25">
                  <c:v>177.34119999999999</c:v>
                </c:pt>
                <c:pt idx="26">
                  <c:v>178.58420000000001</c:v>
                </c:pt>
                <c:pt idx="27">
                  <c:v>183.97720000000001</c:v>
                </c:pt>
                <c:pt idx="28">
                  <c:v>187.0488</c:v>
                </c:pt>
                <c:pt idx="29">
                  <c:v>176.9187</c:v>
                </c:pt>
                <c:pt idx="30">
                  <c:v>190.07390000000001</c:v>
                </c:pt>
                <c:pt idx="31">
                  <c:v>185.29660000000001</c:v>
                </c:pt>
                <c:pt idx="32">
                  <c:v>192.67259999999999</c:v>
                </c:pt>
                <c:pt idx="33">
                  <c:v>196.40209999999999</c:v>
                </c:pt>
                <c:pt idx="34">
                  <c:v>212.26669999999999</c:v>
                </c:pt>
                <c:pt idx="35">
                  <c:v>221.83320000000001</c:v>
                </c:pt>
                <c:pt idx="36">
                  <c:v>232.7807</c:v>
                </c:pt>
                <c:pt idx="37">
                  <c:v>209.67439999999999</c:v>
                </c:pt>
                <c:pt idx="38">
                  <c:v>213.5369</c:v>
                </c:pt>
                <c:pt idx="39">
                  <c:v>220.1473</c:v>
                </c:pt>
                <c:pt idx="40">
                  <c:v>219.19990000000001</c:v>
                </c:pt>
                <c:pt idx="41">
                  <c:v>219.7099</c:v>
                </c:pt>
                <c:pt idx="42">
                  <c:v>221.74209999999999</c:v>
                </c:pt>
                <c:pt idx="43">
                  <c:v>226.50030000000001</c:v>
                </c:pt>
                <c:pt idx="44">
                  <c:v>227.09370000000001</c:v>
                </c:pt>
                <c:pt idx="45">
                  <c:v>228.9392</c:v>
                </c:pt>
                <c:pt idx="46">
                  <c:v>222.75399999999999</c:v>
                </c:pt>
                <c:pt idx="47">
                  <c:v>233.3854</c:v>
                </c:pt>
              </c:numCache>
            </c:numRef>
          </c:val>
          <c:extLst>
            <c:ext xmlns:c16="http://schemas.microsoft.com/office/drawing/2014/chart" uri="{C3380CC4-5D6E-409C-BE32-E72D297353CC}">
              <c16:uniqueId val="{00000000-03E6-4349-9888-3F095854599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204.7551</c:v>
                </c:pt>
                <c:pt idx="1">
                  <c:v>220.34950000000001</c:v>
                </c:pt>
                <c:pt idx="2">
                  <c:v>227.0873</c:v>
                </c:pt>
                <c:pt idx="3">
                  <c:v>206.7372</c:v>
                </c:pt>
                <c:pt idx="4">
                  <c:v>198.9847</c:v>
                </c:pt>
                <c:pt idx="5">
                  <c:v>202.5333</c:v>
                </c:pt>
                <c:pt idx="6">
                  <c:v>211.49379999999999</c:v>
                </c:pt>
                <c:pt idx="7">
                  <c:v>202.07810000000001</c:v>
                </c:pt>
                <c:pt idx="8">
                  <c:v>232.35310000000001</c:v>
                </c:pt>
                <c:pt idx="9">
                  <c:v>232.2876</c:v>
                </c:pt>
                <c:pt idx="10">
                  <c:v>235.09729999999999</c:v>
                </c:pt>
                <c:pt idx="11">
                  <c:v>238.28360000000001</c:v>
                </c:pt>
                <c:pt idx="12">
                  <c:v>219.35120000000001</c:v>
                </c:pt>
                <c:pt idx="13">
                  <c:v>204.8142</c:v>
                </c:pt>
                <c:pt idx="14">
                  <c:v>180.53790000000001</c:v>
                </c:pt>
                <c:pt idx="15">
                  <c:v>180.172</c:v>
                </c:pt>
                <c:pt idx="16">
                  <c:v>177.40450000000001</c:v>
                </c:pt>
                <c:pt idx="17">
                  <c:v>181.23939999999999</c:v>
                </c:pt>
                <c:pt idx="18">
                  <c:v>181.24600000000001</c:v>
                </c:pt>
                <c:pt idx="19">
                  <c:v>181.1123</c:v>
                </c:pt>
                <c:pt idx="20">
                  <c:v>183.40860000000001</c:v>
                </c:pt>
                <c:pt idx="21">
                  <c:v>176.3904</c:v>
                </c:pt>
                <c:pt idx="22">
                  <c:v>179.2467</c:v>
                </c:pt>
                <c:pt idx="23">
                  <c:v>177.8056</c:v>
                </c:pt>
                <c:pt idx="24">
                  <c:v>174.28739999999999</c:v>
                </c:pt>
                <c:pt idx="25">
                  <c:v>176.04040000000001</c:v>
                </c:pt>
                <c:pt idx="26">
                  <c:v>178.05250000000001</c:v>
                </c:pt>
                <c:pt idx="27">
                  <c:v>185.72229999999999</c:v>
                </c:pt>
                <c:pt idx="28">
                  <c:v>186.53890000000001</c:v>
                </c:pt>
                <c:pt idx="29">
                  <c:v>176.39429999999999</c:v>
                </c:pt>
                <c:pt idx="30">
                  <c:v>190.38810000000001</c:v>
                </c:pt>
                <c:pt idx="31">
                  <c:v>183.1422</c:v>
                </c:pt>
                <c:pt idx="32">
                  <c:v>192.61089999999999</c:v>
                </c:pt>
                <c:pt idx="33">
                  <c:v>197.39940000000001</c:v>
                </c:pt>
                <c:pt idx="34">
                  <c:v>211.97239999999999</c:v>
                </c:pt>
                <c:pt idx="35">
                  <c:v>221.6157</c:v>
                </c:pt>
                <c:pt idx="36">
                  <c:v>232.20160000000001</c:v>
                </c:pt>
                <c:pt idx="37">
                  <c:v>210.24459999999999</c:v>
                </c:pt>
                <c:pt idx="38">
                  <c:v>212.76509999999999</c:v>
                </c:pt>
                <c:pt idx="39">
                  <c:v>217.71610000000001</c:v>
                </c:pt>
                <c:pt idx="40">
                  <c:v>215.8766</c:v>
                </c:pt>
                <c:pt idx="41">
                  <c:v>218.7998</c:v>
                </c:pt>
                <c:pt idx="42">
                  <c:v>220.99029999999999</c:v>
                </c:pt>
                <c:pt idx="43">
                  <c:v>224.0994</c:v>
                </c:pt>
                <c:pt idx="44">
                  <c:v>227.17410000000001</c:v>
                </c:pt>
                <c:pt idx="45">
                  <c:v>231.10210000000001</c:v>
                </c:pt>
                <c:pt idx="46">
                  <c:v>222.73140000000001</c:v>
                </c:pt>
                <c:pt idx="47">
                  <c:v>232.90700000000001</c:v>
                </c:pt>
              </c:numCache>
            </c:numRef>
          </c:val>
          <c:extLst>
            <c:ext xmlns:c16="http://schemas.microsoft.com/office/drawing/2014/chart" uri="{C3380CC4-5D6E-409C-BE32-E72D297353CC}">
              <c16:uniqueId val="{00000001-03E6-4349-9888-3F095854599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556.48</c:v>
                </c:pt>
                <c:pt idx="1">
                  <c:v>551.17719999999997</c:v>
                </c:pt>
                <c:pt idx="2">
                  <c:v>575.72109999999998</c:v>
                </c:pt>
                <c:pt idx="3">
                  <c:v>556.81989999999996</c:v>
                </c:pt>
                <c:pt idx="4">
                  <c:v>542.99480000000005</c:v>
                </c:pt>
                <c:pt idx="5">
                  <c:v>546.37040000000002</c:v>
                </c:pt>
                <c:pt idx="6">
                  <c:v>552.37919999999997</c:v>
                </c:pt>
                <c:pt idx="7">
                  <c:v>546.9606</c:v>
                </c:pt>
                <c:pt idx="8">
                  <c:v>572.18709999999999</c:v>
                </c:pt>
                <c:pt idx="9">
                  <c:v>573.3184</c:v>
                </c:pt>
                <c:pt idx="10">
                  <c:v>579.44060000000002</c:v>
                </c:pt>
                <c:pt idx="11">
                  <c:v>589.66399999999999</c:v>
                </c:pt>
                <c:pt idx="12">
                  <c:v>524.16390000000001</c:v>
                </c:pt>
                <c:pt idx="13">
                  <c:v>459.79469999999998</c:v>
                </c:pt>
                <c:pt idx="14">
                  <c:v>366.6671</c:v>
                </c:pt>
                <c:pt idx="15">
                  <c:v>337.2269</c:v>
                </c:pt>
                <c:pt idx="16">
                  <c:v>321.81729999999999</c:v>
                </c:pt>
                <c:pt idx="17">
                  <c:v>318.61130000000003</c:v>
                </c:pt>
                <c:pt idx="18">
                  <c:v>316.27589999999998</c:v>
                </c:pt>
                <c:pt idx="19">
                  <c:v>313.66199999999998</c:v>
                </c:pt>
                <c:pt idx="20">
                  <c:v>316.77960000000002</c:v>
                </c:pt>
                <c:pt idx="21">
                  <c:v>319.24160000000001</c:v>
                </c:pt>
                <c:pt idx="22">
                  <c:v>315.2543</c:v>
                </c:pt>
                <c:pt idx="23">
                  <c:v>312.87360000000001</c:v>
                </c:pt>
                <c:pt idx="24">
                  <c:v>313.37790000000001</c:v>
                </c:pt>
                <c:pt idx="25">
                  <c:v>327.40989999999999</c:v>
                </c:pt>
                <c:pt idx="26">
                  <c:v>369.31</c:v>
                </c:pt>
                <c:pt idx="27">
                  <c:v>420.95949999999999</c:v>
                </c:pt>
                <c:pt idx="28">
                  <c:v>448.74270000000001</c:v>
                </c:pt>
                <c:pt idx="29">
                  <c:v>427.84019999999998</c:v>
                </c:pt>
                <c:pt idx="30">
                  <c:v>492.24560000000002</c:v>
                </c:pt>
                <c:pt idx="31">
                  <c:v>478.04500000000002</c:v>
                </c:pt>
                <c:pt idx="32">
                  <c:v>518.5095</c:v>
                </c:pt>
                <c:pt idx="33">
                  <c:v>548.15260000000001</c:v>
                </c:pt>
                <c:pt idx="34">
                  <c:v>589.14570000000003</c:v>
                </c:pt>
                <c:pt idx="35">
                  <c:v>611.9171</c:v>
                </c:pt>
                <c:pt idx="36">
                  <c:v>603.78800000000001</c:v>
                </c:pt>
                <c:pt idx="37">
                  <c:v>547.68399999999997</c:v>
                </c:pt>
                <c:pt idx="38">
                  <c:v>543.44140000000004</c:v>
                </c:pt>
                <c:pt idx="39">
                  <c:v>543.11860000000001</c:v>
                </c:pt>
                <c:pt idx="40">
                  <c:v>548.84739999999999</c:v>
                </c:pt>
                <c:pt idx="41">
                  <c:v>544.6979</c:v>
                </c:pt>
                <c:pt idx="42">
                  <c:v>535.59569999999997</c:v>
                </c:pt>
                <c:pt idx="43">
                  <c:v>532.02530000000002</c:v>
                </c:pt>
                <c:pt idx="44">
                  <c:v>525.03560000000004</c:v>
                </c:pt>
                <c:pt idx="45">
                  <c:v>537.20060000000001</c:v>
                </c:pt>
                <c:pt idx="46">
                  <c:v>526.91160000000002</c:v>
                </c:pt>
                <c:pt idx="47">
                  <c:v>555.28309999999999</c:v>
                </c:pt>
              </c:numCache>
            </c:numRef>
          </c:val>
          <c:extLst>
            <c:ext xmlns:c16="http://schemas.microsoft.com/office/drawing/2014/chart" uri="{C3380CC4-5D6E-409C-BE32-E72D297353CC}">
              <c16:uniqueId val="{00000002-03E6-4349-9888-3F095854599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441.9667</c:v>
                </c:pt>
                <c:pt idx="1">
                  <c:v>438.82389999999998</c:v>
                </c:pt>
                <c:pt idx="2">
                  <c:v>452.06810000000002</c:v>
                </c:pt>
                <c:pt idx="3">
                  <c:v>439.76870000000002</c:v>
                </c:pt>
                <c:pt idx="4">
                  <c:v>430.36399999999998</c:v>
                </c:pt>
                <c:pt idx="5">
                  <c:v>436.524</c:v>
                </c:pt>
                <c:pt idx="6">
                  <c:v>442.18520000000001</c:v>
                </c:pt>
                <c:pt idx="7">
                  <c:v>435.99930000000001</c:v>
                </c:pt>
                <c:pt idx="8">
                  <c:v>454.87349999999998</c:v>
                </c:pt>
                <c:pt idx="9">
                  <c:v>452.07569999999998</c:v>
                </c:pt>
                <c:pt idx="10">
                  <c:v>463.15230000000003</c:v>
                </c:pt>
                <c:pt idx="11">
                  <c:v>462.36799999999999</c:v>
                </c:pt>
                <c:pt idx="12">
                  <c:v>421.4785</c:v>
                </c:pt>
                <c:pt idx="13">
                  <c:v>371.976</c:v>
                </c:pt>
                <c:pt idx="14">
                  <c:v>290.78969999999998</c:v>
                </c:pt>
                <c:pt idx="15">
                  <c:v>248.97399999999999</c:v>
                </c:pt>
                <c:pt idx="16">
                  <c:v>232.9409</c:v>
                </c:pt>
                <c:pt idx="17">
                  <c:v>233.19069999999999</c:v>
                </c:pt>
                <c:pt idx="18">
                  <c:v>234.12209999999999</c:v>
                </c:pt>
                <c:pt idx="19">
                  <c:v>225.7002</c:v>
                </c:pt>
                <c:pt idx="20">
                  <c:v>228.98759999999999</c:v>
                </c:pt>
                <c:pt idx="21">
                  <c:v>228.72620000000001</c:v>
                </c:pt>
                <c:pt idx="22">
                  <c:v>231.92429999999999</c:v>
                </c:pt>
                <c:pt idx="23">
                  <c:v>229.429</c:v>
                </c:pt>
                <c:pt idx="24">
                  <c:v>225.7867</c:v>
                </c:pt>
                <c:pt idx="25">
                  <c:v>223.12799999999999</c:v>
                </c:pt>
                <c:pt idx="26">
                  <c:v>269.85899999999998</c:v>
                </c:pt>
                <c:pt idx="27">
                  <c:v>320.26859999999999</c:v>
                </c:pt>
                <c:pt idx="28">
                  <c:v>332.60939999999999</c:v>
                </c:pt>
                <c:pt idx="29">
                  <c:v>333.0213</c:v>
                </c:pt>
                <c:pt idx="30">
                  <c:v>391.58839999999998</c:v>
                </c:pt>
                <c:pt idx="31">
                  <c:v>373.47590000000002</c:v>
                </c:pt>
                <c:pt idx="32">
                  <c:v>408.53590000000003</c:v>
                </c:pt>
                <c:pt idx="33">
                  <c:v>436.12900000000002</c:v>
                </c:pt>
                <c:pt idx="34">
                  <c:v>466.96190000000001</c:v>
                </c:pt>
                <c:pt idx="35">
                  <c:v>480.82089999999999</c:v>
                </c:pt>
                <c:pt idx="36">
                  <c:v>473.56079999999997</c:v>
                </c:pt>
                <c:pt idx="37">
                  <c:v>433.59390000000002</c:v>
                </c:pt>
                <c:pt idx="38">
                  <c:v>432.04140000000001</c:v>
                </c:pt>
                <c:pt idx="39">
                  <c:v>430.60469999999998</c:v>
                </c:pt>
                <c:pt idx="40">
                  <c:v>439.09230000000002</c:v>
                </c:pt>
                <c:pt idx="41">
                  <c:v>428.99</c:v>
                </c:pt>
                <c:pt idx="42">
                  <c:v>427.9187</c:v>
                </c:pt>
                <c:pt idx="43">
                  <c:v>424.85640000000001</c:v>
                </c:pt>
                <c:pt idx="44">
                  <c:v>423.94389999999999</c:v>
                </c:pt>
                <c:pt idx="45">
                  <c:v>430.6268</c:v>
                </c:pt>
                <c:pt idx="46">
                  <c:v>425.15559999999999</c:v>
                </c:pt>
                <c:pt idx="47">
                  <c:v>441.7595</c:v>
                </c:pt>
              </c:numCache>
            </c:numRef>
          </c:val>
          <c:extLst>
            <c:ext xmlns:c16="http://schemas.microsoft.com/office/drawing/2014/chart" uri="{C3380CC4-5D6E-409C-BE32-E72D297353CC}">
              <c16:uniqueId val="{00000003-03E6-4349-9888-3F095854599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6500.6</c:v>
                </c:pt>
                <c:pt idx="1">
                  <c:v>6409.9</c:v>
                </c:pt>
                <c:pt idx="2">
                  <c:v>6221.2</c:v>
                </c:pt>
                <c:pt idx="3">
                  <c:v>6217.6</c:v>
                </c:pt>
                <c:pt idx="4">
                  <c:v>6129.8</c:v>
                </c:pt>
                <c:pt idx="5">
                  <c:v>6141</c:v>
                </c:pt>
                <c:pt idx="6">
                  <c:v>5988.3</c:v>
                </c:pt>
                <c:pt idx="7">
                  <c:v>6076.1</c:v>
                </c:pt>
                <c:pt idx="8">
                  <c:v>6265.4</c:v>
                </c:pt>
                <c:pt idx="9">
                  <c:v>6249.8</c:v>
                </c:pt>
                <c:pt idx="10">
                  <c:v>6381.7</c:v>
                </c:pt>
                <c:pt idx="11">
                  <c:v>6379</c:v>
                </c:pt>
                <c:pt idx="12">
                  <c:v>6643.9</c:v>
                </c:pt>
                <c:pt idx="13">
                  <c:v>6642.8</c:v>
                </c:pt>
                <c:pt idx="14">
                  <c:v>6750.4</c:v>
                </c:pt>
                <c:pt idx="15">
                  <c:v>6782.2</c:v>
                </c:pt>
                <c:pt idx="16">
                  <c:v>7133.7</c:v>
                </c:pt>
                <c:pt idx="17">
                  <c:v>7140.3</c:v>
                </c:pt>
                <c:pt idx="18">
                  <c:v>7242.8</c:v>
                </c:pt>
                <c:pt idx="19">
                  <c:v>7220.5</c:v>
                </c:pt>
                <c:pt idx="20">
                  <c:v>7404.9</c:v>
                </c:pt>
                <c:pt idx="21">
                  <c:v>7355.6</c:v>
                </c:pt>
                <c:pt idx="22">
                  <c:v>7425.8</c:v>
                </c:pt>
                <c:pt idx="23">
                  <c:v>7396</c:v>
                </c:pt>
                <c:pt idx="24">
                  <c:v>7276.7</c:v>
                </c:pt>
                <c:pt idx="25">
                  <c:v>7196.2</c:v>
                </c:pt>
                <c:pt idx="26">
                  <c:v>7144.7</c:v>
                </c:pt>
                <c:pt idx="27">
                  <c:v>7144.4</c:v>
                </c:pt>
                <c:pt idx="28">
                  <c:v>7224</c:v>
                </c:pt>
                <c:pt idx="29">
                  <c:v>7253.7</c:v>
                </c:pt>
                <c:pt idx="30">
                  <c:v>7251</c:v>
                </c:pt>
                <c:pt idx="31">
                  <c:v>7236.3</c:v>
                </c:pt>
                <c:pt idx="32">
                  <c:v>7292.3</c:v>
                </c:pt>
                <c:pt idx="33">
                  <c:v>7280.7</c:v>
                </c:pt>
                <c:pt idx="34">
                  <c:v>7302.1</c:v>
                </c:pt>
                <c:pt idx="35">
                  <c:v>7257.9</c:v>
                </c:pt>
                <c:pt idx="36">
                  <c:v>7442.3</c:v>
                </c:pt>
                <c:pt idx="37">
                  <c:v>7401.5</c:v>
                </c:pt>
                <c:pt idx="38">
                  <c:v>7410.1</c:v>
                </c:pt>
                <c:pt idx="39">
                  <c:v>7390.6</c:v>
                </c:pt>
                <c:pt idx="40">
                  <c:v>7389.5</c:v>
                </c:pt>
                <c:pt idx="41">
                  <c:v>7360</c:v>
                </c:pt>
                <c:pt idx="42">
                  <c:v>7327</c:v>
                </c:pt>
                <c:pt idx="43">
                  <c:v>7315.1</c:v>
                </c:pt>
                <c:pt idx="44">
                  <c:v>7313.2</c:v>
                </c:pt>
                <c:pt idx="45">
                  <c:v>7076.7</c:v>
                </c:pt>
                <c:pt idx="46">
                  <c:v>6896.8</c:v>
                </c:pt>
                <c:pt idx="47">
                  <c:v>6656.3</c:v>
                </c:pt>
              </c:numCache>
            </c:numRef>
          </c:val>
          <c:smooth val="0"/>
          <c:extLst>
            <c:ext xmlns:c16="http://schemas.microsoft.com/office/drawing/2014/chart" uri="{C3380CC4-5D6E-409C-BE32-E72D297353CC}">
              <c16:uniqueId val="{00000000-2683-499F-A15B-95111406EA3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6439.1532699999998</c:v>
                </c:pt>
                <c:pt idx="1">
                  <c:v>6319.4253799999997</c:v>
                </c:pt>
                <c:pt idx="2">
                  <c:v>6240.8621999999996</c:v>
                </c:pt>
                <c:pt idx="3">
                  <c:v>6168.6263300000001</c:v>
                </c:pt>
                <c:pt idx="4">
                  <c:v>6130.6356800000003</c:v>
                </c:pt>
                <c:pt idx="5">
                  <c:v>6112.2271199999996</c:v>
                </c:pt>
                <c:pt idx="6">
                  <c:v>6086.6097</c:v>
                </c:pt>
                <c:pt idx="7">
                  <c:v>6119.9857700000002</c:v>
                </c:pt>
                <c:pt idx="8">
                  <c:v>6133.2808199999999</c:v>
                </c:pt>
                <c:pt idx="9">
                  <c:v>6187.7612399999998</c:v>
                </c:pt>
                <c:pt idx="10">
                  <c:v>6278.6926199999998</c:v>
                </c:pt>
                <c:pt idx="11">
                  <c:v>6444.7263199999998</c:v>
                </c:pt>
                <c:pt idx="12">
                  <c:v>6622.2536499999997</c:v>
                </c:pt>
                <c:pt idx="13">
                  <c:v>6650.4588999999996</c:v>
                </c:pt>
                <c:pt idx="14">
                  <c:v>6827.47199</c:v>
                </c:pt>
                <c:pt idx="15">
                  <c:v>6890.2287500000002</c:v>
                </c:pt>
                <c:pt idx="16">
                  <c:v>7053.6950900000002</c:v>
                </c:pt>
                <c:pt idx="17">
                  <c:v>7225.74028</c:v>
                </c:pt>
                <c:pt idx="18">
                  <c:v>7286.3514400000004</c:v>
                </c:pt>
                <c:pt idx="19">
                  <c:v>7396.2550600000004</c:v>
                </c:pt>
                <c:pt idx="20">
                  <c:v>7458.7708599999996</c:v>
                </c:pt>
                <c:pt idx="21">
                  <c:v>7445.4691000000003</c:v>
                </c:pt>
                <c:pt idx="22">
                  <c:v>7434.3229600000004</c:v>
                </c:pt>
                <c:pt idx="23">
                  <c:v>7416.3482800000002</c:v>
                </c:pt>
                <c:pt idx="24">
                  <c:v>7300.2093199999999</c:v>
                </c:pt>
                <c:pt idx="25">
                  <c:v>7270.2534900000001</c:v>
                </c:pt>
                <c:pt idx="26">
                  <c:v>7247.1977399999996</c:v>
                </c:pt>
                <c:pt idx="27">
                  <c:v>7257.9771799999999</c:v>
                </c:pt>
                <c:pt idx="28">
                  <c:v>7338.8461100000004</c:v>
                </c:pt>
                <c:pt idx="29">
                  <c:v>7345.5016299999997</c:v>
                </c:pt>
                <c:pt idx="30">
                  <c:v>7345.70075</c:v>
                </c:pt>
                <c:pt idx="31">
                  <c:v>7325.0988799999996</c:v>
                </c:pt>
                <c:pt idx="32">
                  <c:v>7338.0563499999998</c:v>
                </c:pt>
                <c:pt idx="33">
                  <c:v>7307.82942</c:v>
                </c:pt>
                <c:pt idx="34">
                  <c:v>7299.9684800000005</c:v>
                </c:pt>
                <c:pt idx="35">
                  <c:v>7334.16518</c:v>
                </c:pt>
                <c:pt idx="36">
                  <c:v>7442.6851900000001</c:v>
                </c:pt>
                <c:pt idx="37">
                  <c:v>7433.4900900000002</c:v>
                </c:pt>
                <c:pt idx="38">
                  <c:v>7434.6431400000001</c:v>
                </c:pt>
                <c:pt idx="39">
                  <c:v>7420.0141199999998</c:v>
                </c:pt>
                <c:pt idx="40">
                  <c:v>7405.2001700000001</c:v>
                </c:pt>
                <c:pt idx="41">
                  <c:v>7356.34861</c:v>
                </c:pt>
                <c:pt idx="42">
                  <c:v>7297.3752899999999</c:v>
                </c:pt>
                <c:pt idx="43">
                  <c:v>7243.3038900000001</c:v>
                </c:pt>
                <c:pt idx="44">
                  <c:v>7127.0045799999998</c:v>
                </c:pt>
                <c:pt idx="45">
                  <c:v>6904.61499</c:v>
                </c:pt>
                <c:pt idx="46">
                  <c:v>6743.2964899999997</c:v>
                </c:pt>
                <c:pt idx="47">
                  <c:v>6602.6103499999999</c:v>
                </c:pt>
              </c:numCache>
            </c:numRef>
          </c:val>
          <c:smooth val="0"/>
          <c:extLst>
            <c:ext xmlns:c16="http://schemas.microsoft.com/office/drawing/2014/chart" uri="{C3380CC4-5D6E-409C-BE32-E72D297353CC}">
              <c16:uniqueId val="{00000001-2683-499F-A15B-95111406EA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11</c:v>
                </c:pt>
                <c:pt idx="1">
                  <c:v>SAB 12</c:v>
                </c:pt>
                <c:pt idx="2">
                  <c:v>DOM 13</c:v>
                </c:pt>
                <c:pt idx="3">
                  <c:v>LUN 14</c:v>
                </c:pt>
                <c:pt idx="4">
                  <c:v>MAR 15</c:v>
                </c:pt>
                <c:pt idx="5">
                  <c:v>MIE 16</c:v>
                </c:pt>
                <c:pt idx="6">
                  <c:v>JUE 17</c:v>
                </c:pt>
                <c:pt idx="7">
                  <c:v>VIE 18</c:v>
                </c:pt>
              </c:strCache>
            </c:strRef>
          </c:cat>
          <c:val>
            <c:numRef>
              <c:f>COSTO_OPE_EJEC!$C$8:$C$15</c:f>
              <c:numCache>
                <c:formatCode>#,##0.0</c:formatCode>
                <c:ptCount val="8"/>
                <c:pt idx="0">
                  <c:v>7857038.9495900003</c:v>
                </c:pt>
                <c:pt idx="1">
                  <c:v>7797156.2406299999</c:v>
                </c:pt>
                <c:pt idx="2">
                  <c:v>7782697.2404199997</c:v>
                </c:pt>
                <c:pt idx="3">
                  <c:v>7733083.4094700003</c:v>
                </c:pt>
                <c:pt idx="4">
                  <c:v>7486638.6302899998</c:v>
                </c:pt>
                <c:pt idx="5">
                  <c:v>7532414.2973100003</c:v>
                </c:pt>
                <c:pt idx="6">
                  <c:v>7831749.2015800001</c:v>
                </c:pt>
                <c:pt idx="7">
                  <c:v>7720470.40699</c:v>
                </c:pt>
              </c:numCache>
            </c:numRef>
          </c:val>
          <c:extLst>
            <c:ext xmlns:c16="http://schemas.microsoft.com/office/drawing/2014/chart" uri="{C3380CC4-5D6E-409C-BE32-E72D297353CC}">
              <c16:uniqueId val="{00000000-BA8B-4C57-BE07-796FAFDC11F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-4.6463747647510739E-2</c:v>
                </c:pt>
                <c:pt idx="1">
                  <c:v>-3.58748361052868E-2</c:v>
                </c:pt>
                <c:pt idx="2">
                  <c:v>-1.3619147574573793E-2</c:v>
                </c:pt>
                <c:pt idx="3">
                  <c:v>-1.641854725578416E-2</c:v>
                </c:pt>
                <c:pt idx="4">
                  <c:v>-5.2205010014138457E-2</c:v>
                </c:pt>
                <c:pt idx="5">
                  <c:v>-5.5544890313934149E-2</c:v>
                </c:pt>
                <c:pt idx="6">
                  <c:v>-6.3927359133295267E-2</c:v>
                </c:pt>
                <c:pt idx="7">
                  <c:v>-6.402903791070369E-2</c:v>
                </c:pt>
              </c:numCache>
            </c:numRef>
          </c:cat>
          <c:val>
            <c:numRef>
              <c:f>COSTO_OPE_EJEC!$D$8:$D$15</c:f>
              <c:numCache>
                <c:formatCode>#,##0.0</c:formatCode>
                <c:ptCount val="8"/>
                <c:pt idx="0">
                  <c:v>8239895.3686403995</c:v>
                </c:pt>
                <c:pt idx="1">
                  <c:v>8087286.3115950003</c:v>
                </c:pt>
                <c:pt idx="2">
                  <c:v>7890154.4178224998</c:v>
                </c:pt>
                <c:pt idx="3">
                  <c:v>7862168.7994365003</c:v>
                </c:pt>
                <c:pt idx="4">
                  <c:v>7899006.3351165</c:v>
                </c:pt>
                <c:pt idx="5">
                  <c:v>7975407.4281134997</c:v>
                </c:pt>
                <c:pt idx="6">
                  <c:v>8366604.1070579998</c:v>
                </c:pt>
                <c:pt idx="7">
                  <c:v>8248621.7197979996</c:v>
                </c:pt>
              </c:numCache>
            </c:numRef>
          </c:val>
          <c:extLst>
            <c:ext xmlns:c16="http://schemas.microsoft.com/office/drawing/2014/chart" uri="{C3380CC4-5D6E-409C-BE32-E72D297353CC}">
              <c16:uniqueId val="{00000001-BA8B-4C57-BE07-796FAFDC11F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row>
    <row r="8" spans="1:12" x14ac:dyDescent="0.3">
      <c r="A8" s="1"/>
      <c r="B8" s="4" t="s">
        <v>21</v>
      </c>
      <c r="C8" s="5" t="s">
        <v>14</v>
      </c>
      <c r="D8" s="5" t="s">
        <v>22</v>
      </c>
      <c r="E8" s="5" t="s">
        <v>23</v>
      </c>
      <c r="F8" s="5" t="s">
        <v>24</v>
      </c>
      <c r="G8" s="4" t="s">
        <v>25</v>
      </c>
      <c r="H8" s="4" t="s">
        <v>26</v>
      </c>
      <c r="I8" s="6" t="s">
        <v>27</v>
      </c>
      <c r="J8" s="4"/>
      <c r="K8" s="4" t="s">
        <v>20</v>
      </c>
      <c r="L8" s="4"/>
    </row>
    <row r="9" spans="1:12" x14ac:dyDescent="0.3">
      <c r="A9" s="1"/>
      <c r="B9" s="4" t="s">
        <v>28</v>
      </c>
      <c r="C9" s="5" t="s">
        <v>29</v>
      </c>
      <c r="D9" s="5" t="s">
        <v>30</v>
      </c>
      <c r="E9" s="5" t="s">
        <v>16</v>
      </c>
      <c r="F9" s="5" t="s">
        <v>31</v>
      </c>
      <c r="G9" s="4" t="s">
        <v>32</v>
      </c>
      <c r="H9" s="4" t="s">
        <v>33</v>
      </c>
      <c r="I9" s="6" t="s">
        <v>34</v>
      </c>
      <c r="J9" s="4"/>
      <c r="K9" s="4" t="s">
        <v>35</v>
      </c>
      <c r="L9" s="4">
        <v>220</v>
      </c>
    </row>
    <row r="10" spans="1:12" x14ac:dyDescent="0.3">
      <c r="A10" s="1"/>
      <c r="B10" s="4" t="s">
        <v>21</v>
      </c>
      <c r="C10" s="5" t="s">
        <v>36</v>
      </c>
      <c r="D10" s="5" t="s">
        <v>37</v>
      </c>
      <c r="E10" s="5" t="s">
        <v>38</v>
      </c>
      <c r="F10" s="5" t="s">
        <v>39</v>
      </c>
      <c r="G10" s="4" t="s">
        <v>40</v>
      </c>
      <c r="H10" s="4" t="s">
        <v>41</v>
      </c>
      <c r="I10" s="6" t="s">
        <v>42</v>
      </c>
      <c r="J10" s="4"/>
      <c r="K10" s="4" t="s">
        <v>20</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activeCell="E36" sqref="E36"/>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43</v>
      </c>
      <c r="C5" s="192"/>
      <c r="D5" s="192"/>
      <c r="E5" s="192"/>
      <c r="F5" s="192"/>
      <c r="G5" s="192"/>
      <c r="H5" s="192"/>
      <c r="I5" s="192"/>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56</v>
      </c>
      <c r="F8" s="5" t="s">
        <v>57</v>
      </c>
      <c r="G8" s="5" t="s">
        <v>58</v>
      </c>
      <c r="H8" s="5" t="s">
        <v>59</v>
      </c>
      <c r="I8" s="5" t="s">
        <v>60</v>
      </c>
    </row>
    <row r="9" spans="1:9" x14ac:dyDescent="0.3">
      <c r="A9" s="1"/>
      <c r="B9" s="4" t="s">
        <v>48</v>
      </c>
      <c r="C9" s="4" t="s">
        <v>49</v>
      </c>
      <c r="D9" s="4" t="s">
        <v>50</v>
      </c>
      <c r="E9" s="5" t="s">
        <v>56</v>
      </c>
      <c r="F9" s="5" t="s">
        <v>61</v>
      </c>
      <c r="G9" s="5" t="s">
        <v>62</v>
      </c>
      <c r="H9" s="5" t="s">
        <v>63</v>
      </c>
      <c r="I9" s="5" t="s">
        <v>64</v>
      </c>
    </row>
    <row r="10" spans="1:9" x14ac:dyDescent="0.3">
      <c r="A10" s="1"/>
      <c r="B10" s="4" t="s">
        <v>48</v>
      </c>
      <c r="C10" s="4" t="s">
        <v>49</v>
      </c>
      <c r="D10" s="4" t="s">
        <v>50</v>
      </c>
      <c r="E10" s="5" t="s">
        <v>65</v>
      </c>
      <c r="F10" s="5" t="s">
        <v>66</v>
      </c>
      <c r="G10" s="5" t="s">
        <v>67</v>
      </c>
      <c r="H10" s="5" t="s">
        <v>68</v>
      </c>
      <c r="I10" s="5" t="s">
        <v>69</v>
      </c>
    </row>
    <row r="11" spans="1:9" x14ac:dyDescent="0.3">
      <c r="A11" s="1"/>
      <c r="B11" s="4" t="s">
        <v>48</v>
      </c>
      <c r="C11" s="4" t="s">
        <v>49</v>
      </c>
      <c r="D11" s="4" t="s">
        <v>50</v>
      </c>
      <c r="E11" s="5" t="s">
        <v>65</v>
      </c>
      <c r="F11" s="5" t="s">
        <v>66</v>
      </c>
      <c r="G11" s="5" t="s">
        <v>70</v>
      </c>
      <c r="H11" s="5" t="s">
        <v>71</v>
      </c>
      <c r="I11" s="5" t="s">
        <v>72</v>
      </c>
    </row>
    <row r="12" spans="1:9" x14ac:dyDescent="0.3">
      <c r="A12" s="1"/>
      <c r="B12" s="4" t="s">
        <v>48</v>
      </c>
      <c r="C12" s="4" t="s">
        <v>49</v>
      </c>
      <c r="D12" s="4" t="s">
        <v>50</v>
      </c>
      <c r="E12" s="5" t="s">
        <v>73</v>
      </c>
      <c r="F12" s="5" t="s">
        <v>74</v>
      </c>
      <c r="G12" s="5" t="s">
        <v>75</v>
      </c>
      <c r="H12" s="5" t="s">
        <v>68</v>
      </c>
      <c r="I12" s="5" t="s">
        <v>76</v>
      </c>
    </row>
    <row r="13" spans="1:9" x14ac:dyDescent="0.3">
      <c r="A13" s="1"/>
      <c r="B13" s="4" t="s">
        <v>48</v>
      </c>
      <c r="C13" s="4" t="s">
        <v>49</v>
      </c>
      <c r="D13" s="4" t="s">
        <v>50</v>
      </c>
      <c r="E13" s="5" t="s">
        <v>73</v>
      </c>
      <c r="F13" s="5" t="s">
        <v>77</v>
      </c>
      <c r="G13" s="5" t="s">
        <v>58</v>
      </c>
      <c r="H13" s="5" t="s">
        <v>78</v>
      </c>
      <c r="I13" s="5" t="s">
        <v>79</v>
      </c>
    </row>
    <row r="14" spans="1:9" x14ac:dyDescent="0.3">
      <c r="A14" s="1"/>
      <c r="B14" s="4" t="s">
        <v>48</v>
      </c>
      <c r="C14" s="4" t="s">
        <v>49</v>
      </c>
      <c r="D14" s="4" t="s">
        <v>50</v>
      </c>
      <c r="E14" s="5" t="s">
        <v>73</v>
      </c>
      <c r="F14" s="5" t="s">
        <v>80</v>
      </c>
      <c r="G14" s="5" t="s">
        <v>67</v>
      </c>
      <c r="H14" s="5" t="s">
        <v>68</v>
      </c>
      <c r="I14" s="5" t="s">
        <v>81</v>
      </c>
    </row>
    <row r="15" spans="1:9" x14ac:dyDescent="0.3">
      <c r="A15" s="1"/>
      <c r="B15" s="4" t="s">
        <v>48</v>
      </c>
      <c r="C15" s="4" t="s">
        <v>49</v>
      </c>
      <c r="D15" s="4" t="s">
        <v>50</v>
      </c>
      <c r="E15" s="5" t="s">
        <v>73</v>
      </c>
      <c r="F15" s="5" t="s">
        <v>80</v>
      </c>
      <c r="G15" s="5" t="s">
        <v>67</v>
      </c>
      <c r="H15" s="5" t="s">
        <v>68</v>
      </c>
      <c r="I15" s="5" t="s">
        <v>82</v>
      </c>
    </row>
    <row r="16" spans="1:9" x14ac:dyDescent="0.3">
      <c r="A16" s="1"/>
      <c r="B16" s="4" t="s">
        <v>48</v>
      </c>
      <c r="C16" s="4" t="s">
        <v>49</v>
      </c>
      <c r="D16" s="4" t="s">
        <v>50</v>
      </c>
      <c r="E16" s="5" t="s">
        <v>73</v>
      </c>
      <c r="F16" s="5" t="s">
        <v>83</v>
      </c>
      <c r="G16" s="5" t="s">
        <v>67</v>
      </c>
      <c r="H16" s="5" t="s">
        <v>68</v>
      </c>
      <c r="I16" s="5" t="s">
        <v>81</v>
      </c>
    </row>
    <row r="17" spans="1:9" x14ac:dyDescent="0.3">
      <c r="A17" s="1"/>
      <c r="B17" s="4" t="s">
        <v>48</v>
      </c>
      <c r="C17" s="4" t="s">
        <v>49</v>
      </c>
      <c r="D17" s="4" t="s">
        <v>50</v>
      </c>
      <c r="E17" s="5" t="s">
        <v>73</v>
      </c>
      <c r="F17" s="5" t="s">
        <v>83</v>
      </c>
      <c r="G17" s="5" t="s">
        <v>67</v>
      </c>
      <c r="H17" s="5" t="s">
        <v>68</v>
      </c>
      <c r="I17" s="5" t="s">
        <v>84</v>
      </c>
    </row>
    <row r="18" spans="1:9" x14ac:dyDescent="0.3">
      <c r="A18" s="1"/>
      <c r="B18" s="4" t="s">
        <v>48</v>
      </c>
      <c r="C18" s="4" t="s">
        <v>49</v>
      </c>
      <c r="D18" s="4" t="s">
        <v>50</v>
      </c>
      <c r="E18" s="5" t="s">
        <v>85</v>
      </c>
      <c r="F18" s="5" t="s">
        <v>86</v>
      </c>
      <c r="G18" s="5" t="s">
        <v>67</v>
      </c>
      <c r="H18" s="5" t="s">
        <v>68</v>
      </c>
      <c r="I18" s="5" t="s">
        <v>87</v>
      </c>
    </row>
    <row r="19" spans="1:9" x14ac:dyDescent="0.3">
      <c r="A19" s="1"/>
      <c r="B19" s="4" t="s">
        <v>48</v>
      </c>
      <c r="C19" s="4" t="s">
        <v>49</v>
      </c>
      <c r="D19" s="4" t="s">
        <v>50</v>
      </c>
      <c r="E19" s="5" t="s">
        <v>85</v>
      </c>
      <c r="F19" s="5" t="s">
        <v>86</v>
      </c>
      <c r="G19" s="5" t="s">
        <v>67</v>
      </c>
      <c r="H19" s="5" t="s">
        <v>68</v>
      </c>
      <c r="I19" s="5" t="s">
        <v>88</v>
      </c>
    </row>
    <row r="20" spans="1:9" x14ac:dyDescent="0.3">
      <c r="A20" s="1"/>
      <c r="B20" s="4" t="s">
        <v>48</v>
      </c>
      <c r="C20" s="4" t="s">
        <v>49</v>
      </c>
      <c r="D20" s="4" t="s">
        <v>50</v>
      </c>
      <c r="E20" s="5" t="s">
        <v>89</v>
      </c>
      <c r="F20" s="5" t="s">
        <v>90</v>
      </c>
      <c r="G20" s="5" t="s">
        <v>91</v>
      </c>
      <c r="H20" s="5" t="s">
        <v>68</v>
      </c>
      <c r="I20" s="5" t="s">
        <v>92</v>
      </c>
    </row>
    <row r="21" spans="1:9" x14ac:dyDescent="0.3">
      <c r="A21" s="1"/>
      <c r="B21" s="4" t="s">
        <v>48</v>
      </c>
      <c r="C21" s="4" t="s">
        <v>49</v>
      </c>
      <c r="D21" s="4" t="s">
        <v>50</v>
      </c>
      <c r="E21" s="5" t="s">
        <v>89</v>
      </c>
      <c r="F21" s="5" t="s">
        <v>93</v>
      </c>
      <c r="G21" s="5" t="s">
        <v>67</v>
      </c>
      <c r="H21" s="5" t="s">
        <v>68</v>
      </c>
      <c r="I21" s="5" t="s">
        <v>94</v>
      </c>
    </row>
    <row r="22" spans="1:9" x14ac:dyDescent="0.3">
      <c r="A22" s="1"/>
      <c r="B22" s="4" t="s">
        <v>48</v>
      </c>
      <c r="C22" s="4" t="s">
        <v>49</v>
      </c>
      <c r="D22" s="4" t="s">
        <v>50</v>
      </c>
      <c r="E22" s="5" t="s">
        <v>89</v>
      </c>
      <c r="F22" s="5" t="s">
        <v>93</v>
      </c>
      <c r="G22" s="5" t="s">
        <v>67</v>
      </c>
      <c r="H22" s="5" t="s">
        <v>68</v>
      </c>
      <c r="I22" s="5" t="s">
        <v>95</v>
      </c>
    </row>
    <row r="23" spans="1:9" x14ac:dyDescent="0.3">
      <c r="A23" s="1"/>
      <c r="B23" s="4" t="s">
        <v>48</v>
      </c>
      <c r="C23" s="4" t="s">
        <v>49</v>
      </c>
      <c r="D23" s="4" t="s">
        <v>50</v>
      </c>
      <c r="E23" s="5" t="s">
        <v>89</v>
      </c>
      <c r="F23" s="5" t="s">
        <v>96</v>
      </c>
      <c r="G23" s="5" t="s">
        <v>67</v>
      </c>
      <c r="H23" s="5" t="s">
        <v>68</v>
      </c>
      <c r="I23" s="5" t="s">
        <v>97</v>
      </c>
    </row>
    <row r="24" spans="1:9" x14ac:dyDescent="0.3">
      <c r="A24" s="1"/>
      <c r="B24" s="4" t="s">
        <v>48</v>
      </c>
      <c r="C24" s="4" t="s">
        <v>49</v>
      </c>
      <c r="D24" s="4" t="s">
        <v>50</v>
      </c>
      <c r="E24" s="5" t="s">
        <v>89</v>
      </c>
      <c r="F24" s="5" t="s">
        <v>96</v>
      </c>
      <c r="G24" s="5" t="s">
        <v>67</v>
      </c>
      <c r="H24" s="5" t="s">
        <v>68</v>
      </c>
      <c r="I24" s="5" t="s">
        <v>98</v>
      </c>
    </row>
    <row r="25" spans="1:9" x14ac:dyDescent="0.3">
      <c r="A25" s="1"/>
      <c r="B25" s="4" t="s">
        <v>48</v>
      </c>
      <c r="C25" s="4" t="s">
        <v>49</v>
      </c>
      <c r="D25" s="4" t="s">
        <v>50</v>
      </c>
      <c r="E25" s="5" t="s">
        <v>99</v>
      </c>
      <c r="F25" s="5" t="s">
        <v>100</v>
      </c>
      <c r="G25" s="5" t="s">
        <v>91</v>
      </c>
      <c r="H25" s="5" t="s">
        <v>68</v>
      </c>
      <c r="I25" s="5" t="s">
        <v>101</v>
      </c>
    </row>
    <row r="26" spans="1:9" x14ac:dyDescent="0.3">
      <c r="A26" s="1"/>
      <c r="B26" s="4" t="s">
        <v>48</v>
      </c>
      <c r="C26" s="4" t="s">
        <v>49</v>
      </c>
      <c r="D26" s="4" t="s">
        <v>50</v>
      </c>
      <c r="E26" s="5" t="s">
        <v>99</v>
      </c>
      <c r="F26" s="5" t="s">
        <v>100</v>
      </c>
      <c r="G26" s="5" t="s">
        <v>91</v>
      </c>
      <c r="H26" s="5" t="s">
        <v>68</v>
      </c>
      <c r="I26" s="5" t="s">
        <v>102</v>
      </c>
    </row>
    <row r="27" spans="1:9" x14ac:dyDescent="0.3">
      <c r="A27" s="1"/>
      <c r="B27" s="4" t="s">
        <v>48</v>
      </c>
      <c r="C27" s="4" t="s">
        <v>49</v>
      </c>
      <c r="D27" s="4" t="s">
        <v>50</v>
      </c>
      <c r="E27" s="5" t="s">
        <v>99</v>
      </c>
      <c r="F27" s="5" t="s">
        <v>103</v>
      </c>
      <c r="G27" s="5" t="s">
        <v>91</v>
      </c>
      <c r="H27" s="5" t="s">
        <v>68</v>
      </c>
      <c r="I27" s="5" t="s">
        <v>104</v>
      </c>
    </row>
    <row r="28" spans="1:9" x14ac:dyDescent="0.3">
      <c r="A28" s="1"/>
      <c r="B28" s="4" t="s">
        <v>48</v>
      </c>
      <c r="C28" s="4" t="s">
        <v>49</v>
      </c>
      <c r="D28" s="4" t="s">
        <v>50</v>
      </c>
      <c r="E28" s="5" t="s">
        <v>105</v>
      </c>
      <c r="F28" s="5" t="s">
        <v>106</v>
      </c>
      <c r="G28" s="5" t="s">
        <v>70</v>
      </c>
      <c r="H28" s="5" t="s">
        <v>107</v>
      </c>
      <c r="I28" s="5" t="s">
        <v>108</v>
      </c>
    </row>
    <row r="29" spans="1:9" x14ac:dyDescent="0.3">
      <c r="A29" s="1"/>
      <c r="B29" s="4" t="s">
        <v>48</v>
      </c>
      <c r="C29" s="4" t="s">
        <v>49</v>
      </c>
      <c r="D29" s="4" t="s">
        <v>50</v>
      </c>
      <c r="E29" s="5" t="s">
        <v>105</v>
      </c>
      <c r="F29" s="5" t="s">
        <v>106</v>
      </c>
      <c r="G29" s="5" t="s">
        <v>70</v>
      </c>
      <c r="H29" s="5" t="s">
        <v>107</v>
      </c>
      <c r="I29" s="5" t="s">
        <v>109</v>
      </c>
    </row>
    <row r="30" spans="1:9" x14ac:dyDescent="0.3">
      <c r="A30" s="1"/>
      <c r="B30" s="4" t="s">
        <v>48</v>
      </c>
      <c r="C30" s="4" t="s">
        <v>49</v>
      </c>
      <c r="D30" s="4" t="s">
        <v>50</v>
      </c>
      <c r="E30" s="5" t="s">
        <v>105</v>
      </c>
      <c r="F30" s="5" t="s">
        <v>110</v>
      </c>
      <c r="G30" s="5" t="s">
        <v>67</v>
      </c>
      <c r="H30" s="5" t="s">
        <v>68</v>
      </c>
      <c r="I30" s="5" t="s">
        <v>111</v>
      </c>
    </row>
    <row r="31" spans="1:9" x14ac:dyDescent="0.3">
      <c r="A31" s="1"/>
      <c r="B31" s="4" t="s">
        <v>48</v>
      </c>
      <c r="C31" s="4" t="s">
        <v>49</v>
      </c>
      <c r="D31" s="4" t="s">
        <v>50</v>
      </c>
      <c r="E31" s="5" t="s">
        <v>105</v>
      </c>
      <c r="F31" s="5" t="s">
        <v>110</v>
      </c>
      <c r="G31" s="5" t="s">
        <v>67</v>
      </c>
      <c r="H31" s="5" t="s">
        <v>68</v>
      </c>
      <c r="I31" s="5" t="s">
        <v>112</v>
      </c>
    </row>
    <row r="32" spans="1:9" x14ac:dyDescent="0.3">
      <c r="A32" s="1"/>
      <c r="B32" s="4" t="s">
        <v>48</v>
      </c>
      <c r="C32" s="4" t="s">
        <v>49</v>
      </c>
      <c r="D32" s="4" t="s">
        <v>50</v>
      </c>
      <c r="E32" s="5" t="s">
        <v>105</v>
      </c>
      <c r="F32" s="5" t="s">
        <v>110</v>
      </c>
      <c r="G32" s="5" t="s">
        <v>67</v>
      </c>
      <c r="H32" s="5" t="s">
        <v>68</v>
      </c>
      <c r="I32" s="5" t="s">
        <v>113</v>
      </c>
    </row>
    <row r="33" spans="1:9" x14ac:dyDescent="0.3">
      <c r="A33" s="1"/>
      <c r="B33" s="4" t="s">
        <v>48</v>
      </c>
      <c r="C33" s="4" t="s">
        <v>49</v>
      </c>
      <c r="D33" s="4" t="s">
        <v>50</v>
      </c>
      <c r="E33" s="5" t="s">
        <v>105</v>
      </c>
      <c r="F33" s="5" t="s">
        <v>110</v>
      </c>
      <c r="G33" s="5" t="s">
        <v>67</v>
      </c>
      <c r="H33" s="5" t="s">
        <v>68</v>
      </c>
      <c r="I33" s="5" t="s">
        <v>114</v>
      </c>
    </row>
    <row r="34" spans="1:9" x14ac:dyDescent="0.3">
      <c r="A34" s="1"/>
      <c r="B34" s="4" t="s">
        <v>48</v>
      </c>
      <c r="C34" s="4" t="s">
        <v>49</v>
      </c>
      <c r="D34" s="4" t="s">
        <v>50</v>
      </c>
      <c r="E34" s="5" t="s">
        <v>105</v>
      </c>
      <c r="F34" s="5" t="s">
        <v>110</v>
      </c>
      <c r="G34" s="5" t="s">
        <v>67</v>
      </c>
      <c r="H34" s="5" t="s">
        <v>68</v>
      </c>
      <c r="I34" s="5" t="s">
        <v>115</v>
      </c>
    </row>
    <row r="35" spans="1:9" x14ac:dyDescent="0.3">
      <c r="A35" s="1"/>
      <c r="B35" s="4" t="s">
        <v>48</v>
      </c>
      <c r="C35" s="4" t="s">
        <v>49</v>
      </c>
      <c r="D35" s="4" t="s">
        <v>50</v>
      </c>
      <c r="E35" s="5" t="s">
        <v>105</v>
      </c>
      <c r="F35" s="5" t="s">
        <v>110</v>
      </c>
      <c r="G35" s="5" t="s">
        <v>70</v>
      </c>
      <c r="H35" s="5" t="s">
        <v>71</v>
      </c>
      <c r="I35" s="5" t="s">
        <v>116</v>
      </c>
    </row>
    <row r="36" spans="1:9" x14ac:dyDescent="0.3">
      <c r="A36" s="1"/>
      <c r="B36" s="4" t="s">
        <v>48</v>
      </c>
      <c r="C36" s="4" t="s">
        <v>49</v>
      </c>
      <c r="D36" s="4" t="s">
        <v>50</v>
      </c>
      <c r="E36" s="5" t="s">
        <v>117</v>
      </c>
      <c r="F36" s="5" t="s">
        <v>118</v>
      </c>
      <c r="G36" s="5" t="s">
        <v>67</v>
      </c>
      <c r="H36" s="5" t="s">
        <v>68</v>
      </c>
      <c r="I36" s="5" t="s">
        <v>119</v>
      </c>
    </row>
    <row r="37" spans="1:9" x14ac:dyDescent="0.3">
      <c r="A37" s="1"/>
      <c r="B37" s="4" t="s">
        <v>48</v>
      </c>
      <c r="C37" s="4" t="s">
        <v>49</v>
      </c>
      <c r="D37" s="4" t="s">
        <v>50</v>
      </c>
      <c r="E37" s="5" t="s">
        <v>120</v>
      </c>
      <c r="F37" s="5" t="s">
        <v>121</v>
      </c>
      <c r="G37" s="5" t="s">
        <v>91</v>
      </c>
      <c r="H37" s="5" t="s">
        <v>68</v>
      </c>
      <c r="I37" s="5" t="s">
        <v>122</v>
      </c>
    </row>
    <row r="38" spans="1:9" x14ac:dyDescent="0.3">
      <c r="A38" s="1"/>
      <c r="B38" s="4" t="s">
        <v>48</v>
      </c>
      <c r="C38" s="4" t="s">
        <v>123</v>
      </c>
      <c r="D38" s="4" t="s">
        <v>50</v>
      </c>
      <c r="E38" s="5" t="s">
        <v>120</v>
      </c>
      <c r="F38" s="5" t="s">
        <v>121</v>
      </c>
      <c r="G38" s="5" t="s">
        <v>58</v>
      </c>
      <c r="H38" s="5" t="s">
        <v>124</v>
      </c>
      <c r="I38" s="5" t="s">
        <v>125</v>
      </c>
    </row>
    <row r="39" spans="1:9" x14ac:dyDescent="0.3">
      <c r="A39" s="1"/>
      <c r="B39" s="4" t="s">
        <v>48</v>
      </c>
      <c r="C39" s="4" t="s">
        <v>49</v>
      </c>
      <c r="D39" s="4" t="s">
        <v>50</v>
      </c>
      <c r="E39" s="5" t="s">
        <v>126</v>
      </c>
      <c r="F39" s="5" t="s">
        <v>127</v>
      </c>
      <c r="G39" s="5" t="s">
        <v>67</v>
      </c>
      <c r="H39" s="5" t="s">
        <v>68</v>
      </c>
      <c r="I39" s="5" t="s">
        <v>128</v>
      </c>
    </row>
    <row r="40" spans="1:9" x14ac:dyDescent="0.3">
      <c r="A40" s="1"/>
      <c r="B40" s="4" t="s">
        <v>48</v>
      </c>
      <c r="C40" s="4" t="s">
        <v>49</v>
      </c>
      <c r="D40" s="4" t="s">
        <v>50</v>
      </c>
      <c r="E40" s="5" t="s">
        <v>126</v>
      </c>
      <c r="F40" s="5" t="s">
        <v>127</v>
      </c>
      <c r="G40" s="5" t="s">
        <v>67</v>
      </c>
      <c r="H40" s="5" t="s">
        <v>68</v>
      </c>
      <c r="I40" s="5" t="s">
        <v>129</v>
      </c>
    </row>
    <row r="41" spans="1:9" x14ac:dyDescent="0.3">
      <c r="A41" s="1"/>
      <c r="B41" s="4" t="s">
        <v>48</v>
      </c>
      <c r="C41" s="4" t="s">
        <v>49</v>
      </c>
      <c r="D41" s="4" t="s">
        <v>50</v>
      </c>
      <c r="E41" s="5" t="s">
        <v>130</v>
      </c>
      <c r="F41" s="5" t="s">
        <v>131</v>
      </c>
      <c r="G41" s="5" t="s">
        <v>67</v>
      </c>
      <c r="H41" s="5" t="s">
        <v>68</v>
      </c>
      <c r="I41" s="5" t="s">
        <v>132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149</v>
      </c>
      <c r="E7" s="4" t="s">
        <v>150</v>
      </c>
      <c r="F7" s="4" t="s">
        <v>151</v>
      </c>
      <c r="G7" s="6" t="s">
        <v>152</v>
      </c>
      <c r="H7" s="8">
        <v>0</v>
      </c>
      <c r="I7" s="5" t="s">
        <v>153</v>
      </c>
      <c r="J7" s="5" t="s">
        <v>154</v>
      </c>
      <c r="K7" s="5" t="s">
        <v>155</v>
      </c>
      <c r="L7" s="5" t="s">
        <v>13</v>
      </c>
      <c r="M7" s="8">
        <v>13869</v>
      </c>
      <c r="N7" s="5" t="s">
        <v>156</v>
      </c>
    </row>
    <row r="8" spans="1:14" ht="26.4" x14ac:dyDescent="0.3">
      <c r="A8" s="1"/>
      <c r="B8" s="5" t="s">
        <v>147</v>
      </c>
      <c r="C8" s="5" t="s">
        <v>148</v>
      </c>
      <c r="D8" s="5" t="s">
        <v>157</v>
      </c>
      <c r="E8" s="4" t="s">
        <v>150</v>
      </c>
      <c r="F8" s="4" t="s">
        <v>151</v>
      </c>
      <c r="G8" s="6" t="s">
        <v>158</v>
      </c>
      <c r="H8" s="8">
        <v>0</v>
      </c>
      <c r="I8" s="5" t="s">
        <v>153</v>
      </c>
      <c r="J8" s="5" t="s">
        <v>154</v>
      </c>
      <c r="K8" s="5" t="s">
        <v>155</v>
      </c>
      <c r="L8" s="5" t="s">
        <v>13</v>
      </c>
      <c r="M8" s="8">
        <v>13870</v>
      </c>
      <c r="N8" s="5" t="s">
        <v>156</v>
      </c>
    </row>
    <row r="9" spans="1:14" ht="26.4" x14ac:dyDescent="0.3">
      <c r="A9" s="1"/>
      <c r="B9" s="5" t="s">
        <v>147</v>
      </c>
      <c r="C9" s="5" t="s">
        <v>148</v>
      </c>
      <c r="D9" s="5" t="s">
        <v>159</v>
      </c>
      <c r="E9" s="4" t="s">
        <v>150</v>
      </c>
      <c r="F9" s="4" t="s">
        <v>151</v>
      </c>
      <c r="G9" s="6" t="s">
        <v>152</v>
      </c>
      <c r="H9" s="8">
        <v>0</v>
      </c>
      <c r="I9" s="5" t="s">
        <v>153</v>
      </c>
      <c r="J9" s="5" t="s">
        <v>154</v>
      </c>
      <c r="K9" s="5" t="s">
        <v>155</v>
      </c>
      <c r="L9" s="5" t="s">
        <v>13</v>
      </c>
      <c r="M9" s="8">
        <v>14765</v>
      </c>
      <c r="N9" s="5" t="s">
        <v>156</v>
      </c>
    </row>
    <row r="10" spans="1:14" ht="26.4" x14ac:dyDescent="0.3">
      <c r="A10" s="1"/>
      <c r="B10" s="5" t="s">
        <v>147</v>
      </c>
      <c r="C10" s="5" t="s">
        <v>148</v>
      </c>
      <c r="D10" s="5" t="s">
        <v>160</v>
      </c>
      <c r="E10" s="4" t="s">
        <v>150</v>
      </c>
      <c r="F10" s="4" t="s">
        <v>151</v>
      </c>
      <c r="G10" s="6" t="s">
        <v>158</v>
      </c>
      <c r="H10" s="8">
        <v>0</v>
      </c>
      <c r="I10" s="5" t="s">
        <v>153</v>
      </c>
      <c r="J10" s="5" t="s">
        <v>154</v>
      </c>
      <c r="K10" s="5" t="s">
        <v>155</v>
      </c>
      <c r="L10" s="5" t="s">
        <v>13</v>
      </c>
      <c r="M10" s="8">
        <v>13871</v>
      </c>
      <c r="N10" s="5" t="s">
        <v>156</v>
      </c>
    </row>
    <row r="11" spans="1:14" ht="39.6" x14ac:dyDescent="0.3">
      <c r="A11" s="1"/>
      <c r="B11" s="5" t="s">
        <v>147</v>
      </c>
      <c r="C11" s="5" t="s">
        <v>148</v>
      </c>
      <c r="D11" s="5" t="s">
        <v>161</v>
      </c>
      <c r="E11" s="4" t="s">
        <v>150</v>
      </c>
      <c r="F11" s="4" t="s">
        <v>151</v>
      </c>
      <c r="G11" s="6" t="s">
        <v>162</v>
      </c>
      <c r="H11" s="8">
        <v>0</v>
      </c>
      <c r="I11" s="5" t="s">
        <v>153</v>
      </c>
      <c r="J11" s="5" t="s">
        <v>163</v>
      </c>
      <c r="K11" s="5" t="s">
        <v>155</v>
      </c>
      <c r="L11" s="5" t="s">
        <v>13</v>
      </c>
      <c r="M11" s="8">
        <v>13765</v>
      </c>
      <c r="N11" s="5" t="s">
        <v>156</v>
      </c>
    </row>
    <row r="12" spans="1:14" ht="26.4" x14ac:dyDescent="0.3">
      <c r="A12" s="1"/>
      <c r="B12" s="5" t="s">
        <v>147</v>
      </c>
      <c r="C12" s="5" t="s">
        <v>164</v>
      </c>
      <c r="D12" s="5" t="s">
        <v>165</v>
      </c>
      <c r="E12" s="4" t="s">
        <v>150</v>
      </c>
      <c r="F12" s="4" t="s">
        <v>151</v>
      </c>
      <c r="G12" s="6" t="s">
        <v>166</v>
      </c>
      <c r="H12" s="8">
        <v>0</v>
      </c>
      <c r="I12" s="5" t="s">
        <v>153</v>
      </c>
      <c r="J12" s="5" t="s">
        <v>154</v>
      </c>
      <c r="K12" s="5" t="s">
        <v>155</v>
      </c>
      <c r="L12" s="5" t="s">
        <v>167</v>
      </c>
      <c r="M12" s="8">
        <v>13761</v>
      </c>
      <c r="N12" s="5" t="s">
        <v>156</v>
      </c>
    </row>
    <row r="13" spans="1:14" ht="26.4" x14ac:dyDescent="0.3">
      <c r="A13" s="1"/>
      <c r="B13" s="5" t="s">
        <v>147</v>
      </c>
      <c r="C13" s="5" t="s">
        <v>164</v>
      </c>
      <c r="D13" s="5" t="s">
        <v>168</v>
      </c>
      <c r="E13" s="4" t="s">
        <v>150</v>
      </c>
      <c r="F13" s="4" t="s">
        <v>151</v>
      </c>
      <c r="G13" s="6" t="s">
        <v>169</v>
      </c>
      <c r="H13" s="8">
        <v>0</v>
      </c>
      <c r="I13" s="5" t="s">
        <v>153</v>
      </c>
      <c r="J13" s="5" t="s">
        <v>154</v>
      </c>
      <c r="K13" s="5" t="s">
        <v>155</v>
      </c>
      <c r="L13" s="5" t="s">
        <v>167</v>
      </c>
      <c r="M13" s="8">
        <v>13758</v>
      </c>
      <c r="N13" s="5" t="s">
        <v>156</v>
      </c>
    </row>
    <row r="14" spans="1:14" x14ac:dyDescent="0.3">
      <c r="A14" s="1"/>
      <c r="B14" s="5" t="s">
        <v>147</v>
      </c>
      <c r="C14" s="5" t="s">
        <v>170</v>
      </c>
      <c r="D14" s="5" t="s">
        <v>171</v>
      </c>
      <c r="E14" s="4" t="s">
        <v>150</v>
      </c>
      <c r="F14" s="4" t="s">
        <v>151</v>
      </c>
      <c r="G14" s="6" t="s">
        <v>172</v>
      </c>
      <c r="H14" s="8">
        <v>0</v>
      </c>
      <c r="I14" s="5" t="s">
        <v>153</v>
      </c>
      <c r="J14" s="5" t="s">
        <v>163</v>
      </c>
      <c r="K14" s="5" t="s">
        <v>155</v>
      </c>
      <c r="L14" s="5" t="s">
        <v>13</v>
      </c>
      <c r="M14" s="8">
        <v>24298</v>
      </c>
      <c r="N14" s="5" t="s">
        <v>156</v>
      </c>
    </row>
    <row r="15" spans="1:14" ht="26.4" x14ac:dyDescent="0.3">
      <c r="A15" s="1"/>
      <c r="B15" s="5" t="s">
        <v>147</v>
      </c>
      <c r="C15" s="5" t="s">
        <v>170</v>
      </c>
      <c r="D15" s="5" t="s">
        <v>149</v>
      </c>
      <c r="E15" s="4" t="s">
        <v>150</v>
      </c>
      <c r="F15" s="4" t="s">
        <v>151</v>
      </c>
      <c r="G15" s="6" t="s">
        <v>173</v>
      </c>
      <c r="H15" s="8">
        <v>0</v>
      </c>
      <c r="I15" s="5" t="s">
        <v>153</v>
      </c>
      <c r="J15" s="5" t="s">
        <v>154</v>
      </c>
      <c r="K15" s="5" t="s">
        <v>155</v>
      </c>
      <c r="L15" s="5" t="s">
        <v>13</v>
      </c>
      <c r="M15" s="8">
        <v>13860</v>
      </c>
      <c r="N15" s="5" t="s">
        <v>156</v>
      </c>
    </row>
    <row r="16" spans="1:14" ht="26.4" x14ac:dyDescent="0.3">
      <c r="A16" s="1"/>
      <c r="B16" s="5" t="s">
        <v>147</v>
      </c>
      <c r="C16" s="5" t="s">
        <v>170</v>
      </c>
      <c r="D16" s="5" t="s">
        <v>157</v>
      </c>
      <c r="E16" s="4" t="s">
        <v>150</v>
      </c>
      <c r="F16" s="4" t="s">
        <v>151</v>
      </c>
      <c r="G16" s="6" t="s">
        <v>174</v>
      </c>
      <c r="H16" s="8">
        <v>0</v>
      </c>
      <c r="I16" s="5" t="s">
        <v>153</v>
      </c>
      <c r="J16" s="5" t="s">
        <v>154</v>
      </c>
      <c r="K16" s="5" t="s">
        <v>155</v>
      </c>
      <c r="L16" s="5" t="s">
        <v>13</v>
      </c>
      <c r="M16" s="8">
        <v>13862</v>
      </c>
      <c r="N16" s="5" t="s">
        <v>156</v>
      </c>
    </row>
    <row r="17" spans="1:14" ht="26.4" x14ac:dyDescent="0.3">
      <c r="A17" s="1"/>
      <c r="B17" s="5" t="s">
        <v>147</v>
      </c>
      <c r="C17" s="5" t="s">
        <v>170</v>
      </c>
      <c r="D17" s="5" t="s">
        <v>175</v>
      </c>
      <c r="E17" s="4" t="s">
        <v>150</v>
      </c>
      <c r="F17" s="4" t="s">
        <v>151</v>
      </c>
      <c r="G17" s="6" t="s">
        <v>173</v>
      </c>
      <c r="H17" s="8">
        <v>0</v>
      </c>
      <c r="I17" s="5" t="s">
        <v>153</v>
      </c>
      <c r="J17" s="5" t="s">
        <v>154</v>
      </c>
      <c r="K17" s="5" t="s">
        <v>155</v>
      </c>
      <c r="L17" s="5" t="s">
        <v>13</v>
      </c>
      <c r="M17" s="8">
        <v>13861</v>
      </c>
      <c r="N17" s="5" t="s">
        <v>156</v>
      </c>
    </row>
    <row r="18" spans="1:14" ht="26.4" x14ac:dyDescent="0.3">
      <c r="A18" s="1"/>
      <c r="B18" s="5" t="s">
        <v>147</v>
      </c>
      <c r="C18" s="5" t="s">
        <v>170</v>
      </c>
      <c r="D18" s="5" t="s">
        <v>160</v>
      </c>
      <c r="E18" s="4" t="s">
        <v>150</v>
      </c>
      <c r="F18" s="4" t="s">
        <v>151</v>
      </c>
      <c r="G18" s="6" t="s">
        <v>174</v>
      </c>
      <c r="H18" s="8">
        <v>0</v>
      </c>
      <c r="I18" s="5" t="s">
        <v>153</v>
      </c>
      <c r="J18" s="5" t="s">
        <v>154</v>
      </c>
      <c r="K18" s="5" t="s">
        <v>155</v>
      </c>
      <c r="L18" s="5" t="s">
        <v>13</v>
      </c>
      <c r="M18" s="8">
        <v>13863</v>
      </c>
      <c r="N18" s="5" t="s">
        <v>156</v>
      </c>
    </row>
    <row r="19" spans="1:14" ht="39.6" x14ac:dyDescent="0.3">
      <c r="A19" s="1"/>
      <c r="B19" s="5" t="s">
        <v>147</v>
      </c>
      <c r="C19" s="5" t="s">
        <v>170</v>
      </c>
      <c r="D19" s="5" t="s">
        <v>176</v>
      </c>
      <c r="E19" s="4" t="s">
        <v>150</v>
      </c>
      <c r="F19" s="4" t="s">
        <v>151</v>
      </c>
      <c r="G19" s="6" t="s">
        <v>177</v>
      </c>
      <c r="H19" s="8">
        <v>0</v>
      </c>
      <c r="I19" s="5" t="s">
        <v>153</v>
      </c>
      <c r="J19" s="5" t="s">
        <v>163</v>
      </c>
      <c r="K19" s="5" t="s">
        <v>155</v>
      </c>
      <c r="L19" s="5" t="s">
        <v>13</v>
      </c>
      <c r="M19" s="8">
        <v>13750</v>
      </c>
      <c r="N19" s="5" t="s">
        <v>156</v>
      </c>
    </row>
    <row r="20" spans="1:14" ht="26.4" x14ac:dyDescent="0.3">
      <c r="A20" s="1"/>
      <c r="B20" s="5" t="s">
        <v>147</v>
      </c>
      <c r="C20" s="5" t="s">
        <v>170</v>
      </c>
      <c r="D20" s="5" t="s">
        <v>178</v>
      </c>
      <c r="E20" s="4" t="s">
        <v>150</v>
      </c>
      <c r="F20" s="4" t="s">
        <v>151</v>
      </c>
      <c r="G20" s="6" t="s">
        <v>179</v>
      </c>
      <c r="H20" s="8">
        <v>0</v>
      </c>
      <c r="I20" s="5" t="s">
        <v>153</v>
      </c>
      <c r="J20" s="5" t="s">
        <v>154</v>
      </c>
      <c r="K20" s="5" t="s">
        <v>155</v>
      </c>
      <c r="L20" s="5" t="s">
        <v>167</v>
      </c>
      <c r="M20" s="8">
        <v>13746</v>
      </c>
      <c r="N20" s="5" t="s">
        <v>156</v>
      </c>
    </row>
    <row r="21" spans="1:14" ht="26.4" x14ac:dyDescent="0.3">
      <c r="A21" s="1"/>
      <c r="B21" s="5" t="s">
        <v>147</v>
      </c>
      <c r="C21" s="5" t="s">
        <v>170</v>
      </c>
      <c r="D21" s="5" t="s">
        <v>180</v>
      </c>
      <c r="E21" s="4" t="s">
        <v>150</v>
      </c>
      <c r="F21" s="4" t="s">
        <v>151</v>
      </c>
      <c r="G21" s="6" t="s">
        <v>181</v>
      </c>
      <c r="H21" s="8">
        <v>0</v>
      </c>
      <c r="I21" s="5" t="s">
        <v>153</v>
      </c>
      <c r="J21" s="5" t="s">
        <v>163</v>
      </c>
      <c r="K21" s="5" t="s">
        <v>155</v>
      </c>
      <c r="L21" s="5" t="s">
        <v>13</v>
      </c>
      <c r="M21" s="8">
        <v>24299</v>
      </c>
      <c r="N21" s="5" t="s">
        <v>156</v>
      </c>
    </row>
    <row r="22" spans="1:14" x14ac:dyDescent="0.3">
      <c r="A22" s="1"/>
      <c r="B22" s="5" t="s">
        <v>147</v>
      </c>
      <c r="C22" s="5" t="s">
        <v>170</v>
      </c>
      <c r="D22" s="5" t="s">
        <v>182</v>
      </c>
      <c r="E22" s="4" t="s">
        <v>150</v>
      </c>
      <c r="F22" s="4" t="s">
        <v>151</v>
      </c>
      <c r="G22" s="6" t="s">
        <v>183</v>
      </c>
      <c r="H22" s="8">
        <v>0</v>
      </c>
      <c r="I22" s="5" t="s">
        <v>153</v>
      </c>
      <c r="J22" s="5" t="s">
        <v>163</v>
      </c>
      <c r="K22" s="5" t="s">
        <v>155</v>
      </c>
      <c r="L22" s="5" t="s">
        <v>167</v>
      </c>
      <c r="M22" s="8">
        <v>13771</v>
      </c>
      <c r="N22" s="5" t="s">
        <v>156</v>
      </c>
    </row>
    <row r="23" spans="1:14" x14ac:dyDescent="0.3">
      <c r="A23" s="1"/>
      <c r="B23" s="5" t="s">
        <v>184</v>
      </c>
      <c r="C23" s="5" t="s">
        <v>185</v>
      </c>
      <c r="D23" s="5" t="s">
        <v>186</v>
      </c>
      <c r="E23" s="4" t="s">
        <v>187</v>
      </c>
      <c r="F23" s="4" t="s">
        <v>188</v>
      </c>
      <c r="G23" s="6" t="s">
        <v>189</v>
      </c>
      <c r="H23" s="8">
        <v>0</v>
      </c>
      <c r="I23" s="5" t="s">
        <v>153</v>
      </c>
      <c r="J23" s="5" t="s">
        <v>154</v>
      </c>
      <c r="K23" s="5" t="s">
        <v>155</v>
      </c>
      <c r="L23" s="5" t="s">
        <v>190</v>
      </c>
      <c r="M23" s="8">
        <v>14930</v>
      </c>
      <c r="N23" s="5" t="s">
        <v>156</v>
      </c>
    </row>
    <row r="24" spans="1:14" x14ac:dyDescent="0.3">
      <c r="A24" s="1"/>
      <c r="B24" s="5" t="s">
        <v>184</v>
      </c>
      <c r="C24" s="5" t="s">
        <v>185</v>
      </c>
      <c r="D24" s="5" t="s">
        <v>191</v>
      </c>
      <c r="E24" s="4" t="s">
        <v>187</v>
      </c>
      <c r="F24" s="4" t="s">
        <v>188</v>
      </c>
      <c r="G24" s="6" t="s">
        <v>189</v>
      </c>
      <c r="H24" s="8">
        <v>0</v>
      </c>
      <c r="I24" s="5" t="s">
        <v>153</v>
      </c>
      <c r="J24" s="5" t="s">
        <v>154</v>
      </c>
      <c r="K24" s="5" t="s">
        <v>155</v>
      </c>
      <c r="L24" s="5" t="s">
        <v>190</v>
      </c>
      <c r="M24" s="8">
        <v>14929</v>
      </c>
      <c r="N24" s="5" t="s">
        <v>156</v>
      </c>
    </row>
    <row r="25" spans="1:14" ht="39.6" x14ac:dyDescent="0.3">
      <c r="A25" s="1"/>
      <c r="B25" s="5" t="s">
        <v>192</v>
      </c>
      <c r="C25" s="5" t="s">
        <v>193</v>
      </c>
      <c r="D25" s="5" t="s">
        <v>194</v>
      </c>
      <c r="E25" s="4" t="s">
        <v>150</v>
      </c>
      <c r="F25" s="4" t="s">
        <v>195</v>
      </c>
      <c r="G25" s="6" t="s">
        <v>196</v>
      </c>
      <c r="H25" s="8">
        <v>0</v>
      </c>
      <c r="I25" s="5" t="s">
        <v>153</v>
      </c>
      <c r="J25" s="5" t="s">
        <v>163</v>
      </c>
      <c r="K25" s="5" t="s">
        <v>155</v>
      </c>
      <c r="L25" s="5" t="s">
        <v>13</v>
      </c>
      <c r="M25" s="8">
        <v>23900</v>
      </c>
      <c r="N25" s="5" t="s">
        <v>156</v>
      </c>
    </row>
    <row r="26" spans="1:14" ht="39.6" x14ac:dyDescent="0.3">
      <c r="A26" s="1"/>
      <c r="B26" s="5" t="s">
        <v>192</v>
      </c>
      <c r="C26" s="5" t="s">
        <v>193</v>
      </c>
      <c r="D26" s="5" t="s">
        <v>194</v>
      </c>
      <c r="E26" s="4" t="s">
        <v>195</v>
      </c>
      <c r="F26" s="4" t="s">
        <v>151</v>
      </c>
      <c r="G26" s="6" t="s">
        <v>197</v>
      </c>
      <c r="H26" s="8">
        <v>0</v>
      </c>
      <c r="I26" s="5" t="s">
        <v>153</v>
      </c>
      <c r="J26" s="5" t="s">
        <v>154</v>
      </c>
      <c r="K26" s="5" t="s">
        <v>155</v>
      </c>
      <c r="L26" s="5" t="s">
        <v>13</v>
      </c>
      <c r="M26" s="8">
        <v>23900</v>
      </c>
      <c r="N26" s="5" t="s">
        <v>156</v>
      </c>
    </row>
    <row r="27" spans="1:14" x14ac:dyDescent="0.3">
      <c r="A27" s="1"/>
      <c r="B27" s="5" t="s">
        <v>192</v>
      </c>
      <c r="C27" s="5" t="s">
        <v>198</v>
      </c>
      <c r="D27" s="5" t="s">
        <v>199</v>
      </c>
      <c r="E27" s="4" t="s">
        <v>200</v>
      </c>
      <c r="F27" s="4" t="s">
        <v>201</v>
      </c>
      <c r="G27" s="6" t="s">
        <v>189</v>
      </c>
      <c r="H27" s="8">
        <v>0</v>
      </c>
      <c r="I27" s="5" t="s">
        <v>153</v>
      </c>
      <c r="J27" s="5" t="s">
        <v>154</v>
      </c>
      <c r="K27" s="5" t="s">
        <v>155</v>
      </c>
      <c r="L27" s="5" t="s">
        <v>190</v>
      </c>
      <c r="M27" s="8">
        <v>14696</v>
      </c>
      <c r="N27" s="5" t="s">
        <v>156</v>
      </c>
    </row>
    <row r="28" spans="1:14" x14ac:dyDescent="0.3">
      <c r="A28" s="1"/>
      <c r="B28" s="5" t="s">
        <v>192</v>
      </c>
      <c r="C28" s="5" t="s">
        <v>198</v>
      </c>
      <c r="D28" s="5" t="s">
        <v>202</v>
      </c>
      <c r="E28" s="4" t="s">
        <v>200</v>
      </c>
      <c r="F28" s="4" t="s">
        <v>201</v>
      </c>
      <c r="G28" s="6" t="s">
        <v>189</v>
      </c>
      <c r="H28" s="8">
        <v>0</v>
      </c>
      <c r="I28" s="5" t="s">
        <v>153</v>
      </c>
      <c r="J28" s="5" t="s">
        <v>154</v>
      </c>
      <c r="K28" s="5" t="s">
        <v>155</v>
      </c>
      <c r="L28" s="5" t="s">
        <v>190</v>
      </c>
      <c r="M28" s="8">
        <v>14697</v>
      </c>
      <c r="N28" s="5" t="s">
        <v>156</v>
      </c>
    </row>
    <row r="29" spans="1:14" x14ac:dyDescent="0.3">
      <c r="A29" s="1"/>
      <c r="B29" s="5" t="s">
        <v>51</v>
      </c>
      <c r="C29" s="5" t="s">
        <v>203</v>
      </c>
      <c r="D29" s="5" t="s">
        <v>124</v>
      </c>
      <c r="E29" s="4" t="s">
        <v>150</v>
      </c>
      <c r="F29" s="4" t="s">
        <v>151</v>
      </c>
      <c r="G29" s="6" t="s">
        <v>204</v>
      </c>
      <c r="H29" s="8">
        <v>113.5</v>
      </c>
      <c r="I29" s="5" t="s">
        <v>153</v>
      </c>
      <c r="J29" s="5" t="s">
        <v>163</v>
      </c>
      <c r="K29" s="5" t="s">
        <v>155</v>
      </c>
      <c r="L29" s="5" t="s">
        <v>190</v>
      </c>
      <c r="M29" s="8">
        <v>12601</v>
      </c>
      <c r="N29" s="5" t="s">
        <v>205</v>
      </c>
    </row>
    <row r="30" spans="1:14" ht="39.6" x14ac:dyDescent="0.3">
      <c r="A30" s="1"/>
      <c r="B30" s="5" t="s">
        <v>206</v>
      </c>
      <c r="C30" s="5" t="s">
        <v>15</v>
      </c>
      <c r="D30" s="5" t="s">
        <v>17</v>
      </c>
      <c r="E30" s="4" t="s">
        <v>207</v>
      </c>
      <c r="F30" s="4" t="s">
        <v>151</v>
      </c>
      <c r="G30" s="6" t="s">
        <v>208</v>
      </c>
      <c r="H30" s="8">
        <v>0</v>
      </c>
      <c r="I30" s="5" t="s">
        <v>153</v>
      </c>
      <c r="J30" s="5" t="s">
        <v>154</v>
      </c>
      <c r="K30" s="5" t="s">
        <v>155</v>
      </c>
      <c r="L30" s="5" t="s">
        <v>13</v>
      </c>
      <c r="M30" s="8">
        <v>24320</v>
      </c>
      <c r="N30" s="5" t="s">
        <v>156</v>
      </c>
    </row>
    <row r="31" spans="1:14" ht="39.6" x14ac:dyDescent="0.3">
      <c r="A31" s="1"/>
      <c r="B31" s="5" t="s">
        <v>206</v>
      </c>
      <c r="C31" s="5" t="s">
        <v>22</v>
      </c>
      <c r="D31" s="5" t="s">
        <v>24</v>
      </c>
      <c r="E31" s="4" t="s">
        <v>209</v>
      </c>
      <c r="F31" s="4" t="s">
        <v>151</v>
      </c>
      <c r="G31" s="6" t="s">
        <v>210</v>
      </c>
      <c r="H31" s="8">
        <v>0</v>
      </c>
      <c r="I31" s="5" t="s">
        <v>153</v>
      </c>
      <c r="J31" s="5" t="s">
        <v>154</v>
      </c>
      <c r="K31" s="5" t="s">
        <v>155</v>
      </c>
      <c r="L31" s="5" t="s">
        <v>13</v>
      </c>
      <c r="M31" s="8">
        <v>24323</v>
      </c>
      <c r="N31" s="5" t="s">
        <v>156</v>
      </c>
    </row>
    <row r="32" spans="1:14" x14ac:dyDescent="0.3">
      <c r="A32" s="1"/>
      <c r="B32" s="5" t="s">
        <v>211</v>
      </c>
      <c r="C32" s="5" t="s">
        <v>212</v>
      </c>
      <c r="D32" s="5" t="s">
        <v>213</v>
      </c>
      <c r="E32" s="4" t="s">
        <v>150</v>
      </c>
      <c r="F32" s="4" t="s">
        <v>151</v>
      </c>
      <c r="G32" s="6" t="s">
        <v>214</v>
      </c>
      <c r="H32" s="8">
        <v>0</v>
      </c>
      <c r="I32" s="5" t="s">
        <v>153</v>
      </c>
      <c r="J32" s="5" t="s">
        <v>154</v>
      </c>
      <c r="K32" s="5" t="s">
        <v>155</v>
      </c>
      <c r="L32" s="5" t="s">
        <v>167</v>
      </c>
      <c r="M32" s="8">
        <v>24072</v>
      </c>
      <c r="N32" s="5" t="s">
        <v>156</v>
      </c>
    </row>
    <row r="33" spans="1:14" x14ac:dyDescent="0.3">
      <c r="A33" s="1"/>
      <c r="B33" s="5" t="s">
        <v>211</v>
      </c>
      <c r="C33" s="5" t="s">
        <v>215</v>
      </c>
      <c r="D33" s="5" t="s">
        <v>216</v>
      </c>
      <c r="E33" s="4" t="s">
        <v>150</v>
      </c>
      <c r="F33" s="4" t="s">
        <v>151</v>
      </c>
      <c r="G33" s="6" t="s">
        <v>214</v>
      </c>
      <c r="H33" s="8">
        <v>0</v>
      </c>
      <c r="I33" s="5" t="s">
        <v>153</v>
      </c>
      <c r="J33" s="5" t="s">
        <v>154</v>
      </c>
      <c r="K33" s="5" t="s">
        <v>155</v>
      </c>
      <c r="L33" s="5" t="s">
        <v>167</v>
      </c>
      <c r="M33" s="8">
        <v>24083</v>
      </c>
      <c r="N33" s="5" t="s">
        <v>156</v>
      </c>
    </row>
    <row r="34" spans="1:14" x14ac:dyDescent="0.3">
      <c r="A34" s="1"/>
      <c r="B34" s="5" t="s">
        <v>211</v>
      </c>
      <c r="C34" s="5" t="s">
        <v>215</v>
      </c>
      <c r="D34" s="5" t="s">
        <v>217</v>
      </c>
      <c r="E34" s="4" t="s">
        <v>150</v>
      </c>
      <c r="F34" s="4" t="s">
        <v>151</v>
      </c>
      <c r="G34" s="6" t="s">
        <v>214</v>
      </c>
      <c r="H34" s="8">
        <v>0</v>
      </c>
      <c r="I34" s="5" t="s">
        <v>153</v>
      </c>
      <c r="J34" s="5" t="s">
        <v>154</v>
      </c>
      <c r="K34" s="5" t="s">
        <v>155</v>
      </c>
      <c r="L34" s="5" t="s">
        <v>167</v>
      </c>
      <c r="M34" s="8">
        <v>24086</v>
      </c>
      <c r="N34" s="5" t="s">
        <v>156</v>
      </c>
    </row>
    <row r="35" spans="1:14" x14ac:dyDescent="0.3">
      <c r="A35" s="1"/>
      <c r="B35" s="5" t="s">
        <v>211</v>
      </c>
      <c r="C35" s="5" t="s">
        <v>215</v>
      </c>
      <c r="D35" s="5" t="s">
        <v>218</v>
      </c>
      <c r="E35" s="4" t="s">
        <v>150</v>
      </c>
      <c r="F35" s="4" t="s">
        <v>151</v>
      </c>
      <c r="G35" s="6" t="s">
        <v>214</v>
      </c>
      <c r="H35" s="8">
        <v>0</v>
      </c>
      <c r="I35" s="5" t="s">
        <v>153</v>
      </c>
      <c r="J35" s="5" t="s">
        <v>154</v>
      </c>
      <c r="K35" s="5" t="s">
        <v>155</v>
      </c>
      <c r="L35" s="5" t="s">
        <v>167</v>
      </c>
      <c r="M35" s="8">
        <v>24097</v>
      </c>
      <c r="N35" s="5" t="s">
        <v>156</v>
      </c>
    </row>
    <row r="36" spans="1:14" x14ac:dyDescent="0.3">
      <c r="A36" s="1"/>
      <c r="B36" s="5" t="s">
        <v>36</v>
      </c>
      <c r="C36" s="5" t="s">
        <v>219</v>
      </c>
      <c r="D36" s="5" t="s">
        <v>220</v>
      </c>
      <c r="E36" s="4" t="s">
        <v>150</v>
      </c>
      <c r="F36" s="4" t="s">
        <v>151</v>
      </c>
      <c r="G36" s="6" t="s">
        <v>221</v>
      </c>
      <c r="H36" s="8">
        <v>0</v>
      </c>
      <c r="I36" s="5" t="s">
        <v>222</v>
      </c>
      <c r="J36" s="5" t="s">
        <v>154</v>
      </c>
      <c r="K36" s="5" t="s">
        <v>155</v>
      </c>
      <c r="L36" s="5" t="s">
        <v>167</v>
      </c>
      <c r="M36" s="8">
        <v>316</v>
      </c>
      <c r="N36" s="5" t="s">
        <v>156</v>
      </c>
    </row>
    <row r="37" spans="1:14" x14ac:dyDescent="0.3">
      <c r="A37" s="1"/>
      <c r="B37" s="5" t="s">
        <v>36</v>
      </c>
      <c r="C37" s="5" t="s">
        <v>223</v>
      </c>
      <c r="D37" s="5" t="s">
        <v>224</v>
      </c>
      <c r="E37" s="4" t="s">
        <v>225</v>
      </c>
      <c r="F37" s="4" t="s">
        <v>226</v>
      </c>
      <c r="G37" s="6" t="s">
        <v>227</v>
      </c>
      <c r="H37" s="8">
        <v>0</v>
      </c>
      <c r="I37" s="5" t="s">
        <v>153</v>
      </c>
      <c r="J37" s="5" t="s">
        <v>163</v>
      </c>
      <c r="K37" s="5" t="s">
        <v>155</v>
      </c>
      <c r="L37" s="5" t="s">
        <v>190</v>
      </c>
      <c r="M37" s="8">
        <v>16963</v>
      </c>
      <c r="N37" s="5" t="s">
        <v>156</v>
      </c>
    </row>
    <row r="38" spans="1:14" x14ac:dyDescent="0.3">
      <c r="A38" s="1"/>
      <c r="B38" s="5" t="s">
        <v>56</v>
      </c>
      <c r="C38" s="5" t="s">
        <v>228</v>
      </c>
      <c r="D38" s="5" t="s">
        <v>124</v>
      </c>
      <c r="E38" s="4" t="s">
        <v>150</v>
      </c>
      <c r="F38" s="4" t="s">
        <v>151</v>
      </c>
      <c r="G38" s="6" t="s">
        <v>229</v>
      </c>
      <c r="H38" s="8">
        <v>0</v>
      </c>
      <c r="I38" s="5" t="s">
        <v>153</v>
      </c>
      <c r="J38" s="5" t="s">
        <v>163</v>
      </c>
      <c r="K38" s="5" t="s">
        <v>155</v>
      </c>
      <c r="L38" s="5" t="s">
        <v>190</v>
      </c>
      <c r="M38" s="8">
        <v>188</v>
      </c>
      <c r="N38" s="5" t="s">
        <v>205</v>
      </c>
    </row>
    <row r="39" spans="1:14" ht="26.4" x14ac:dyDescent="0.3">
      <c r="A39" s="1"/>
      <c r="B39" s="5" t="s">
        <v>56</v>
      </c>
      <c r="C39" s="5" t="s">
        <v>230</v>
      </c>
      <c r="D39" s="5" t="s">
        <v>231</v>
      </c>
      <c r="E39" s="4" t="s">
        <v>150</v>
      </c>
      <c r="F39" s="4" t="s">
        <v>151</v>
      </c>
      <c r="G39" s="6" t="s">
        <v>232</v>
      </c>
      <c r="H39" s="8">
        <v>0</v>
      </c>
      <c r="I39" s="5" t="s">
        <v>153</v>
      </c>
      <c r="J39" s="5" t="s">
        <v>154</v>
      </c>
      <c r="K39" s="5" t="s">
        <v>155</v>
      </c>
      <c r="L39" s="5" t="s">
        <v>167</v>
      </c>
      <c r="M39" s="8">
        <v>11052</v>
      </c>
      <c r="N39" s="5" t="s">
        <v>156</v>
      </c>
    </row>
    <row r="40" spans="1:14" x14ac:dyDescent="0.3">
      <c r="A40" s="1"/>
      <c r="B40" s="5" t="s">
        <v>233</v>
      </c>
      <c r="C40" s="5" t="s">
        <v>234</v>
      </c>
      <c r="D40" s="5" t="s">
        <v>235</v>
      </c>
      <c r="E40" s="4" t="s">
        <v>236</v>
      </c>
      <c r="F40" s="4" t="s">
        <v>237</v>
      </c>
      <c r="G40" s="6" t="s">
        <v>238</v>
      </c>
      <c r="H40" s="8">
        <v>0</v>
      </c>
      <c r="I40" s="5" t="s">
        <v>153</v>
      </c>
      <c r="J40" s="5" t="s">
        <v>163</v>
      </c>
      <c r="K40" s="5" t="s">
        <v>155</v>
      </c>
      <c r="L40" s="5" t="s">
        <v>190</v>
      </c>
      <c r="M40" s="8">
        <v>12856</v>
      </c>
      <c r="N40" s="5" t="s">
        <v>156</v>
      </c>
    </row>
    <row r="41" spans="1:14" x14ac:dyDescent="0.3">
      <c r="A41" s="1"/>
      <c r="B41" s="5" t="s">
        <v>239</v>
      </c>
      <c r="C41" s="5" t="s">
        <v>240</v>
      </c>
      <c r="D41" s="5" t="s">
        <v>241</v>
      </c>
      <c r="E41" s="4" t="s">
        <v>150</v>
      </c>
      <c r="F41" s="4" t="s">
        <v>151</v>
      </c>
      <c r="G41" s="6" t="s">
        <v>242</v>
      </c>
      <c r="H41" s="8">
        <v>0</v>
      </c>
      <c r="I41" s="5" t="s">
        <v>153</v>
      </c>
      <c r="J41" s="5" t="s">
        <v>163</v>
      </c>
      <c r="K41" s="5" t="s">
        <v>155</v>
      </c>
      <c r="L41" s="5" t="s">
        <v>243</v>
      </c>
      <c r="M41" s="8">
        <v>12592</v>
      </c>
      <c r="N41" s="5" t="s">
        <v>156</v>
      </c>
    </row>
    <row r="42" spans="1:14" ht="52.8" x14ac:dyDescent="0.3">
      <c r="A42" s="1"/>
      <c r="B42" s="5" t="s">
        <v>244</v>
      </c>
      <c r="C42" s="5" t="s">
        <v>245</v>
      </c>
      <c r="D42" s="5" t="s">
        <v>246</v>
      </c>
      <c r="E42" s="4" t="s">
        <v>247</v>
      </c>
      <c r="F42" s="4" t="s">
        <v>248</v>
      </c>
      <c r="G42" s="6" t="s">
        <v>249</v>
      </c>
      <c r="H42" s="8">
        <v>0</v>
      </c>
      <c r="I42" s="5" t="s">
        <v>153</v>
      </c>
      <c r="J42" s="5" t="s">
        <v>163</v>
      </c>
      <c r="K42" s="5" t="s">
        <v>155</v>
      </c>
      <c r="L42" s="5" t="s">
        <v>190</v>
      </c>
      <c r="M42" s="8">
        <v>23289</v>
      </c>
      <c r="N42" s="5" t="s">
        <v>156</v>
      </c>
    </row>
    <row r="43" spans="1:14" ht="26.4" x14ac:dyDescent="0.3">
      <c r="A43" s="1"/>
      <c r="B43" s="5" t="s">
        <v>250</v>
      </c>
      <c r="C43" s="5" t="s">
        <v>251</v>
      </c>
      <c r="D43" s="5" t="s">
        <v>124</v>
      </c>
      <c r="E43" s="4" t="s">
        <v>252</v>
      </c>
      <c r="F43" s="4" t="s">
        <v>253</v>
      </c>
      <c r="G43" s="6" t="s">
        <v>254</v>
      </c>
      <c r="H43" s="8">
        <v>101</v>
      </c>
      <c r="I43" s="5" t="s">
        <v>153</v>
      </c>
      <c r="J43" s="5" t="s">
        <v>154</v>
      </c>
      <c r="K43" s="5" t="s">
        <v>155</v>
      </c>
      <c r="L43" s="5" t="s">
        <v>243</v>
      </c>
      <c r="M43" s="8">
        <v>1</v>
      </c>
      <c r="N43" s="5" t="s">
        <v>205</v>
      </c>
    </row>
    <row r="44" spans="1:14" ht="39.6" x14ac:dyDescent="0.3">
      <c r="A44" s="1"/>
      <c r="B44" s="5" t="s">
        <v>255</v>
      </c>
      <c r="C44" s="5" t="s">
        <v>256</v>
      </c>
      <c r="D44" s="5" t="s">
        <v>257</v>
      </c>
      <c r="E44" s="4" t="s">
        <v>150</v>
      </c>
      <c r="F44" s="4" t="s">
        <v>151</v>
      </c>
      <c r="G44" s="6" t="s">
        <v>258</v>
      </c>
      <c r="H44" s="8">
        <v>2.5070000000000001</v>
      </c>
      <c r="I44" s="5" t="s">
        <v>153</v>
      </c>
      <c r="J44" s="5" t="s">
        <v>163</v>
      </c>
      <c r="K44" s="5" t="s">
        <v>155</v>
      </c>
      <c r="L44" s="5" t="s">
        <v>190</v>
      </c>
      <c r="M44" s="8">
        <v>14793</v>
      </c>
      <c r="N44" s="5" t="s">
        <v>205</v>
      </c>
    </row>
    <row r="45" spans="1:14" ht="26.4" x14ac:dyDescent="0.3">
      <c r="A45" s="1"/>
      <c r="B45" s="5" t="s">
        <v>255</v>
      </c>
      <c r="C45" s="5" t="s">
        <v>256</v>
      </c>
      <c r="D45" s="5" t="s">
        <v>257</v>
      </c>
      <c r="E45" s="4" t="s">
        <v>150</v>
      </c>
      <c r="F45" s="4" t="s">
        <v>151</v>
      </c>
      <c r="G45" s="6" t="s">
        <v>259</v>
      </c>
      <c r="H45" s="8">
        <v>2.5070000000000001</v>
      </c>
      <c r="I45" s="5" t="s">
        <v>153</v>
      </c>
      <c r="J45" s="5" t="s">
        <v>163</v>
      </c>
      <c r="K45" s="5" t="s">
        <v>155</v>
      </c>
      <c r="L45" s="5" t="s">
        <v>190</v>
      </c>
      <c r="M45" s="8">
        <v>14793</v>
      </c>
      <c r="N45" s="5" t="s">
        <v>205</v>
      </c>
    </row>
    <row r="46" spans="1:14" x14ac:dyDescent="0.3">
      <c r="A46" s="1"/>
      <c r="B46" s="5" t="s">
        <v>255</v>
      </c>
      <c r="C46" s="5" t="s">
        <v>256</v>
      </c>
      <c r="D46" s="5" t="s">
        <v>257</v>
      </c>
      <c r="E46" s="4" t="s">
        <v>150</v>
      </c>
      <c r="F46" s="4" t="s">
        <v>151</v>
      </c>
      <c r="G46" s="6" t="s">
        <v>260</v>
      </c>
      <c r="H46" s="8">
        <v>2.5070000000000001</v>
      </c>
      <c r="I46" s="5" t="s">
        <v>153</v>
      </c>
      <c r="J46" s="5" t="s">
        <v>163</v>
      </c>
      <c r="K46" s="5" t="s">
        <v>155</v>
      </c>
      <c r="L46" s="5" t="s">
        <v>190</v>
      </c>
      <c r="M46" s="8">
        <v>14793</v>
      </c>
      <c r="N46" s="5" t="s">
        <v>205</v>
      </c>
    </row>
    <row r="47" spans="1:14" x14ac:dyDescent="0.3">
      <c r="A47" s="1"/>
      <c r="B47" s="5" t="s">
        <v>261</v>
      </c>
      <c r="C47" s="5" t="s">
        <v>262</v>
      </c>
      <c r="D47" s="5" t="s">
        <v>263</v>
      </c>
      <c r="E47" s="4" t="s">
        <v>264</v>
      </c>
      <c r="F47" s="4" t="s">
        <v>265</v>
      </c>
      <c r="G47" s="6" t="s">
        <v>266</v>
      </c>
      <c r="H47" s="8">
        <v>0</v>
      </c>
      <c r="I47" s="5" t="s">
        <v>153</v>
      </c>
      <c r="J47" s="5" t="s">
        <v>163</v>
      </c>
      <c r="K47" s="5" t="s">
        <v>155</v>
      </c>
      <c r="L47" s="5" t="s">
        <v>190</v>
      </c>
      <c r="M47" s="8">
        <v>14968</v>
      </c>
      <c r="N47" s="5" t="s">
        <v>156</v>
      </c>
    </row>
    <row r="48" spans="1:14" ht="26.4" x14ac:dyDescent="0.3">
      <c r="A48" s="1"/>
      <c r="B48" s="5" t="s">
        <v>261</v>
      </c>
      <c r="C48" s="5" t="s">
        <v>262</v>
      </c>
      <c r="D48" s="5" t="s">
        <v>267</v>
      </c>
      <c r="E48" s="4" t="s">
        <v>264</v>
      </c>
      <c r="F48" s="4" t="s">
        <v>265</v>
      </c>
      <c r="G48" s="6" t="s">
        <v>268</v>
      </c>
      <c r="H48" s="8">
        <v>0</v>
      </c>
      <c r="I48" s="5" t="s">
        <v>153</v>
      </c>
      <c r="J48" s="5" t="s">
        <v>154</v>
      </c>
      <c r="K48" s="5" t="s">
        <v>155</v>
      </c>
      <c r="L48" s="5" t="s">
        <v>167</v>
      </c>
      <c r="M48" s="8">
        <v>14969</v>
      </c>
      <c r="N48" s="5" t="s">
        <v>156</v>
      </c>
    </row>
    <row r="49" spans="1:14" ht="26.4" x14ac:dyDescent="0.3">
      <c r="A49" s="1"/>
      <c r="B49" s="5" t="s">
        <v>269</v>
      </c>
      <c r="C49" s="5" t="s">
        <v>270</v>
      </c>
      <c r="D49" s="5" t="s">
        <v>271</v>
      </c>
      <c r="E49" s="4" t="s">
        <v>272</v>
      </c>
      <c r="F49" s="4" t="s">
        <v>273</v>
      </c>
      <c r="G49" s="6" t="s">
        <v>274</v>
      </c>
      <c r="H49" s="8">
        <v>80</v>
      </c>
      <c r="I49" s="5" t="s">
        <v>153</v>
      </c>
      <c r="J49" s="5" t="s">
        <v>163</v>
      </c>
      <c r="K49" s="5" t="s">
        <v>155</v>
      </c>
      <c r="L49" s="5" t="s">
        <v>167</v>
      </c>
      <c r="M49" s="8">
        <v>14395</v>
      </c>
      <c r="N49" s="5" t="s">
        <v>156</v>
      </c>
    </row>
    <row r="50" spans="1:14" ht="52.8" x14ac:dyDescent="0.3">
      <c r="A50" s="1"/>
      <c r="B50" s="5" t="s">
        <v>269</v>
      </c>
      <c r="C50" s="5" t="s">
        <v>270</v>
      </c>
      <c r="D50" s="5" t="s">
        <v>39</v>
      </c>
      <c r="E50" s="4" t="s">
        <v>272</v>
      </c>
      <c r="F50" s="4" t="s">
        <v>273</v>
      </c>
      <c r="G50" s="6" t="s">
        <v>275</v>
      </c>
      <c r="H50" s="8">
        <v>80</v>
      </c>
      <c r="I50" s="5" t="s">
        <v>153</v>
      </c>
      <c r="J50" s="5" t="s">
        <v>163</v>
      </c>
      <c r="K50" s="5" t="s">
        <v>155</v>
      </c>
      <c r="L50" s="5" t="s">
        <v>190</v>
      </c>
      <c r="M50" s="8">
        <v>14388</v>
      </c>
      <c r="N50" s="5" t="s">
        <v>156</v>
      </c>
    </row>
    <row r="51" spans="1:14" ht="66" x14ac:dyDescent="0.3">
      <c r="A51" s="1"/>
      <c r="B51" s="5" t="s">
        <v>269</v>
      </c>
      <c r="C51" s="5" t="s">
        <v>276</v>
      </c>
      <c r="D51" s="5" t="s">
        <v>271</v>
      </c>
      <c r="E51" s="4" t="s">
        <v>272</v>
      </c>
      <c r="F51" s="4" t="s">
        <v>273</v>
      </c>
      <c r="G51" s="6" t="s">
        <v>277</v>
      </c>
      <c r="H51" s="8">
        <v>80</v>
      </c>
      <c r="I51" s="5" t="s">
        <v>153</v>
      </c>
      <c r="J51" s="5" t="s">
        <v>163</v>
      </c>
      <c r="K51" s="5" t="s">
        <v>155</v>
      </c>
      <c r="L51" s="5" t="s">
        <v>190</v>
      </c>
      <c r="M51" s="8">
        <v>14390</v>
      </c>
      <c r="N51" s="5" t="s">
        <v>156</v>
      </c>
    </row>
    <row r="52" spans="1:14" ht="39.6" x14ac:dyDescent="0.3">
      <c r="A52" s="1"/>
      <c r="B52" s="5" t="s">
        <v>269</v>
      </c>
      <c r="C52" s="5" t="s">
        <v>278</v>
      </c>
      <c r="D52" s="5" t="s">
        <v>279</v>
      </c>
      <c r="E52" s="4" t="s">
        <v>272</v>
      </c>
      <c r="F52" s="4" t="s">
        <v>273</v>
      </c>
      <c r="G52" s="6" t="s">
        <v>280</v>
      </c>
      <c r="H52" s="8">
        <v>80</v>
      </c>
      <c r="I52" s="5" t="s">
        <v>153</v>
      </c>
      <c r="J52" s="5" t="s">
        <v>163</v>
      </c>
      <c r="K52" s="5" t="s">
        <v>155</v>
      </c>
      <c r="L52" s="5" t="s">
        <v>190</v>
      </c>
      <c r="M52" s="8">
        <v>14391</v>
      </c>
      <c r="N52" s="5" t="s">
        <v>156</v>
      </c>
    </row>
    <row r="53" spans="1:14" x14ac:dyDescent="0.3">
      <c r="A53" s="1"/>
      <c r="B53" s="5" t="s">
        <v>269</v>
      </c>
      <c r="C53" s="5" t="s">
        <v>281</v>
      </c>
      <c r="D53" s="5" t="s">
        <v>68</v>
      </c>
      <c r="E53" s="4" t="s">
        <v>272</v>
      </c>
      <c r="F53" s="4" t="s">
        <v>273</v>
      </c>
      <c r="G53" s="6" t="s">
        <v>282</v>
      </c>
      <c r="H53" s="8">
        <v>80</v>
      </c>
      <c r="I53" s="5" t="s">
        <v>153</v>
      </c>
      <c r="J53" s="5" t="s">
        <v>163</v>
      </c>
      <c r="K53" s="5" t="s">
        <v>155</v>
      </c>
      <c r="L53" s="5" t="s">
        <v>167</v>
      </c>
      <c r="M53" s="8">
        <v>14407</v>
      </c>
      <c r="N53" s="5" t="s">
        <v>205</v>
      </c>
    </row>
    <row r="54" spans="1:14" x14ac:dyDescent="0.3">
      <c r="A54" s="1"/>
      <c r="B54" s="5" t="s">
        <v>73</v>
      </c>
      <c r="C54" s="5" t="s">
        <v>283</v>
      </c>
      <c r="D54" s="5" t="s">
        <v>284</v>
      </c>
      <c r="E54" s="4" t="s">
        <v>285</v>
      </c>
      <c r="F54" s="4" t="s">
        <v>286</v>
      </c>
      <c r="G54" s="6" t="s">
        <v>287</v>
      </c>
      <c r="H54" s="8">
        <v>0</v>
      </c>
      <c r="I54" s="5" t="s">
        <v>153</v>
      </c>
      <c r="J54" s="5" t="s">
        <v>163</v>
      </c>
      <c r="K54" s="5" t="s">
        <v>155</v>
      </c>
      <c r="L54" s="5" t="s">
        <v>243</v>
      </c>
      <c r="M54" s="8">
        <v>11304</v>
      </c>
      <c r="N54" s="5" t="s">
        <v>156</v>
      </c>
    </row>
    <row r="55" spans="1:14" x14ac:dyDescent="0.3">
      <c r="A55" s="1"/>
      <c r="B55" s="5" t="s">
        <v>73</v>
      </c>
      <c r="C55" s="5" t="s">
        <v>288</v>
      </c>
      <c r="D55" s="5" t="s">
        <v>289</v>
      </c>
      <c r="E55" s="4" t="s">
        <v>150</v>
      </c>
      <c r="F55" s="4" t="s">
        <v>151</v>
      </c>
      <c r="G55" s="6" t="s">
        <v>290</v>
      </c>
      <c r="H55" s="8">
        <v>0</v>
      </c>
      <c r="I55" s="5" t="s">
        <v>222</v>
      </c>
      <c r="J55" s="5" t="s">
        <v>163</v>
      </c>
      <c r="K55" s="5" t="s">
        <v>155</v>
      </c>
      <c r="L55" s="5" t="s">
        <v>243</v>
      </c>
      <c r="M55" s="8">
        <v>13730</v>
      </c>
      <c r="N55" s="5" t="s">
        <v>156</v>
      </c>
    </row>
    <row r="56" spans="1:14" x14ac:dyDescent="0.3">
      <c r="A56" s="1"/>
      <c r="B56" s="5" t="s">
        <v>73</v>
      </c>
      <c r="C56" s="5" t="s">
        <v>291</v>
      </c>
      <c r="D56" s="5" t="s">
        <v>68</v>
      </c>
      <c r="E56" s="4" t="s">
        <v>292</v>
      </c>
      <c r="F56" s="4" t="s">
        <v>293</v>
      </c>
      <c r="G56" s="6" t="s">
        <v>294</v>
      </c>
      <c r="H56" s="8">
        <v>0</v>
      </c>
      <c r="I56" s="5" t="s">
        <v>153</v>
      </c>
      <c r="J56" s="5" t="s">
        <v>163</v>
      </c>
      <c r="K56" s="5" t="s">
        <v>155</v>
      </c>
      <c r="L56" s="5" t="s">
        <v>167</v>
      </c>
      <c r="M56" s="8">
        <v>16327</v>
      </c>
      <c r="N56" s="5" t="s">
        <v>205</v>
      </c>
    </row>
    <row r="57" spans="1:14" x14ac:dyDescent="0.3">
      <c r="A57" s="1"/>
      <c r="B57" s="5" t="s">
        <v>73</v>
      </c>
      <c r="C57" s="5" t="s">
        <v>295</v>
      </c>
      <c r="D57" s="5" t="s">
        <v>296</v>
      </c>
      <c r="E57" s="4" t="s">
        <v>297</v>
      </c>
      <c r="F57" s="4" t="s">
        <v>298</v>
      </c>
      <c r="G57" s="6" t="s">
        <v>299</v>
      </c>
      <c r="H57" s="8">
        <v>0</v>
      </c>
      <c r="I57" s="5" t="s">
        <v>153</v>
      </c>
      <c r="J57" s="5" t="s">
        <v>163</v>
      </c>
      <c r="K57" s="5" t="s">
        <v>155</v>
      </c>
      <c r="L57" s="5" t="s">
        <v>190</v>
      </c>
      <c r="M57" s="8">
        <v>14746</v>
      </c>
      <c r="N57" s="5" t="s">
        <v>156</v>
      </c>
    </row>
    <row r="58" spans="1:14" ht="39.6" x14ac:dyDescent="0.3">
      <c r="A58" s="1"/>
      <c r="B58" s="5" t="s">
        <v>73</v>
      </c>
      <c r="C58" s="5" t="s">
        <v>300</v>
      </c>
      <c r="D58" s="5" t="s">
        <v>68</v>
      </c>
      <c r="E58" s="4" t="s">
        <v>150</v>
      </c>
      <c r="F58" s="4" t="s">
        <v>151</v>
      </c>
      <c r="G58" s="6" t="s">
        <v>301</v>
      </c>
      <c r="H58" s="8">
        <v>31.2</v>
      </c>
      <c r="I58" s="5" t="s">
        <v>153</v>
      </c>
      <c r="J58" s="5" t="s">
        <v>154</v>
      </c>
      <c r="K58" s="5" t="s">
        <v>155</v>
      </c>
      <c r="L58" s="5" t="s">
        <v>190</v>
      </c>
      <c r="M58" s="8">
        <v>22190</v>
      </c>
      <c r="N58" s="5" t="s">
        <v>205</v>
      </c>
    </row>
    <row r="59" spans="1:14" ht="26.4" x14ac:dyDescent="0.3">
      <c r="A59" s="1"/>
      <c r="B59" s="5" t="s">
        <v>73</v>
      </c>
      <c r="C59" s="5" t="s">
        <v>302</v>
      </c>
      <c r="D59" s="5" t="s">
        <v>68</v>
      </c>
      <c r="E59" s="4" t="s">
        <v>150</v>
      </c>
      <c r="F59" s="4" t="s">
        <v>151</v>
      </c>
      <c r="G59" s="6" t="s">
        <v>303</v>
      </c>
      <c r="H59" s="8">
        <v>5.2</v>
      </c>
      <c r="I59" s="5" t="s">
        <v>153</v>
      </c>
      <c r="J59" s="5" t="s">
        <v>154</v>
      </c>
      <c r="K59" s="5" t="s">
        <v>155</v>
      </c>
      <c r="L59" s="5" t="s">
        <v>190</v>
      </c>
      <c r="M59" s="8">
        <v>22659</v>
      </c>
      <c r="N59" s="5" t="s">
        <v>205</v>
      </c>
    </row>
    <row r="60" spans="1:14" ht="39.6" x14ac:dyDescent="0.3">
      <c r="A60" s="1"/>
      <c r="B60" s="5" t="s">
        <v>304</v>
      </c>
      <c r="C60" s="5" t="s">
        <v>305</v>
      </c>
      <c r="D60" s="5" t="s">
        <v>306</v>
      </c>
      <c r="E60" s="4" t="s">
        <v>150</v>
      </c>
      <c r="F60" s="4" t="s">
        <v>151</v>
      </c>
      <c r="G60" s="6" t="s">
        <v>307</v>
      </c>
      <c r="H60" s="8">
        <v>0</v>
      </c>
      <c r="I60" s="5" t="s">
        <v>153</v>
      </c>
      <c r="J60" s="5" t="s">
        <v>154</v>
      </c>
      <c r="K60" s="5" t="s">
        <v>155</v>
      </c>
      <c r="L60" s="5" t="s">
        <v>167</v>
      </c>
      <c r="M60" s="8">
        <v>14464</v>
      </c>
      <c r="N60" s="5" t="s">
        <v>156</v>
      </c>
    </row>
    <row r="61" spans="1:14" ht="52.8" x14ac:dyDescent="0.3">
      <c r="A61" s="1"/>
      <c r="B61" s="5" t="s">
        <v>308</v>
      </c>
      <c r="C61" s="5" t="s">
        <v>309</v>
      </c>
      <c r="D61" s="5" t="s">
        <v>310</v>
      </c>
      <c r="E61" s="4" t="s">
        <v>150</v>
      </c>
      <c r="F61" s="4" t="s">
        <v>151</v>
      </c>
      <c r="G61" s="6" t="s">
        <v>311</v>
      </c>
      <c r="H61" s="8">
        <v>0</v>
      </c>
      <c r="I61" s="5" t="s">
        <v>153</v>
      </c>
      <c r="J61" s="5" t="s">
        <v>163</v>
      </c>
      <c r="K61" s="5" t="s">
        <v>155</v>
      </c>
      <c r="L61" s="5" t="s">
        <v>190</v>
      </c>
      <c r="M61" s="8">
        <v>1516</v>
      </c>
      <c r="N61" s="5" t="s">
        <v>156</v>
      </c>
    </row>
    <row r="62" spans="1:14" ht="52.8" x14ac:dyDescent="0.3">
      <c r="A62" s="1"/>
      <c r="B62" s="5" t="s">
        <v>308</v>
      </c>
      <c r="C62" s="5" t="s">
        <v>309</v>
      </c>
      <c r="D62" s="5" t="s">
        <v>39</v>
      </c>
      <c r="E62" s="4" t="s">
        <v>150</v>
      </c>
      <c r="F62" s="4" t="s">
        <v>151</v>
      </c>
      <c r="G62" s="6" t="s">
        <v>312</v>
      </c>
      <c r="H62" s="8">
        <v>0</v>
      </c>
      <c r="I62" s="5" t="s">
        <v>153</v>
      </c>
      <c r="J62" s="5" t="s">
        <v>154</v>
      </c>
      <c r="K62" s="5" t="s">
        <v>155</v>
      </c>
      <c r="L62" s="5" t="s">
        <v>167</v>
      </c>
      <c r="M62" s="8">
        <v>1029</v>
      </c>
      <c r="N62" s="5" t="s">
        <v>156</v>
      </c>
    </row>
    <row r="63" spans="1:14" ht="52.8" x14ac:dyDescent="0.3">
      <c r="A63" s="1"/>
      <c r="B63" s="5" t="s">
        <v>308</v>
      </c>
      <c r="C63" s="5" t="s">
        <v>309</v>
      </c>
      <c r="D63" s="5" t="s">
        <v>39</v>
      </c>
      <c r="E63" s="4" t="s">
        <v>313</v>
      </c>
      <c r="F63" s="4" t="s">
        <v>314</v>
      </c>
      <c r="G63" s="6" t="s">
        <v>315</v>
      </c>
      <c r="H63" s="8">
        <v>0</v>
      </c>
      <c r="I63" s="5" t="s">
        <v>153</v>
      </c>
      <c r="J63" s="5" t="s">
        <v>154</v>
      </c>
      <c r="K63" s="5" t="s">
        <v>155</v>
      </c>
      <c r="L63" s="5" t="s">
        <v>190</v>
      </c>
      <c r="M63" s="8">
        <v>1029</v>
      </c>
      <c r="N63" s="5" t="s">
        <v>156</v>
      </c>
    </row>
    <row r="64" spans="1:14" x14ac:dyDescent="0.3">
      <c r="A64" s="1"/>
      <c r="B64" s="5" t="s">
        <v>89</v>
      </c>
      <c r="C64" s="5" t="s">
        <v>316</v>
      </c>
      <c r="D64" s="5" t="s">
        <v>78</v>
      </c>
      <c r="E64" s="4" t="s">
        <v>150</v>
      </c>
      <c r="F64" s="4" t="s">
        <v>151</v>
      </c>
      <c r="G64" s="6" t="s">
        <v>317</v>
      </c>
      <c r="H64" s="8">
        <v>189.761</v>
      </c>
      <c r="I64" s="5" t="s">
        <v>153</v>
      </c>
      <c r="J64" s="5" t="s">
        <v>163</v>
      </c>
      <c r="K64" s="5" t="s">
        <v>155</v>
      </c>
      <c r="L64" s="5" t="s">
        <v>190</v>
      </c>
      <c r="M64" s="8">
        <v>15213</v>
      </c>
      <c r="N64" s="5" t="s">
        <v>205</v>
      </c>
    </row>
    <row r="65" spans="1:14" x14ac:dyDescent="0.3">
      <c r="A65" s="1"/>
      <c r="B65" s="5" t="s">
        <v>89</v>
      </c>
      <c r="C65" s="5" t="s">
        <v>316</v>
      </c>
      <c r="D65" s="5" t="s">
        <v>318</v>
      </c>
      <c r="E65" s="4" t="s">
        <v>150</v>
      </c>
      <c r="F65" s="4" t="s">
        <v>151</v>
      </c>
      <c r="G65" s="6" t="s">
        <v>317</v>
      </c>
      <c r="H65" s="8">
        <v>0</v>
      </c>
      <c r="I65" s="5" t="s">
        <v>153</v>
      </c>
      <c r="J65" s="5" t="s">
        <v>163</v>
      </c>
      <c r="K65" s="5" t="s">
        <v>155</v>
      </c>
      <c r="L65" s="5" t="s">
        <v>190</v>
      </c>
      <c r="M65" s="8">
        <v>15724</v>
      </c>
      <c r="N65" s="5" t="s">
        <v>156</v>
      </c>
    </row>
    <row r="66" spans="1:14" ht="26.4" x14ac:dyDescent="0.3">
      <c r="A66" s="1"/>
      <c r="B66" s="5" t="s">
        <v>89</v>
      </c>
      <c r="C66" s="5" t="s">
        <v>319</v>
      </c>
      <c r="D66" s="5" t="s">
        <v>68</v>
      </c>
      <c r="E66" s="4" t="s">
        <v>320</v>
      </c>
      <c r="F66" s="4" t="s">
        <v>321</v>
      </c>
      <c r="G66" s="6" t="s">
        <v>322</v>
      </c>
      <c r="H66" s="8">
        <v>0</v>
      </c>
      <c r="I66" s="5" t="s">
        <v>153</v>
      </c>
      <c r="J66" s="5" t="s">
        <v>154</v>
      </c>
      <c r="K66" s="5" t="s">
        <v>155</v>
      </c>
      <c r="L66" s="5" t="s">
        <v>323</v>
      </c>
      <c r="M66" s="8">
        <v>12720</v>
      </c>
      <c r="N66" s="5" t="s">
        <v>205</v>
      </c>
    </row>
    <row r="67" spans="1:14" ht="39.6" x14ac:dyDescent="0.3">
      <c r="A67" s="1"/>
      <c r="B67" s="5" t="s">
        <v>89</v>
      </c>
      <c r="C67" s="5" t="s">
        <v>324</v>
      </c>
      <c r="D67" s="5" t="s">
        <v>325</v>
      </c>
      <c r="E67" s="4" t="s">
        <v>150</v>
      </c>
      <c r="F67" s="4" t="s">
        <v>151</v>
      </c>
      <c r="G67" s="6" t="s">
        <v>326</v>
      </c>
      <c r="H67" s="8">
        <v>0</v>
      </c>
      <c r="I67" s="5" t="s">
        <v>153</v>
      </c>
      <c r="J67" s="5" t="s">
        <v>163</v>
      </c>
      <c r="K67" s="5" t="s">
        <v>155</v>
      </c>
      <c r="L67" s="5" t="s">
        <v>167</v>
      </c>
      <c r="M67" s="8">
        <v>24781</v>
      </c>
      <c r="N67" s="5" t="s">
        <v>156</v>
      </c>
    </row>
    <row r="68" spans="1:14" x14ac:dyDescent="0.3">
      <c r="A68" s="1"/>
      <c r="B68" s="5" t="s">
        <v>327</v>
      </c>
      <c r="C68" s="5" t="s">
        <v>328</v>
      </c>
      <c r="D68" s="5" t="s">
        <v>329</v>
      </c>
      <c r="E68" s="4" t="s">
        <v>292</v>
      </c>
      <c r="F68" s="4" t="s">
        <v>330</v>
      </c>
      <c r="G68" s="6" t="s">
        <v>331</v>
      </c>
      <c r="H68" s="8">
        <v>0</v>
      </c>
      <c r="I68" s="5" t="s">
        <v>222</v>
      </c>
      <c r="J68" s="5" t="s">
        <v>154</v>
      </c>
      <c r="K68" s="5" t="s">
        <v>155</v>
      </c>
      <c r="L68" s="5" t="s">
        <v>243</v>
      </c>
      <c r="M68" s="8">
        <v>19844</v>
      </c>
      <c r="N68" s="5" t="s">
        <v>156</v>
      </c>
    </row>
    <row r="69" spans="1:14" x14ac:dyDescent="0.3">
      <c r="A69" s="1"/>
      <c r="B69" s="5" t="s">
        <v>327</v>
      </c>
      <c r="C69" s="5" t="s">
        <v>328</v>
      </c>
      <c r="D69" s="5" t="s">
        <v>332</v>
      </c>
      <c r="E69" s="4" t="s">
        <v>292</v>
      </c>
      <c r="F69" s="4" t="s">
        <v>330</v>
      </c>
      <c r="G69" s="6" t="s">
        <v>331</v>
      </c>
      <c r="H69" s="8">
        <v>0</v>
      </c>
      <c r="I69" s="5" t="s">
        <v>222</v>
      </c>
      <c r="J69" s="5" t="s">
        <v>154</v>
      </c>
      <c r="K69" s="5" t="s">
        <v>155</v>
      </c>
      <c r="L69" s="5" t="s">
        <v>243</v>
      </c>
      <c r="M69" s="8">
        <v>17750</v>
      </c>
      <c r="N69" s="5" t="s">
        <v>156</v>
      </c>
    </row>
    <row r="70" spans="1:14" x14ac:dyDescent="0.3">
      <c r="A70" s="1"/>
      <c r="B70" s="5" t="s">
        <v>327</v>
      </c>
      <c r="C70" s="5" t="s">
        <v>328</v>
      </c>
      <c r="D70" s="5" t="s">
        <v>333</v>
      </c>
      <c r="E70" s="4" t="s">
        <v>292</v>
      </c>
      <c r="F70" s="4" t="s">
        <v>330</v>
      </c>
      <c r="G70" s="6" t="s">
        <v>331</v>
      </c>
      <c r="H70" s="8">
        <v>0</v>
      </c>
      <c r="I70" s="5" t="s">
        <v>222</v>
      </c>
      <c r="J70" s="5" t="s">
        <v>154</v>
      </c>
      <c r="K70" s="5" t="s">
        <v>155</v>
      </c>
      <c r="L70" s="5" t="s">
        <v>243</v>
      </c>
      <c r="M70" s="8">
        <v>17751</v>
      </c>
      <c r="N70" s="5" t="s">
        <v>156</v>
      </c>
    </row>
    <row r="71" spans="1:14" x14ac:dyDescent="0.3">
      <c r="A71" s="1"/>
      <c r="B71" s="5" t="s">
        <v>327</v>
      </c>
      <c r="C71" s="5" t="s">
        <v>328</v>
      </c>
      <c r="D71" s="5" t="s">
        <v>334</v>
      </c>
      <c r="E71" s="4" t="s">
        <v>292</v>
      </c>
      <c r="F71" s="4" t="s">
        <v>330</v>
      </c>
      <c r="G71" s="6" t="s">
        <v>331</v>
      </c>
      <c r="H71" s="8">
        <v>0</v>
      </c>
      <c r="I71" s="5" t="s">
        <v>222</v>
      </c>
      <c r="J71" s="5" t="s">
        <v>154</v>
      </c>
      <c r="K71" s="5" t="s">
        <v>155</v>
      </c>
      <c r="L71" s="5" t="s">
        <v>243</v>
      </c>
      <c r="M71" s="8">
        <v>17753</v>
      </c>
      <c r="N71" s="5" t="s">
        <v>156</v>
      </c>
    </row>
    <row r="72" spans="1:14" x14ac:dyDescent="0.3">
      <c r="A72" s="1"/>
      <c r="B72" s="5" t="s">
        <v>327</v>
      </c>
      <c r="C72" s="5" t="s">
        <v>328</v>
      </c>
      <c r="D72" s="5" t="s">
        <v>335</v>
      </c>
      <c r="E72" s="4" t="s">
        <v>292</v>
      </c>
      <c r="F72" s="4" t="s">
        <v>330</v>
      </c>
      <c r="G72" s="6" t="s">
        <v>331</v>
      </c>
      <c r="H72" s="8">
        <v>0</v>
      </c>
      <c r="I72" s="5" t="s">
        <v>222</v>
      </c>
      <c r="J72" s="5" t="s">
        <v>154</v>
      </c>
      <c r="K72" s="5" t="s">
        <v>155</v>
      </c>
      <c r="L72" s="5" t="s">
        <v>243</v>
      </c>
      <c r="M72" s="8">
        <v>17752</v>
      </c>
      <c r="N72" s="5" t="s">
        <v>156</v>
      </c>
    </row>
    <row r="73" spans="1:14" x14ac:dyDescent="0.3">
      <c r="A73" s="1"/>
      <c r="B73" s="5" t="s">
        <v>327</v>
      </c>
      <c r="C73" s="5" t="s">
        <v>328</v>
      </c>
      <c r="D73" s="5" t="s">
        <v>336</v>
      </c>
      <c r="E73" s="4" t="s">
        <v>292</v>
      </c>
      <c r="F73" s="4" t="s">
        <v>330</v>
      </c>
      <c r="G73" s="6" t="s">
        <v>331</v>
      </c>
      <c r="H73" s="8">
        <v>0</v>
      </c>
      <c r="I73" s="5" t="s">
        <v>222</v>
      </c>
      <c r="J73" s="5" t="s">
        <v>154</v>
      </c>
      <c r="K73" s="5" t="s">
        <v>155</v>
      </c>
      <c r="L73" s="5" t="s">
        <v>243</v>
      </c>
      <c r="M73" s="8">
        <v>19842</v>
      </c>
      <c r="N73" s="5" t="s">
        <v>156</v>
      </c>
    </row>
    <row r="74" spans="1:14" x14ac:dyDescent="0.3">
      <c r="A74" s="1"/>
      <c r="B74" s="5" t="s">
        <v>327</v>
      </c>
      <c r="C74" s="5" t="s">
        <v>328</v>
      </c>
      <c r="D74" s="5" t="s">
        <v>318</v>
      </c>
      <c r="E74" s="4" t="s">
        <v>292</v>
      </c>
      <c r="F74" s="4" t="s">
        <v>330</v>
      </c>
      <c r="G74" s="6" t="s">
        <v>331</v>
      </c>
      <c r="H74" s="8">
        <v>0</v>
      </c>
      <c r="I74" s="5" t="s">
        <v>222</v>
      </c>
      <c r="J74" s="5" t="s">
        <v>154</v>
      </c>
      <c r="K74" s="5" t="s">
        <v>155</v>
      </c>
      <c r="L74" s="5" t="s">
        <v>243</v>
      </c>
      <c r="M74" s="8">
        <v>19843</v>
      </c>
      <c r="N74" s="5" t="s">
        <v>156</v>
      </c>
    </row>
    <row r="75" spans="1:14" ht="39.6" x14ac:dyDescent="0.3">
      <c r="A75" s="1"/>
      <c r="B75" s="5" t="s">
        <v>337</v>
      </c>
      <c r="C75" s="5" t="s">
        <v>338</v>
      </c>
      <c r="D75" s="5" t="s">
        <v>339</v>
      </c>
      <c r="E75" s="4" t="s">
        <v>150</v>
      </c>
      <c r="F75" s="4" t="s">
        <v>151</v>
      </c>
      <c r="G75" s="6" t="s">
        <v>340</v>
      </c>
      <c r="H75" s="8">
        <v>0</v>
      </c>
      <c r="I75" s="5" t="s">
        <v>153</v>
      </c>
      <c r="J75" s="5" t="s">
        <v>163</v>
      </c>
      <c r="K75" s="5" t="s">
        <v>155</v>
      </c>
      <c r="L75" s="5" t="s">
        <v>341</v>
      </c>
      <c r="M75" s="8">
        <v>8834</v>
      </c>
      <c r="N75" s="5" t="s">
        <v>156</v>
      </c>
    </row>
    <row r="76" spans="1:14" ht="39.6" x14ac:dyDescent="0.3">
      <c r="A76" s="1"/>
      <c r="B76" s="5" t="s">
        <v>337</v>
      </c>
      <c r="C76" s="5" t="s">
        <v>342</v>
      </c>
      <c r="D76" s="5" t="s">
        <v>343</v>
      </c>
      <c r="E76" s="4" t="s">
        <v>344</v>
      </c>
      <c r="F76" s="4" t="s">
        <v>345</v>
      </c>
      <c r="G76" s="6" t="s">
        <v>346</v>
      </c>
      <c r="H76" s="8">
        <v>0</v>
      </c>
      <c r="I76" s="5" t="s">
        <v>153</v>
      </c>
      <c r="J76" s="5" t="s">
        <v>163</v>
      </c>
      <c r="K76" s="5" t="s">
        <v>155</v>
      </c>
      <c r="L76" s="5" t="s">
        <v>190</v>
      </c>
      <c r="M76" s="8">
        <v>13309</v>
      </c>
      <c r="N76" s="5" t="s">
        <v>156</v>
      </c>
    </row>
    <row r="77" spans="1:14" ht="39.6" x14ac:dyDescent="0.3">
      <c r="A77" s="1"/>
      <c r="B77" s="5" t="s">
        <v>347</v>
      </c>
      <c r="C77" s="5" t="s">
        <v>348</v>
      </c>
      <c r="D77" s="5" t="s">
        <v>349</v>
      </c>
      <c r="E77" s="4" t="s">
        <v>150</v>
      </c>
      <c r="F77" s="4" t="s">
        <v>151</v>
      </c>
      <c r="G77" s="6" t="s">
        <v>350</v>
      </c>
      <c r="H77" s="8">
        <v>0</v>
      </c>
      <c r="I77" s="5" t="s">
        <v>153</v>
      </c>
      <c r="J77" s="5" t="s">
        <v>163</v>
      </c>
      <c r="K77" s="5" t="s">
        <v>155</v>
      </c>
      <c r="L77" s="5" t="s">
        <v>167</v>
      </c>
      <c r="M77" s="8">
        <v>22979</v>
      </c>
      <c r="N77" s="5" t="s">
        <v>156</v>
      </c>
    </row>
    <row r="78" spans="1:14" ht="26.4" x14ac:dyDescent="0.3">
      <c r="A78" s="1"/>
      <c r="B78" s="5" t="s">
        <v>351</v>
      </c>
      <c r="C78" s="5" t="s">
        <v>352</v>
      </c>
      <c r="D78" s="5" t="s">
        <v>353</v>
      </c>
      <c r="E78" s="4" t="s">
        <v>150</v>
      </c>
      <c r="F78" s="4" t="s">
        <v>354</v>
      </c>
      <c r="G78" s="6" t="s">
        <v>355</v>
      </c>
      <c r="H78" s="8">
        <v>0</v>
      </c>
      <c r="I78" s="5" t="s">
        <v>153</v>
      </c>
      <c r="J78" s="5" t="s">
        <v>163</v>
      </c>
      <c r="K78" s="5" t="s">
        <v>155</v>
      </c>
      <c r="L78" s="5" t="s">
        <v>190</v>
      </c>
      <c r="M78" s="8">
        <v>15006</v>
      </c>
      <c r="N78" s="5" t="s">
        <v>156</v>
      </c>
    </row>
    <row r="79" spans="1:14" ht="26.4" x14ac:dyDescent="0.3">
      <c r="A79" s="1"/>
      <c r="B79" s="5" t="s">
        <v>351</v>
      </c>
      <c r="C79" s="5" t="s">
        <v>352</v>
      </c>
      <c r="D79" s="5" t="s">
        <v>356</v>
      </c>
      <c r="E79" s="4" t="s">
        <v>150</v>
      </c>
      <c r="F79" s="4" t="s">
        <v>354</v>
      </c>
      <c r="G79" s="6" t="s">
        <v>357</v>
      </c>
      <c r="H79" s="8">
        <v>0</v>
      </c>
      <c r="I79" s="5" t="s">
        <v>153</v>
      </c>
      <c r="J79" s="5" t="s">
        <v>163</v>
      </c>
      <c r="K79" s="5" t="s">
        <v>155</v>
      </c>
      <c r="L79" s="5" t="s">
        <v>190</v>
      </c>
      <c r="M79" s="8">
        <v>15002</v>
      </c>
      <c r="N79" s="5" t="s">
        <v>156</v>
      </c>
    </row>
    <row r="80" spans="1:14" ht="39.6" x14ac:dyDescent="0.3">
      <c r="A80" s="1"/>
      <c r="B80" s="5" t="s">
        <v>351</v>
      </c>
      <c r="C80" s="5" t="s">
        <v>358</v>
      </c>
      <c r="D80" s="5" t="s">
        <v>39</v>
      </c>
      <c r="E80" s="4" t="s">
        <v>150</v>
      </c>
      <c r="F80" s="4" t="s">
        <v>151</v>
      </c>
      <c r="G80" s="6" t="s">
        <v>359</v>
      </c>
      <c r="H80" s="8">
        <v>0</v>
      </c>
      <c r="I80" s="5" t="s">
        <v>153</v>
      </c>
      <c r="J80" s="5" t="s">
        <v>154</v>
      </c>
      <c r="K80" s="5" t="s">
        <v>155</v>
      </c>
      <c r="L80" s="5" t="s">
        <v>167</v>
      </c>
      <c r="M80" s="8">
        <v>14953</v>
      </c>
      <c r="N80" s="5" t="s">
        <v>156</v>
      </c>
    </row>
    <row r="81" spans="1:14" ht="26.4" x14ac:dyDescent="0.3">
      <c r="A81" s="1"/>
      <c r="B81" s="5" t="s">
        <v>351</v>
      </c>
      <c r="C81" s="5" t="s">
        <v>360</v>
      </c>
      <c r="D81" s="5" t="s">
        <v>353</v>
      </c>
      <c r="E81" s="4" t="s">
        <v>150</v>
      </c>
      <c r="F81" s="4" t="s">
        <v>354</v>
      </c>
      <c r="G81" s="6" t="s">
        <v>355</v>
      </c>
      <c r="H81" s="8">
        <v>0</v>
      </c>
      <c r="I81" s="5" t="s">
        <v>153</v>
      </c>
      <c r="J81" s="5" t="s">
        <v>163</v>
      </c>
      <c r="K81" s="5" t="s">
        <v>155</v>
      </c>
      <c r="L81" s="5" t="s">
        <v>190</v>
      </c>
      <c r="M81" s="8">
        <v>15004</v>
      </c>
      <c r="N81" s="5" t="s">
        <v>156</v>
      </c>
    </row>
    <row r="82" spans="1:14" ht="26.4" x14ac:dyDescent="0.3">
      <c r="A82" s="1"/>
      <c r="B82" s="5" t="s">
        <v>351</v>
      </c>
      <c r="C82" s="5" t="s">
        <v>361</v>
      </c>
      <c r="D82" s="5" t="s">
        <v>362</v>
      </c>
      <c r="E82" s="4" t="s">
        <v>150</v>
      </c>
      <c r="F82" s="4" t="s">
        <v>151</v>
      </c>
      <c r="G82" s="6" t="s">
        <v>363</v>
      </c>
      <c r="H82" s="8">
        <v>0</v>
      </c>
      <c r="I82" s="5" t="s">
        <v>153</v>
      </c>
      <c r="J82" s="5" t="s">
        <v>154</v>
      </c>
      <c r="K82" s="5" t="s">
        <v>155</v>
      </c>
      <c r="L82" s="5" t="s">
        <v>167</v>
      </c>
      <c r="M82" s="8">
        <v>14956</v>
      </c>
      <c r="N82" s="5" t="s">
        <v>156</v>
      </c>
    </row>
    <row r="83" spans="1:14" ht="26.4" x14ac:dyDescent="0.3">
      <c r="A83" s="1"/>
      <c r="B83" s="5" t="s">
        <v>351</v>
      </c>
      <c r="C83" s="5" t="s">
        <v>361</v>
      </c>
      <c r="D83" s="5" t="s">
        <v>362</v>
      </c>
      <c r="E83" s="4" t="s">
        <v>364</v>
      </c>
      <c r="F83" s="4" t="s">
        <v>365</v>
      </c>
      <c r="G83" s="6" t="s">
        <v>366</v>
      </c>
      <c r="H83" s="8">
        <v>0</v>
      </c>
      <c r="I83" s="5" t="s">
        <v>153</v>
      </c>
      <c r="J83" s="5" t="s">
        <v>163</v>
      </c>
      <c r="K83" s="5" t="s">
        <v>155</v>
      </c>
      <c r="L83" s="5" t="s">
        <v>167</v>
      </c>
      <c r="M83" s="8">
        <v>14956</v>
      </c>
      <c r="N83" s="5" t="s">
        <v>156</v>
      </c>
    </row>
    <row r="84" spans="1:14" x14ac:dyDescent="0.3">
      <c r="A84" s="1"/>
      <c r="B84" s="5" t="s">
        <v>367</v>
      </c>
      <c r="C84" s="5" t="s">
        <v>368</v>
      </c>
      <c r="D84" s="5" t="s">
        <v>369</v>
      </c>
      <c r="E84" s="4" t="s">
        <v>150</v>
      </c>
      <c r="F84" s="4" t="s">
        <v>151</v>
      </c>
      <c r="G84" s="6" t="s">
        <v>370</v>
      </c>
      <c r="H84" s="8">
        <v>0</v>
      </c>
      <c r="I84" s="5" t="s">
        <v>153</v>
      </c>
      <c r="J84" s="5" t="s">
        <v>163</v>
      </c>
      <c r="K84" s="5" t="s">
        <v>155</v>
      </c>
      <c r="L84" s="5" t="s">
        <v>190</v>
      </c>
      <c r="M84" s="8">
        <v>10882</v>
      </c>
      <c r="N84" s="5" t="s">
        <v>156</v>
      </c>
    </row>
    <row r="85" spans="1:14" ht="26.4" x14ac:dyDescent="0.3">
      <c r="A85" s="1"/>
      <c r="B85" s="5" t="s">
        <v>367</v>
      </c>
      <c r="C85" s="5" t="s">
        <v>368</v>
      </c>
      <c r="D85" s="5" t="s">
        <v>371</v>
      </c>
      <c r="E85" s="4" t="s">
        <v>150</v>
      </c>
      <c r="F85" s="4" t="s">
        <v>372</v>
      </c>
      <c r="G85" s="6" t="s">
        <v>373</v>
      </c>
      <c r="H85" s="8">
        <v>44.36</v>
      </c>
      <c r="I85" s="5" t="s">
        <v>153</v>
      </c>
      <c r="J85" s="5" t="s">
        <v>163</v>
      </c>
      <c r="K85" s="5" t="s">
        <v>155</v>
      </c>
      <c r="L85" s="5" t="s">
        <v>190</v>
      </c>
      <c r="M85" s="8">
        <v>78</v>
      </c>
      <c r="N85" s="5" t="s">
        <v>205</v>
      </c>
    </row>
    <row r="86" spans="1:14" ht="52.8" x14ac:dyDescent="0.3">
      <c r="A86" s="1"/>
      <c r="B86" s="5" t="s">
        <v>367</v>
      </c>
      <c r="C86" s="5" t="s">
        <v>368</v>
      </c>
      <c r="D86" s="5" t="s">
        <v>374</v>
      </c>
      <c r="E86" s="4" t="s">
        <v>150</v>
      </c>
      <c r="F86" s="4" t="s">
        <v>151</v>
      </c>
      <c r="G86" s="6" t="s">
        <v>375</v>
      </c>
      <c r="H86" s="8">
        <v>0</v>
      </c>
      <c r="I86" s="5" t="s">
        <v>153</v>
      </c>
      <c r="J86" s="5" t="s">
        <v>163</v>
      </c>
      <c r="K86" s="5" t="s">
        <v>155</v>
      </c>
      <c r="L86" s="5" t="s">
        <v>190</v>
      </c>
      <c r="M86" s="8">
        <v>10814</v>
      </c>
      <c r="N86" s="5" t="s">
        <v>156</v>
      </c>
    </row>
    <row r="87" spans="1:14" x14ac:dyDescent="0.3">
      <c r="A87" s="1"/>
      <c r="B87" s="5" t="s">
        <v>367</v>
      </c>
      <c r="C87" s="5" t="s">
        <v>368</v>
      </c>
      <c r="D87" s="5" t="s">
        <v>124</v>
      </c>
      <c r="E87" s="4" t="s">
        <v>376</v>
      </c>
      <c r="F87" s="4" t="s">
        <v>151</v>
      </c>
      <c r="G87" s="6" t="s">
        <v>377</v>
      </c>
      <c r="H87" s="8">
        <v>44.2</v>
      </c>
      <c r="I87" s="5" t="s">
        <v>153</v>
      </c>
      <c r="J87" s="5" t="s">
        <v>163</v>
      </c>
      <c r="K87" s="5" t="s">
        <v>155</v>
      </c>
      <c r="L87" s="5" t="s">
        <v>190</v>
      </c>
      <c r="M87" s="8">
        <v>73</v>
      </c>
      <c r="N87" s="5" t="s">
        <v>205</v>
      </c>
    </row>
    <row r="88" spans="1:14" x14ac:dyDescent="0.3">
      <c r="A88" s="1"/>
      <c r="B88" s="5" t="s">
        <v>367</v>
      </c>
      <c r="C88" s="5" t="s">
        <v>368</v>
      </c>
      <c r="D88" s="5" t="s">
        <v>59</v>
      </c>
      <c r="E88" s="4" t="s">
        <v>376</v>
      </c>
      <c r="F88" s="4" t="s">
        <v>151</v>
      </c>
      <c r="G88" s="6" t="s">
        <v>378</v>
      </c>
      <c r="H88" s="8">
        <v>44.36</v>
      </c>
      <c r="I88" s="5" t="s">
        <v>153</v>
      </c>
      <c r="J88" s="5" t="s">
        <v>163</v>
      </c>
      <c r="K88" s="5" t="s">
        <v>155</v>
      </c>
      <c r="L88" s="5" t="s">
        <v>190</v>
      </c>
      <c r="M88" s="8">
        <v>74</v>
      </c>
      <c r="N88" s="5" t="s">
        <v>205</v>
      </c>
    </row>
    <row r="89" spans="1:14" x14ac:dyDescent="0.3">
      <c r="A89" s="1"/>
      <c r="B89" s="5" t="s">
        <v>105</v>
      </c>
      <c r="C89" s="5" t="s">
        <v>379</v>
      </c>
      <c r="D89" s="5" t="s">
        <v>380</v>
      </c>
      <c r="E89" s="4" t="s">
        <v>381</v>
      </c>
      <c r="F89" s="4" t="s">
        <v>382</v>
      </c>
      <c r="G89" s="6" t="s">
        <v>383</v>
      </c>
      <c r="H89" s="8">
        <v>0</v>
      </c>
      <c r="I89" s="5" t="s">
        <v>153</v>
      </c>
      <c r="J89" s="5" t="s">
        <v>163</v>
      </c>
      <c r="K89" s="5" t="s">
        <v>155</v>
      </c>
      <c r="L89" s="5" t="s">
        <v>190</v>
      </c>
      <c r="M89" s="8">
        <v>18084</v>
      </c>
      <c r="N89" s="5" t="s">
        <v>205</v>
      </c>
    </row>
    <row r="90" spans="1:14" x14ac:dyDescent="0.3">
      <c r="A90" s="1"/>
      <c r="B90" s="5" t="s">
        <v>105</v>
      </c>
      <c r="C90" s="5" t="s">
        <v>384</v>
      </c>
      <c r="D90" s="5" t="s">
        <v>385</v>
      </c>
      <c r="E90" s="4" t="s">
        <v>386</v>
      </c>
      <c r="F90" s="4" t="s">
        <v>387</v>
      </c>
      <c r="G90" s="6" t="s">
        <v>388</v>
      </c>
      <c r="H90" s="8">
        <v>150</v>
      </c>
      <c r="I90" s="5" t="s">
        <v>153</v>
      </c>
      <c r="J90" s="5" t="s">
        <v>154</v>
      </c>
      <c r="K90" s="5" t="s">
        <v>155</v>
      </c>
      <c r="L90" s="5" t="s">
        <v>190</v>
      </c>
      <c r="M90" s="8">
        <v>13</v>
      </c>
      <c r="N90" s="5" t="s">
        <v>205</v>
      </c>
    </row>
    <row r="91" spans="1:14" x14ac:dyDescent="0.3">
      <c r="A91" s="1"/>
      <c r="B91" s="5" t="s">
        <v>105</v>
      </c>
      <c r="C91" s="5" t="s">
        <v>384</v>
      </c>
      <c r="D91" s="5" t="s">
        <v>71</v>
      </c>
      <c r="E91" s="4" t="s">
        <v>386</v>
      </c>
      <c r="F91" s="4" t="s">
        <v>387</v>
      </c>
      <c r="G91" s="6" t="s">
        <v>388</v>
      </c>
      <c r="H91" s="8">
        <v>150</v>
      </c>
      <c r="I91" s="5" t="s">
        <v>153</v>
      </c>
      <c r="J91" s="5" t="s">
        <v>154</v>
      </c>
      <c r="K91" s="5" t="s">
        <v>155</v>
      </c>
      <c r="L91" s="5" t="s">
        <v>190</v>
      </c>
      <c r="M91" s="8">
        <v>14</v>
      </c>
      <c r="N91" s="5" t="s">
        <v>205</v>
      </c>
    </row>
    <row r="92" spans="1:14" x14ac:dyDescent="0.3">
      <c r="A92" s="1"/>
      <c r="B92" s="5" t="s">
        <v>389</v>
      </c>
      <c r="C92" s="5" t="s">
        <v>390</v>
      </c>
      <c r="D92" s="5" t="s">
        <v>59</v>
      </c>
      <c r="E92" s="4" t="s">
        <v>391</v>
      </c>
      <c r="F92" s="4" t="s">
        <v>392</v>
      </c>
      <c r="G92" s="6" t="s">
        <v>393</v>
      </c>
      <c r="H92" s="8">
        <v>1.2</v>
      </c>
      <c r="I92" s="5" t="s">
        <v>153</v>
      </c>
      <c r="J92" s="5" t="s">
        <v>163</v>
      </c>
      <c r="K92" s="5" t="s">
        <v>155</v>
      </c>
      <c r="L92" s="5" t="s">
        <v>190</v>
      </c>
      <c r="M92" s="8">
        <v>18814</v>
      </c>
      <c r="N92" s="5" t="s">
        <v>205</v>
      </c>
    </row>
    <row r="93" spans="1:14" x14ac:dyDescent="0.3">
      <c r="A93" s="1"/>
      <c r="B93" s="5" t="s">
        <v>389</v>
      </c>
      <c r="C93" s="5" t="s">
        <v>390</v>
      </c>
      <c r="D93" s="5" t="s">
        <v>124</v>
      </c>
      <c r="E93" s="4" t="s">
        <v>394</v>
      </c>
      <c r="F93" s="4" t="s">
        <v>392</v>
      </c>
      <c r="G93" s="6" t="s">
        <v>395</v>
      </c>
      <c r="H93" s="8">
        <v>1.2</v>
      </c>
      <c r="I93" s="5" t="s">
        <v>153</v>
      </c>
      <c r="J93" s="5" t="s">
        <v>163</v>
      </c>
      <c r="K93" s="5" t="s">
        <v>155</v>
      </c>
      <c r="L93" s="5" t="s">
        <v>190</v>
      </c>
      <c r="M93" s="8">
        <v>18813</v>
      </c>
      <c r="N93" s="5" t="s">
        <v>205</v>
      </c>
    </row>
    <row r="94" spans="1:14" x14ac:dyDescent="0.3">
      <c r="A94" s="1"/>
      <c r="B94" s="5" t="s">
        <v>389</v>
      </c>
      <c r="C94" s="5" t="s">
        <v>396</v>
      </c>
      <c r="D94" s="5" t="s">
        <v>124</v>
      </c>
      <c r="E94" s="4" t="s">
        <v>397</v>
      </c>
      <c r="F94" s="4" t="s">
        <v>398</v>
      </c>
      <c r="G94" s="6" t="s">
        <v>399</v>
      </c>
      <c r="H94" s="8">
        <v>1.5</v>
      </c>
      <c r="I94" s="5" t="s">
        <v>153</v>
      </c>
      <c r="J94" s="5" t="s">
        <v>163</v>
      </c>
      <c r="K94" s="5" t="s">
        <v>155</v>
      </c>
      <c r="L94" s="5" t="s">
        <v>190</v>
      </c>
      <c r="M94" s="8">
        <v>13299</v>
      </c>
      <c r="N94" s="5" t="s">
        <v>205</v>
      </c>
    </row>
    <row r="95" spans="1:14" x14ac:dyDescent="0.3">
      <c r="A95" s="1"/>
      <c r="B95" s="5" t="s">
        <v>389</v>
      </c>
      <c r="C95" s="5" t="s">
        <v>396</v>
      </c>
      <c r="D95" s="5" t="s">
        <v>59</v>
      </c>
      <c r="E95" s="4" t="s">
        <v>397</v>
      </c>
      <c r="F95" s="4" t="s">
        <v>400</v>
      </c>
      <c r="G95" s="6" t="s">
        <v>401</v>
      </c>
      <c r="H95" s="8">
        <v>1.5</v>
      </c>
      <c r="I95" s="5" t="s">
        <v>153</v>
      </c>
      <c r="J95" s="5" t="s">
        <v>163</v>
      </c>
      <c r="K95" s="5" t="s">
        <v>155</v>
      </c>
      <c r="L95" s="5" t="s">
        <v>190</v>
      </c>
      <c r="M95" s="8">
        <v>13300</v>
      </c>
      <c r="N95" s="5" t="s">
        <v>205</v>
      </c>
    </row>
    <row r="96" spans="1:14" x14ac:dyDescent="0.3">
      <c r="A96" s="1"/>
      <c r="B96" s="5" t="s">
        <v>389</v>
      </c>
      <c r="C96" s="5" t="s">
        <v>396</v>
      </c>
      <c r="D96" s="5" t="s">
        <v>78</v>
      </c>
      <c r="E96" s="4" t="s">
        <v>402</v>
      </c>
      <c r="F96" s="4" t="s">
        <v>403</v>
      </c>
      <c r="G96" s="6" t="s">
        <v>404</v>
      </c>
      <c r="H96" s="8">
        <v>1.5</v>
      </c>
      <c r="I96" s="5" t="s">
        <v>153</v>
      </c>
      <c r="J96" s="5" t="s">
        <v>163</v>
      </c>
      <c r="K96" s="5" t="s">
        <v>155</v>
      </c>
      <c r="L96" s="5" t="s">
        <v>190</v>
      </c>
      <c r="M96" s="8">
        <v>13301</v>
      </c>
      <c r="N96" s="5" t="s">
        <v>205</v>
      </c>
    </row>
    <row r="97" spans="1:14" x14ac:dyDescent="0.3">
      <c r="A97" s="1"/>
      <c r="B97" s="5" t="s">
        <v>389</v>
      </c>
      <c r="C97" s="5" t="s">
        <v>405</v>
      </c>
      <c r="D97" s="5" t="s">
        <v>124</v>
      </c>
      <c r="E97" s="4" t="s">
        <v>150</v>
      </c>
      <c r="F97" s="4" t="s">
        <v>406</v>
      </c>
      <c r="G97" s="6" t="s">
        <v>407</v>
      </c>
      <c r="H97" s="8">
        <v>1.5</v>
      </c>
      <c r="I97" s="5" t="s">
        <v>153</v>
      </c>
      <c r="J97" s="5" t="s">
        <v>163</v>
      </c>
      <c r="K97" s="5" t="s">
        <v>155</v>
      </c>
      <c r="L97" s="5" t="s">
        <v>190</v>
      </c>
      <c r="M97" s="8">
        <v>15113</v>
      </c>
      <c r="N97" s="5" t="s">
        <v>205</v>
      </c>
    </row>
    <row r="98" spans="1:14" x14ac:dyDescent="0.3">
      <c r="A98" s="1"/>
      <c r="B98" s="5" t="s">
        <v>389</v>
      </c>
      <c r="C98" s="5" t="s">
        <v>405</v>
      </c>
      <c r="D98" s="5" t="s">
        <v>59</v>
      </c>
      <c r="E98" s="4" t="s">
        <v>397</v>
      </c>
      <c r="F98" s="4" t="s">
        <v>408</v>
      </c>
      <c r="G98" s="6" t="s">
        <v>409</v>
      </c>
      <c r="H98" s="8">
        <v>1.5</v>
      </c>
      <c r="I98" s="5" t="s">
        <v>153</v>
      </c>
      <c r="J98" s="5" t="s">
        <v>163</v>
      </c>
      <c r="K98" s="5" t="s">
        <v>155</v>
      </c>
      <c r="L98" s="5" t="s">
        <v>190</v>
      </c>
      <c r="M98" s="8">
        <v>15114</v>
      </c>
      <c r="N98" s="5" t="s">
        <v>205</v>
      </c>
    </row>
    <row r="99" spans="1:14" x14ac:dyDescent="0.3">
      <c r="A99" s="1"/>
      <c r="B99" s="5" t="s">
        <v>410</v>
      </c>
      <c r="C99" s="5" t="s">
        <v>411</v>
      </c>
      <c r="D99" s="5" t="s">
        <v>412</v>
      </c>
      <c r="E99" s="4" t="s">
        <v>413</v>
      </c>
      <c r="F99" s="4" t="s">
        <v>414</v>
      </c>
      <c r="G99" s="6" t="s">
        <v>415</v>
      </c>
      <c r="H99" s="8">
        <v>0</v>
      </c>
      <c r="I99" s="5" t="s">
        <v>153</v>
      </c>
      <c r="J99" s="5" t="s">
        <v>163</v>
      </c>
      <c r="K99" s="5" t="s">
        <v>155</v>
      </c>
      <c r="L99" s="5" t="s">
        <v>190</v>
      </c>
      <c r="M99" s="8">
        <v>9065</v>
      </c>
      <c r="N99" s="5" t="s">
        <v>156</v>
      </c>
    </row>
    <row r="100" spans="1:14" x14ac:dyDescent="0.3">
      <c r="A100" s="1"/>
      <c r="B100" s="5" t="s">
        <v>410</v>
      </c>
      <c r="C100" s="5" t="s">
        <v>384</v>
      </c>
      <c r="D100" s="5" t="s">
        <v>416</v>
      </c>
      <c r="E100" s="4" t="s">
        <v>417</v>
      </c>
      <c r="F100" s="4" t="s">
        <v>418</v>
      </c>
      <c r="G100" s="6" t="s">
        <v>419</v>
      </c>
      <c r="H100" s="8">
        <v>0</v>
      </c>
      <c r="I100" s="5" t="s">
        <v>153</v>
      </c>
      <c r="J100" s="5" t="s">
        <v>163</v>
      </c>
      <c r="K100" s="5" t="s">
        <v>155</v>
      </c>
      <c r="L100" s="5" t="s">
        <v>190</v>
      </c>
      <c r="M100" s="8">
        <v>11868</v>
      </c>
      <c r="N100" s="5" t="s">
        <v>156</v>
      </c>
    </row>
    <row r="101" spans="1:14" ht="26.4" x14ac:dyDescent="0.3">
      <c r="A101" s="1"/>
      <c r="B101" s="5" t="s">
        <v>420</v>
      </c>
      <c r="C101" s="5" t="s">
        <v>421</v>
      </c>
      <c r="D101" s="5" t="s">
        <v>422</v>
      </c>
      <c r="E101" s="4" t="s">
        <v>150</v>
      </c>
      <c r="F101" s="4" t="s">
        <v>151</v>
      </c>
      <c r="G101" s="6" t="s">
        <v>423</v>
      </c>
      <c r="H101" s="8">
        <v>0</v>
      </c>
      <c r="I101" s="5" t="s">
        <v>153</v>
      </c>
      <c r="J101" s="5" t="s">
        <v>163</v>
      </c>
      <c r="K101" s="5" t="s">
        <v>155</v>
      </c>
      <c r="L101" s="5" t="s">
        <v>167</v>
      </c>
      <c r="M101" s="8">
        <v>24124</v>
      </c>
      <c r="N101" s="5" t="s">
        <v>156</v>
      </c>
    </row>
    <row r="102" spans="1:14" x14ac:dyDescent="0.3">
      <c r="A102" s="1"/>
      <c r="B102" s="5" t="s">
        <v>420</v>
      </c>
      <c r="C102" s="5" t="s">
        <v>424</v>
      </c>
      <c r="D102" s="5" t="s">
        <v>425</v>
      </c>
      <c r="E102" s="4" t="s">
        <v>150</v>
      </c>
      <c r="F102" s="4" t="s">
        <v>151</v>
      </c>
      <c r="G102" s="6" t="s">
        <v>426</v>
      </c>
      <c r="H102" s="8">
        <v>0</v>
      </c>
      <c r="I102" s="5" t="s">
        <v>153</v>
      </c>
      <c r="J102" s="5" t="s">
        <v>163</v>
      </c>
      <c r="K102" s="5" t="s">
        <v>155</v>
      </c>
      <c r="L102" s="5" t="s">
        <v>167</v>
      </c>
      <c r="M102" s="8">
        <v>352</v>
      </c>
      <c r="N102" s="5" t="s">
        <v>156</v>
      </c>
    </row>
    <row r="103" spans="1:14" ht="66" x14ac:dyDescent="0.3">
      <c r="A103" s="1"/>
      <c r="B103" s="5" t="s">
        <v>420</v>
      </c>
      <c r="C103" s="5" t="s">
        <v>424</v>
      </c>
      <c r="D103" s="5" t="s">
        <v>427</v>
      </c>
      <c r="E103" s="4" t="s">
        <v>150</v>
      </c>
      <c r="F103" s="4" t="s">
        <v>151</v>
      </c>
      <c r="G103" s="6" t="s">
        <v>428</v>
      </c>
      <c r="H103" s="8">
        <v>0</v>
      </c>
      <c r="I103" s="5" t="s">
        <v>153</v>
      </c>
      <c r="J103" s="5" t="s">
        <v>163</v>
      </c>
      <c r="K103" s="5" t="s">
        <v>155</v>
      </c>
      <c r="L103" s="5" t="s">
        <v>167</v>
      </c>
      <c r="M103" s="8">
        <v>8939</v>
      </c>
      <c r="N103" s="5" t="s">
        <v>156</v>
      </c>
    </row>
    <row r="104" spans="1:14" x14ac:dyDescent="0.3">
      <c r="A104" s="1"/>
      <c r="B104" s="5" t="s">
        <v>420</v>
      </c>
      <c r="C104" s="5" t="s">
        <v>429</v>
      </c>
      <c r="D104" s="5" t="s">
        <v>430</v>
      </c>
      <c r="E104" s="4" t="s">
        <v>431</v>
      </c>
      <c r="F104" s="4" t="s">
        <v>432</v>
      </c>
      <c r="G104" s="6" t="s">
        <v>433</v>
      </c>
      <c r="H104" s="8">
        <v>0</v>
      </c>
      <c r="I104" s="5" t="s">
        <v>153</v>
      </c>
      <c r="J104" s="5" t="s">
        <v>163</v>
      </c>
      <c r="K104" s="5" t="s">
        <v>155</v>
      </c>
      <c r="L104" s="5" t="s">
        <v>243</v>
      </c>
      <c r="M104" s="8">
        <v>360</v>
      </c>
      <c r="N104" s="5" t="s">
        <v>156</v>
      </c>
    </row>
    <row r="105" spans="1:14" ht="26.4" x14ac:dyDescent="0.3">
      <c r="A105" s="1"/>
      <c r="B105" s="5" t="s">
        <v>420</v>
      </c>
      <c r="C105" s="5" t="s">
        <v>429</v>
      </c>
      <c r="D105" s="5" t="s">
        <v>434</v>
      </c>
      <c r="E105" s="4" t="s">
        <v>417</v>
      </c>
      <c r="F105" s="4" t="s">
        <v>435</v>
      </c>
      <c r="G105" s="6" t="s">
        <v>436</v>
      </c>
      <c r="H105" s="8">
        <v>0</v>
      </c>
      <c r="I105" s="5" t="s">
        <v>153</v>
      </c>
      <c r="J105" s="5" t="s">
        <v>163</v>
      </c>
      <c r="K105" s="5" t="s">
        <v>155</v>
      </c>
      <c r="L105" s="5" t="s">
        <v>243</v>
      </c>
      <c r="M105" s="8">
        <v>1146</v>
      </c>
      <c r="N105" s="5" t="s">
        <v>156</v>
      </c>
    </row>
    <row r="106" spans="1:14" x14ac:dyDescent="0.3">
      <c r="A106" s="1"/>
      <c r="B106" s="5" t="s">
        <v>420</v>
      </c>
      <c r="C106" s="5" t="s">
        <v>276</v>
      </c>
      <c r="D106" s="5" t="s">
        <v>437</v>
      </c>
      <c r="E106" s="4" t="s">
        <v>438</v>
      </c>
      <c r="F106" s="4" t="s">
        <v>330</v>
      </c>
      <c r="G106" s="6" t="s">
        <v>439</v>
      </c>
      <c r="H106" s="8">
        <v>0</v>
      </c>
      <c r="I106" s="5" t="s">
        <v>153</v>
      </c>
      <c r="J106" s="5" t="s">
        <v>163</v>
      </c>
      <c r="K106" s="5" t="s">
        <v>155</v>
      </c>
      <c r="L106" s="5" t="s">
        <v>167</v>
      </c>
      <c r="M106" s="8">
        <v>893</v>
      </c>
      <c r="N106" s="5" t="s">
        <v>156</v>
      </c>
    </row>
    <row r="107" spans="1:14" ht="26.4" x14ac:dyDescent="0.3">
      <c r="A107" s="1"/>
      <c r="B107" s="5" t="s">
        <v>420</v>
      </c>
      <c r="C107" s="5" t="s">
        <v>440</v>
      </c>
      <c r="D107" s="5" t="s">
        <v>441</v>
      </c>
      <c r="E107" s="4" t="s">
        <v>150</v>
      </c>
      <c r="F107" s="4" t="s">
        <v>151</v>
      </c>
      <c r="G107" s="6" t="s">
        <v>442</v>
      </c>
      <c r="H107" s="8">
        <v>0</v>
      </c>
      <c r="I107" s="5" t="s">
        <v>153</v>
      </c>
      <c r="J107" s="5" t="s">
        <v>154</v>
      </c>
      <c r="K107" s="5" t="s">
        <v>155</v>
      </c>
      <c r="L107" s="5" t="s">
        <v>167</v>
      </c>
      <c r="M107" s="8">
        <v>23258</v>
      </c>
      <c r="N107" s="5" t="s">
        <v>156</v>
      </c>
    </row>
    <row r="108" spans="1:14" ht="26.4" x14ac:dyDescent="0.3">
      <c r="A108" s="1"/>
      <c r="B108" s="5" t="s">
        <v>420</v>
      </c>
      <c r="C108" s="5" t="s">
        <v>443</v>
      </c>
      <c r="D108" s="5" t="s">
        <v>444</v>
      </c>
      <c r="E108" s="4" t="s">
        <v>150</v>
      </c>
      <c r="F108" s="4" t="s">
        <v>151</v>
      </c>
      <c r="G108" s="6" t="s">
        <v>445</v>
      </c>
      <c r="H108" s="8">
        <v>0</v>
      </c>
      <c r="I108" s="5" t="s">
        <v>153</v>
      </c>
      <c r="J108" s="5" t="s">
        <v>163</v>
      </c>
      <c r="K108" s="5" t="s">
        <v>155</v>
      </c>
      <c r="L108" s="5" t="s">
        <v>167</v>
      </c>
      <c r="M108" s="8">
        <v>853</v>
      </c>
      <c r="N108" s="5" t="s">
        <v>156</v>
      </c>
    </row>
    <row r="109" spans="1:14" ht="26.4" x14ac:dyDescent="0.3">
      <c r="A109" s="1"/>
      <c r="B109" s="5" t="s">
        <v>420</v>
      </c>
      <c r="C109" s="5" t="s">
        <v>443</v>
      </c>
      <c r="D109" s="5" t="s">
        <v>446</v>
      </c>
      <c r="E109" s="4" t="s">
        <v>150</v>
      </c>
      <c r="F109" s="4" t="s">
        <v>151</v>
      </c>
      <c r="G109" s="6" t="s">
        <v>447</v>
      </c>
      <c r="H109" s="8">
        <v>0</v>
      </c>
      <c r="I109" s="5" t="s">
        <v>153</v>
      </c>
      <c r="J109" s="5" t="s">
        <v>163</v>
      </c>
      <c r="K109" s="5" t="s">
        <v>155</v>
      </c>
      <c r="L109" s="5" t="s">
        <v>167</v>
      </c>
      <c r="M109" s="8">
        <v>15247</v>
      </c>
      <c r="N109" s="5" t="s">
        <v>156</v>
      </c>
    </row>
    <row r="110" spans="1:14" ht="26.4" x14ac:dyDescent="0.3">
      <c r="A110" s="1"/>
      <c r="B110" s="5" t="s">
        <v>420</v>
      </c>
      <c r="C110" s="5" t="s">
        <v>448</v>
      </c>
      <c r="D110" s="5" t="s">
        <v>449</v>
      </c>
      <c r="E110" s="4" t="s">
        <v>450</v>
      </c>
      <c r="F110" s="4" t="s">
        <v>451</v>
      </c>
      <c r="G110" s="6" t="s">
        <v>452</v>
      </c>
      <c r="H110" s="8">
        <v>0</v>
      </c>
      <c r="I110" s="5" t="s">
        <v>153</v>
      </c>
      <c r="J110" s="5" t="s">
        <v>163</v>
      </c>
      <c r="K110" s="5" t="s">
        <v>155</v>
      </c>
      <c r="L110" s="5" t="s">
        <v>243</v>
      </c>
      <c r="M110" s="8">
        <v>23259</v>
      </c>
      <c r="N110" s="5" t="s">
        <v>156</v>
      </c>
    </row>
    <row r="111" spans="1:14" ht="52.8" x14ac:dyDescent="0.3">
      <c r="A111" s="1"/>
      <c r="B111" s="5" t="s">
        <v>420</v>
      </c>
      <c r="C111" s="5" t="s">
        <v>453</v>
      </c>
      <c r="D111" s="5" t="s">
        <v>454</v>
      </c>
      <c r="E111" s="4" t="s">
        <v>150</v>
      </c>
      <c r="F111" s="4" t="s">
        <v>151</v>
      </c>
      <c r="G111" s="6" t="s">
        <v>455</v>
      </c>
      <c r="H111" s="8">
        <v>0</v>
      </c>
      <c r="I111" s="5" t="s">
        <v>153</v>
      </c>
      <c r="J111" s="5" t="s">
        <v>163</v>
      </c>
      <c r="K111" s="5" t="s">
        <v>155</v>
      </c>
      <c r="L111" s="5" t="s">
        <v>167</v>
      </c>
      <c r="M111" s="8">
        <v>834</v>
      </c>
      <c r="N111" s="5" t="s">
        <v>156</v>
      </c>
    </row>
    <row r="112" spans="1:14" ht="52.8" x14ac:dyDescent="0.3">
      <c r="A112" s="1"/>
      <c r="B112" s="5" t="s">
        <v>420</v>
      </c>
      <c r="C112" s="5" t="s">
        <v>453</v>
      </c>
      <c r="D112" s="5" t="s">
        <v>456</v>
      </c>
      <c r="E112" s="4" t="s">
        <v>150</v>
      </c>
      <c r="F112" s="4" t="s">
        <v>151</v>
      </c>
      <c r="G112" s="6" t="s">
        <v>457</v>
      </c>
      <c r="H112" s="8">
        <v>0</v>
      </c>
      <c r="I112" s="5" t="s">
        <v>153</v>
      </c>
      <c r="J112" s="5" t="s">
        <v>163</v>
      </c>
      <c r="K112" s="5" t="s">
        <v>155</v>
      </c>
      <c r="L112" s="5" t="s">
        <v>167</v>
      </c>
      <c r="M112" s="8">
        <v>9267</v>
      </c>
      <c r="N112" s="5" t="s">
        <v>156</v>
      </c>
    </row>
    <row r="113" spans="1:14" ht="39.6" x14ac:dyDescent="0.3">
      <c r="A113" s="1"/>
      <c r="B113" s="5" t="s">
        <v>420</v>
      </c>
      <c r="C113" s="5" t="s">
        <v>458</v>
      </c>
      <c r="D113" s="5" t="s">
        <v>459</v>
      </c>
      <c r="E113" s="4" t="s">
        <v>150</v>
      </c>
      <c r="F113" s="4" t="s">
        <v>151</v>
      </c>
      <c r="G113" s="6" t="s">
        <v>460</v>
      </c>
      <c r="H113" s="8">
        <v>0</v>
      </c>
      <c r="I113" s="5" t="s">
        <v>153</v>
      </c>
      <c r="J113" s="5" t="s">
        <v>154</v>
      </c>
      <c r="K113" s="5" t="s">
        <v>155</v>
      </c>
      <c r="L113" s="5" t="s">
        <v>167</v>
      </c>
      <c r="M113" s="8">
        <v>1987</v>
      </c>
      <c r="N113" s="5" t="s">
        <v>156</v>
      </c>
    </row>
    <row r="114" spans="1:14" ht="26.4" x14ac:dyDescent="0.3">
      <c r="A114" s="1"/>
      <c r="B114" s="5" t="s">
        <v>420</v>
      </c>
      <c r="C114" s="5" t="s">
        <v>461</v>
      </c>
      <c r="D114" s="5" t="s">
        <v>462</v>
      </c>
      <c r="E114" s="4" t="s">
        <v>463</v>
      </c>
      <c r="F114" s="4" t="s">
        <v>464</v>
      </c>
      <c r="G114" s="6" t="s">
        <v>465</v>
      </c>
      <c r="H114" s="8">
        <v>0</v>
      </c>
      <c r="I114" s="5" t="s">
        <v>153</v>
      </c>
      <c r="J114" s="5" t="s">
        <v>163</v>
      </c>
      <c r="K114" s="5" t="s">
        <v>155</v>
      </c>
      <c r="L114" s="5" t="s">
        <v>243</v>
      </c>
      <c r="M114" s="8">
        <v>13966</v>
      </c>
      <c r="N114" s="5" t="s">
        <v>156</v>
      </c>
    </row>
    <row r="115" spans="1:14" ht="66" x14ac:dyDescent="0.3">
      <c r="A115" s="1"/>
      <c r="B115" s="5" t="s">
        <v>420</v>
      </c>
      <c r="C115" s="5" t="s">
        <v>466</v>
      </c>
      <c r="D115" s="5" t="s">
        <v>467</v>
      </c>
      <c r="E115" s="4" t="s">
        <v>150</v>
      </c>
      <c r="F115" s="4" t="s">
        <v>151</v>
      </c>
      <c r="G115" s="6" t="s">
        <v>468</v>
      </c>
      <c r="H115" s="8">
        <v>0</v>
      </c>
      <c r="I115" s="5" t="s">
        <v>153</v>
      </c>
      <c r="J115" s="5" t="s">
        <v>163</v>
      </c>
      <c r="K115" s="5" t="s">
        <v>155</v>
      </c>
      <c r="L115" s="5" t="s">
        <v>167</v>
      </c>
      <c r="M115" s="8">
        <v>8680</v>
      </c>
      <c r="N115" s="5" t="s">
        <v>156</v>
      </c>
    </row>
    <row r="116" spans="1:14" ht="39.6" x14ac:dyDescent="0.3">
      <c r="A116" s="1"/>
      <c r="B116" s="5" t="s">
        <v>420</v>
      </c>
      <c r="C116" s="5" t="s">
        <v>309</v>
      </c>
      <c r="D116" s="5" t="s">
        <v>469</v>
      </c>
      <c r="E116" s="4" t="s">
        <v>470</v>
      </c>
      <c r="F116" s="4" t="s">
        <v>151</v>
      </c>
      <c r="G116" s="6" t="s">
        <v>471</v>
      </c>
      <c r="H116" s="8">
        <v>0</v>
      </c>
      <c r="I116" s="5" t="s">
        <v>153</v>
      </c>
      <c r="J116" s="5" t="s">
        <v>163</v>
      </c>
      <c r="K116" s="5" t="s">
        <v>155</v>
      </c>
      <c r="L116" s="5" t="s">
        <v>190</v>
      </c>
      <c r="M116" s="8">
        <v>12879</v>
      </c>
      <c r="N116" s="5" t="s">
        <v>156</v>
      </c>
    </row>
    <row r="117" spans="1:14" x14ac:dyDescent="0.3">
      <c r="A117" s="1"/>
      <c r="B117" s="5" t="s">
        <v>420</v>
      </c>
      <c r="C117" s="5" t="s">
        <v>384</v>
      </c>
      <c r="D117" s="5" t="s">
        <v>472</v>
      </c>
      <c r="E117" s="4" t="s">
        <v>292</v>
      </c>
      <c r="F117" s="4" t="s">
        <v>293</v>
      </c>
      <c r="G117" s="6" t="s">
        <v>473</v>
      </c>
      <c r="H117" s="8">
        <v>0</v>
      </c>
      <c r="I117" s="5" t="s">
        <v>153</v>
      </c>
      <c r="J117" s="5" t="s">
        <v>163</v>
      </c>
      <c r="K117" s="5" t="s">
        <v>155</v>
      </c>
      <c r="L117" s="5" t="s">
        <v>167</v>
      </c>
      <c r="M117" s="8">
        <v>874</v>
      </c>
      <c r="N117" s="5" t="s">
        <v>156</v>
      </c>
    </row>
    <row r="118" spans="1:14" x14ac:dyDescent="0.3">
      <c r="A118" s="1"/>
      <c r="B118" s="5" t="s">
        <v>474</v>
      </c>
      <c r="C118" s="5" t="s">
        <v>475</v>
      </c>
      <c r="D118" s="5" t="s">
        <v>124</v>
      </c>
      <c r="E118" s="4" t="s">
        <v>150</v>
      </c>
      <c r="F118" s="4" t="s">
        <v>417</v>
      </c>
      <c r="G118" s="6" t="s">
        <v>476</v>
      </c>
      <c r="H118" s="8">
        <v>0.25</v>
      </c>
      <c r="I118" s="5" t="s">
        <v>222</v>
      </c>
      <c r="J118" s="5" t="s">
        <v>163</v>
      </c>
      <c r="K118" s="5" t="s">
        <v>155</v>
      </c>
      <c r="L118" s="5" t="s">
        <v>167</v>
      </c>
      <c r="M118" s="8">
        <v>21891</v>
      </c>
      <c r="N118" s="5" t="s">
        <v>205</v>
      </c>
    </row>
    <row r="119" spans="1:14" x14ac:dyDescent="0.3">
      <c r="A119" s="1"/>
      <c r="B119" s="5" t="s">
        <v>474</v>
      </c>
      <c r="C119" s="5" t="s">
        <v>477</v>
      </c>
      <c r="D119" s="5" t="s">
        <v>59</v>
      </c>
      <c r="E119" s="4" t="s">
        <v>150</v>
      </c>
      <c r="F119" s="4" t="s">
        <v>151</v>
      </c>
      <c r="G119" s="6" t="s">
        <v>478</v>
      </c>
      <c r="H119" s="8">
        <v>55</v>
      </c>
      <c r="I119" s="5" t="s">
        <v>153</v>
      </c>
      <c r="J119" s="5" t="s">
        <v>163</v>
      </c>
      <c r="K119" s="5" t="s">
        <v>155</v>
      </c>
      <c r="L119" s="5" t="s">
        <v>190</v>
      </c>
      <c r="M119" s="8">
        <v>191</v>
      </c>
      <c r="N119" s="5" t="s">
        <v>205</v>
      </c>
    </row>
    <row r="120" spans="1:14" x14ac:dyDescent="0.3">
      <c r="A120" s="1"/>
      <c r="B120" s="5" t="s">
        <v>479</v>
      </c>
      <c r="C120" s="5" t="s">
        <v>480</v>
      </c>
      <c r="D120" s="5" t="s">
        <v>481</v>
      </c>
      <c r="E120" s="4" t="s">
        <v>150</v>
      </c>
      <c r="F120" s="4" t="s">
        <v>151</v>
      </c>
      <c r="G120" s="6" t="s">
        <v>482</v>
      </c>
      <c r="H120" s="8">
        <v>0</v>
      </c>
      <c r="I120" s="5" t="s">
        <v>153</v>
      </c>
      <c r="J120" s="5" t="s">
        <v>154</v>
      </c>
      <c r="K120" s="5" t="s">
        <v>155</v>
      </c>
      <c r="L120" s="5" t="s">
        <v>190</v>
      </c>
      <c r="M120" s="8">
        <v>14010</v>
      </c>
      <c r="N120" s="5" t="s">
        <v>156</v>
      </c>
    </row>
    <row r="121" spans="1:14" x14ac:dyDescent="0.3">
      <c r="A121" s="1"/>
      <c r="B121" s="5" t="s">
        <v>479</v>
      </c>
      <c r="C121" s="5" t="s">
        <v>483</v>
      </c>
      <c r="D121" s="5" t="s">
        <v>484</v>
      </c>
      <c r="E121" s="4" t="s">
        <v>438</v>
      </c>
      <c r="F121" s="4" t="s">
        <v>485</v>
      </c>
      <c r="G121" s="6" t="s">
        <v>486</v>
      </c>
      <c r="H121" s="8">
        <v>0</v>
      </c>
      <c r="I121" s="5" t="s">
        <v>153</v>
      </c>
      <c r="J121" s="5" t="s">
        <v>154</v>
      </c>
      <c r="K121" s="5" t="s">
        <v>155</v>
      </c>
      <c r="L121" s="5" t="s">
        <v>190</v>
      </c>
      <c r="M121" s="8">
        <v>16808</v>
      </c>
      <c r="N121" s="5" t="s">
        <v>156</v>
      </c>
    </row>
    <row r="122" spans="1:14" x14ac:dyDescent="0.3">
      <c r="A122" s="1"/>
      <c r="B122" s="5" t="s">
        <v>479</v>
      </c>
      <c r="C122" s="5" t="s">
        <v>483</v>
      </c>
      <c r="D122" s="5" t="s">
        <v>487</v>
      </c>
      <c r="E122" s="4" t="s">
        <v>485</v>
      </c>
      <c r="F122" s="4" t="s">
        <v>488</v>
      </c>
      <c r="G122" s="6" t="s">
        <v>489</v>
      </c>
      <c r="H122" s="8">
        <v>0</v>
      </c>
      <c r="I122" s="5" t="s">
        <v>153</v>
      </c>
      <c r="J122" s="5" t="s">
        <v>154</v>
      </c>
      <c r="K122" s="5" t="s">
        <v>155</v>
      </c>
      <c r="L122" s="5" t="s">
        <v>190</v>
      </c>
      <c r="M122" s="8">
        <v>16807</v>
      </c>
      <c r="N122" s="5" t="s">
        <v>156</v>
      </c>
    </row>
    <row r="123" spans="1:14" x14ac:dyDescent="0.3">
      <c r="A123" s="1"/>
      <c r="B123" s="5" t="s">
        <v>120</v>
      </c>
      <c r="C123" s="5" t="s">
        <v>490</v>
      </c>
      <c r="D123" s="5" t="s">
        <v>124</v>
      </c>
      <c r="E123" s="4" t="s">
        <v>150</v>
      </c>
      <c r="F123" s="4" t="s">
        <v>491</v>
      </c>
      <c r="G123" s="6" t="s">
        <v>492</v>
      </c>
      <c r="H123" s="8">
        <v>87</v>
      </c>
      <c r="I123" s="5" t="s">
        <v>153</v>
      </c>
      <c r="J123" s="5" t="s">
        <v>163</v>
      </c>
      <c r="K123" s="5" t="s">
        <v>155</v>
      </c>
      <c r="L123" s="5" t="s">
        <v>243</v>
      </c>
      <c r="M123" s="8">
        <v>14965</v>
      </c>
      <c r="N123" s="5" t="s">
        <v>205</v>
      </c>
    </row>
    <row r="124" spans="1:14" x14ac:dyDescent="0.3">
      <c r="A124" s="1"/>
      <c r="B124" s="5" t="s">
        <v>120</v>
      </c>
      <c r="C124" s="5" t="s">
        <v>493</v>
      </c>
      <c r="D124" s="5" t="s">
        <v>124</v>
      </c>
      <c r="E124" s="4" t="s">
        <v>150</v>
      </c>
      <c r="F124" s="4" t="s">
        <v>151</v>
      </c>
      <c r="G124" s="6" t="s">
        <v>494</v>
      </c>
      <c r="H124" s="8">
        <v>17.5</v>
      </c>
      <c r="I124" s="5" t="s">
        <v>153</v>
      </c>
      <c r="J124" s="5" t="s">
        <v>163</v>
      </c>
      <c r="K124" s="5" t="s">
        <v>155</v>
      </c>
      <c r="L124" s="5" t="s">
        <v>190</v>
      </c>
      <c r="M124" s="8">
        <v>100</v>
      </c>
      <c r="N124" s="5" t="s">
        <v>205</v>
      </c>
    </row>
    <row r="125" spans="1:14" ht="26.4" x14ac:dyDescent="0.3">
      <c r="A125" s="1"/>
      <c r="B125" s="5" t="s">
        <v>120</v>
      </c>
      <c r="C125" s="5" t="s">
        <v>495</v>
      </c>
      <c r="D125" s="5" t="s">
        <v>59</v>
      </c>
      <c r="E125" s="4" t="s">
        <v>150</v>
      </c>
      <c r="F125" s="4" t="s">
        <v>151</v>
      </c>
      <c r="G125" s="6" t="s">
        <v>496</v>
      </c>
      <c r="H125" s="8">
        <v>12.92</v>
      </c>
      <c r="I125" s="5" t="s">
        <v>153</v>
      </c>
      <c r="J125" s="5" t="s">
        <v>163</v>
      </c>
      <c r="K125" s="5" t="s">
        <v>155</v>
      </c>
      <c r="L125" s="5" t="s">
        <v>190</v>
      </c>
      <c r="M125" s="8">
        <v>40</v>
      </c>
      <c r="N125" s="5" t="s">
        <v>205</v>
      </c>
    </row>
    <row r="126" spans="1:14" ht="26.4" x14ac:dyDescent="0.3">
      <c r="A126" s="1"/>
      <c r="B126" s="5" t="s">
        <v>120</v>
      </c>
      <c r="C126" s="5" t="s">
        <v>497</v>
      </c>
      <c r="D126" s="5" t="s">
        <v>498</v>
      </c>
      <c r="E126" s="4" t="s">
        <v>150</v>
      </c>
      <c r="F126" s="4" t="s">
        <v>151</v>
      </c>
      <c r="G126" s="6" t="s">
        <v>499</v>
      </c>
      <c r="H126" s="8">
        <v>0</v>
      </c>
      <c r="I126" s="5" t="s">
        <v>153</v>
      </c>
      <c r="J126" s="5" t="s">
        <v>163</v>
      </c>
      <c r="K126" s="5" t="s">
        <v>155</v>
      </c>
      <c r="L126" s="5" t="s">
        <v>167</v>
      </c>
      <c r="M126" s="8">
        <v>680</v>
      </c>
      <c r="N126" s="5" t="s">
        <v>156</v>
      </c>
    </row>
    <row r="127" spans="1:14" ht="26.4" x14ac:dyDescent="0.3">
      <c r="A127" s="1"/>
      <c r="B127" s="5" t="s">
        <v>120</v>
      </c>
      <c r="C127" s="5" t="s">
        <v>500</v>
      </c>
      <c r="D127" s="5" t="s">
        <v>501</v>
      </c>
      <c r="E127" s="4" t="s">
        <v>150</v>
      </c>
      <c r="F127" s="4" t="s">
        <v>151</v>
      </c>
      <c r="G127" s="6" t="s">
        <v>502</v>
      </c>
      <c r="H127" s="8">
        <v>0</v>
      </c>
      <c r="I127" s="5" t="s">
        <v>153</v>
      </c>
      <c r="J127" s="5" t="s">
        <v>154</v>
      </c>
      <c r="K127" s="5" t="s">
        <v>155</v>
      </c>
      <c r="L127" s="5" t="s">
        <v>167</v>
      </c>
      <c r="M127" s="8">
        <v>679</v>
      </c>
      <c r="N127" s="5" t="s">
        <v>156</v>
      </c>
    </row>
    <row r="128" spans="1:14" ht="26.4" x14ac:dyDescent="0.3">
      <c r="A128" s="1"/>
      <c r="B128" s="5" t="s">
        <v>120</v>
      </c>
      <c r="C128" s="5" t="s">
        <v>503</v>
      </c>
      <c r="D128" s="5" t="s">
        <v>78</v>
      </c>
      <c r="E128" s="4" t="s">
        <v>292</v>
      </c>
      <c r="F128" s="4" t="s">
        <v>151</v>
      </c>
      <c r="G128" s="6" t="s">
        <v>504</v>
      </c>
      <c r="H128" s="8">
        <v>23.155000000000001</v>
      </c>
      <c r="I128" s="5" t="s">
        <v>153</v>
      </c>
      <c r="J128" s="5" t="s">
        <v>163</v>
      </c>
      <c r="K128" s="5" t="s">
        <v>155</v>
      </c>
      <c r="L128" s="5" t="s">
        <v>190</v>
      </c>
      <c r="M128" s="8">
        <v>52</v>
      </c>
      <c r="N128" s="5" t="s">
        <v>205</v>
      </c>
    </row>
    <row r="129" spans="1:14" x14ac:dyDescent="0.3">
      <c r="A129" s="1"/>
      <c r="B129" s="5" t="s">
        <v>126</v>
      </c>
      <c r="C129" s="5" t="s">
        <v>505</v>
      </c>
      <c r="D129" s="5" t="s">
        <v>68</v>
      </c>
      <c r="E129" s="4" t="s">
        <v>150</v>
      </c>
      <c r="F129" s="4" t="s">
        <v>506</v>
      </c>
      <c r="G129" s="6" t="s">
        <v>507</v>
      </c>
      <c r="H129" s="8">
        <v>0</v>
      </c>
      <c r="I129" s="5" t="s">
        <v>153</v>
      </c>
      <c r="J129" s="5" t="s">
        <v>154</v>
      </c>
      <c r="K129" s="5" t="s">
        <v>155</v>
      </c>
      <c r="L129" s="5" t="s">
        <v>323</v>
      </c>
      <c r="M129" s="8">
        <v>13656</v>
      </c>
      <c r="N129" s="5" t="s">
        <v>205</v>
      </c>
    </row>
    <row r="130" spans="1:14" x14ac:dyDescent="0.3">
      <c r="A130" s="1"/>
      <c r="B130" s="5" t="s">
        <v>130</v>
      </c>
      <c r="C130" s="5" t="s">
        <v>508</v>
      </c>
      <c r="D130" s="5" t="s">
        <v>68</v>
      </c>
      <c r="E130" s="4" t="s">
        <v>150</v>
      </c>
      <c r="F130" s="4" t="s">
        <v>151</v>
      </c>
      <c r="G130" s="6" t="s">
        <v>509</v>
      </c>
      <c r="H130" s="8">
        <v>0</v>
      </c>
      <c r="I130" s="5" t="s">
        <v>153</v>
      </c>
      <c r="J130" s="5" t="s">
        <v>154</v>
      </c>
      <c r="K130" s="5" t="s">
        <v>155</v>
      </c>
      <c r="L130" s="5" t="s">
        <v>167</v>
      </c>
      <c r="M130" s="8">
        <v>258</v>
      </c>
      <c r="N130" s="5" t="s">
        <v>205</v>
      </c>
    </row>
    <row r="131" spans="1:14" ht="39.6" x14ac:dyDescent="0.3">
      <c r="A131" s="1"/>
      <c r="B131" s="5" t="s">
        <v>510</v>
      </c>
      <c r="C131" s="5" t="s">
        <v>511</v>
      </c>
      <c r="D131" s="5" t="s">
        <v>39</v>
      </c>
      <c r="E131" s="4" t="s">
        <v>150</v>
      </c>
      <c r="F131" s="4" t="s">
        <v>151</v>
      </c>
      <c r="G131" s="6" t="s">
        <v>512</v>
      </c>
      <c r="H131" s="8">
        <v>0</v>
      </c>
      <c r="I131" s="5" t="s">
        <v>153</v>
      </c>
      <c r="J131" s="5" t="s">
        <v>154</v>
      </c>
      <c r="K131" s="5" t="s">
        <v>155</v>
      </c>
      <c r="L131" s="5" t="s">
        <v>167</v>
      </c>
      <c r="M131" s="8">
        <v>23020</v>
      </c>
      <c r="N131" s="5" t="s">
        <v>156</v>
      </c>
    </row>
    <row r="132" spans="1:14" ht="52.8" x14ac:dyDescent="0.3">
      <c r="A132" s="1"/>
      <c r="B132" s="5" t="s">
        <v>510</v>
      </c>
      <c r="C132" s="5" t="s">
        <v>513</v>
      </c>
      <c r="D132" s="5" t="s">
        <v>514</v>
      </c>
      <c r="E132" s="4" t="s">
        <v>150</v>
      </c>
      <c r="F132" s="4" t="s">
        <v>151</v>
      </c>
      <c r="G132" s="6" t="s">
        <v>515</v>
      </c>
      <c r="H132" s="8">
        <v>0</v>
      </c>
      <c r="I132" s="5" t="s">
        <v>153</v>
      </c>
      <c r="J132" s="5" t="s">
        <v>154</v>
      </c>
      <c r="K132" s="5" t="s">
        <v>155</v>
      </c>
      <c r="L132" s="5" t="s">
        <v>167</v>
      </c>
      <c r="M132" s="8">
        <v>22626</v>
      </c>
      <c r="N132" s="5" t="s">
        <v>156</v>
      </c>
    </row>
    <row r="133" spans="1:14" ht="26.4" x14ac:dyDescent="0.3">
      <c r="A133" s="1"/>
      <c r="B133" s="5" t="s">
        <v>510</v>
      </c>
      <c r="C133" s="5" t="s">
        <v>513</v>
      </c>
      <c r="D133" s="5" t="s">
        <v>516</v>
      </c>
      <c r="E133" s="4" t="s">
        <v>150</v>
      </c>
      <c r="F133" s="4" t="s">
        <v>151</v>
      </c>
      <c r="G133" s="6" t="s">
        <v>517</v>
      </c>
      <c r="H133" s="8">
        <v>0</v>
      </c>
      <c r="I133" s="5" t="s">
        <v>153</v>
      </c>
      <c r="J133" s="5" t="s">
        <v>163</v>
      </c>
      <c r="K133" s="5" t="s">
        <v>155</v>
      </c>
      <c r="L133" s="5" t="s">
        <v>167</v>
      </c>
      <c r="M133" s="8">
        <v>22636</v>
      </c>
      <c r="N133" s="5" t="s">
        <v>156</v>
      </c>
    </row>
    <row r="134" spans="1:14" ht="39.6" x14ac:dyDescent="0.3">
      <c r="A134" s="1"/>
      <c r="B134" s="5" t="s">
        <v>510</v>
      </c>
      <c r="C134" s="5" t="s">
        <v>513</v>
      </c>
      <c r="D134" s="5" t="s">
        <v>518</v>
      </c>
      <c r="E134" s="4" t="s">
        <v>519</v>
      </c>
      <c r="F134" s="4" t="s">
        <v>520</v>
      </c>
      <c r="G134" s="6" t="s">
        <v>521</v>
      </c>
      <c r="H134" s="8">
        <v>0</v>
      </c>
      <c r="I134" s="5" t="s">
        <v>153</v>
      </c>
      <c r="J134" s="5" t="s">
        <v>163</v>
      </c>
      <c r="K134" s="5" t="s">
        <v>155</v>
      </c>
      <c r="L134" s="5" t="s">
        <v>167</v>
      </c>
      <c r="M134" s="8">
        <v>22632</v>
      </c>
      <c r="N134" s="5" t="s">
        <v>156</v>
      </c>
    </row>
    <row r="135" spans="1:14" ht="52.8" x14ac:dyDescent="0.3">
      <c r="A135" s="1"/>
      <c r="B135" s="5" t="s">
        <v>510</v>
      </c>
      <c r="C135" s="5" t="s">
        <v>522</v>
      </c>
      <c r="D135" s="5" t="s">
        <v>523</v>
      </c>
      <c r="E135" s="4" t="s">
        <v>524</v>
      </c>
      <c r="F135" s="4" t="s">
        <v>525</v>
      </c>
      <c r="G135" s="6" t="s">
        <v>526</v>
      </c>
      <c r="H135" s="8">
        <v>0</v>
      </c>
      <c r="I135" s="5" t="s">
        <v>153</v>
      </c>
      <c r="J135" s="5" t="s">
        <v>154</v>
      </c>
      <c r="K135" s="5" t="s">
        <v>155</v>
      </c>
      <c r="L135" s="5" t="s">
        <v>243</v>
      </c>
      <c r="M135" s="8">
        <v>17726</v>
      </c>
      <c r="N135" s="5" t="s">
        <v>156</v>
      </c>
    </row>
    <row r="136" spans="1:14" ht="52.8" x14ac:dyDescent="0.3">
      <c r="A136" s="1"/>
      <c r="B136" s="5" t="s">
        <v>510</v>
      </c>
      <c r="C136" s="5" t="s">
        <v>522</v>
      </c>
      <c r="D136" s="5" t="s">
        <v>527</v>
      </c>
      <c r="E136" s="4" t="s">
        <v>528</v>
      </c>
      <c r="F136" s="4" t="s">
        <v>529</v>
      </c>
      <c r="G136" s="6" t="s">
        <v>530</v>
      </c>
      <c r="H136" s="8">
        <v>0</v>
      </c>
      <c r="I136" s="5" t="s">
        <v>153</v>
      </c>
      <c r="J136" s="5" t="s">
        <v>154</v>
      </c>
      <c r="K136" s="5" t="s">
        <v>155</v>
      </c>
      <c r="L136" s="5" t="s">
        <v>243</v>
      </c>
      <c r="M136" s="8">
        <v>17724</v>
      </c>
      <c r="N136" s="5" t="s">
        <v>156</v>
      </c>
    </row>
    <row r="137" spans="1:14" ht="52.8" x14ac:dyDescent="0.3">
      <c r="A137" s="1"/>
      <c r="B137" s="5" t="s">
        <v>510</v>
      </c>
      <c r="C137" s="5" t="s">
        <v>522</v>
      </c>
      <c r="D137" s="5" t="s">
        <v>531</v>
      </c>
      <c r="E137" s="4" t="s">
        <v>528</v>
      </c>
      <c r="F137" s="4" t="s">
        <v>529</v>
      </c>
      <c r="G137" s="6" t="s">
        <v>532</v>
      </c>
      <c r="H137" s="8">
        <v>0</v>
      </c>
      <c r="I137" s="5" t="s">
        <v>153</v>
      </c>
      <c r="J137" s="5" t="s">
        <v>154</v>
      </c>
      <c r="K137" s="5" t="s">
        <v>155</v>
      </c>
      <c r="L137" s="5" t="s">
        <v>243</v>
      </c>
      <c r="M137" s="8">
        <v>18624</v>
      </c>
      <c r="N137" s="5" t="s">
        <v>156</v>
      </c>
    </row>
    <row r="138" spans="1:14" ht="52.8" x14ac:dyDescent="0.3">
      <c r="A138" s="1"/>
      <c r="B138" s="5" t="s">
        <v>510</v>
      </c>
      <c r="C138" s="5" t="s">
        <v>288</v>
      </c>
      <c r="D138" s="5" t="s">
        <v>533</v>
      </c>
      <c r="E138" s="4" t="s">
        <v>150</v>
      </c>
      <c r="F138" s="4" t="s">
        <v>151</v>
      </c>
      <c r="G138" s="6" t="s">
        <v>534</v>
      </c>
      <c r="H138" s="8">
        <v>0</v>
      </c>
      <c r="I138" s="5" t="s">
        <v>153</v>
      </c>
      <c r="J138" s="5" t="s">
        <v>154</v>
      </c>
      <c r="K138" s="5" t="s">
        <v>155</v>
      </c>
      <c r="L138" s="5" t="s">
        <v>167</v>
      </c>
      <c r="M138" s="8">
        <v>13259</v>
      </c>
      <c r="N138" s="5" t="s">
        <v>156</v>
      </c>
    </row>
    <row r="139" spans="1:14" ht="39.6" x14ac:dyDescent="0.3">
      <c r="A139" s="1"/>
      <c r="B139" s="5" t="s">
        <v>510</v>
      </c>
      <c r="C139" s="5" t="s">
        <v>288</v>
      </c>
      <c r="D139" s="5" t="s">
        <v>535</v>
      </c>
      <c r="E139" s="4" t="s">
        <v>150</v>
      </c>
      <c r="F139" s="4" t="s">
        <v>151</v>
      </c>
      <c r="G139" s="6" t="s">
        <v>536</v>
      </c>
      <c r="H139" s="8">
        <v>0</v>
      </c>
      <c r="I139" s="5" t="s">
        <v>153</v>
      </c>
      <c r="J139" s="5" t="s">
        <v>154</v>
      </c>
      <c r="K139" s="5" t="s">
        <v>155</v>
      </c>
      <c r="L139" s="5" t="s">
        <v>167</v>
      </c>
      <c r="M139" s="8">
        <v>13658</v>
      </c>
      <c r="N139" s="5" t="s">
        <v>156</v>
      </c>
    </row>
    <row r="140" spans="1:14" ht="66" x14ac:dyDescent="0.3">
      <c r="A140" s="1"/>
      <c r="B140" s="5" t="s">
        <v>510</v>
      </c>
      <c r="C140" s="5" t="s">
        <v>537</v>
      </c>
      <c r="D140" s="5" t="s">
        <v>538</v>
      </c>
      <c r="E140" s="4" t="s">
        <v>539</v>
      </c>
      <c r="F140" s="4" t="s">
        <v>381</v>
      </c>
      <c r="G140" s="6" t="s">
        <v>540</v>
      </c>
      <c r="H140" s="8">
        <v>0</v>
      </c>
      <c r="I140" s="5" t="s">
        <v>153</v>
      </c>
      <c r="J140" s="5" t="s">
        <v>154</v>
      </c>
      <c r="K140" s="5" t="s">
        <v>155</v>
      </c>
      <c r="L140" s="5" t="s">
        <v>243</v>
      </c>
      <c r="M140" s="8">
        <v>12814</v>
      </c>
      <c r="N140" s="5" t="s">
        <v>156</v>
      </c>
    </row>
    <row r="141" spans="1:14" ht="52.8" x14ac:dyDescent="0.3">
      <c r="A141" s="1"/>
      <c r="B141" s="5" t="s">
        <v>510</v>
      </c>
      <c r="C141" s="5" t="s">
        <v>541</v>
      </c>
      <c r="D141" s="5" t="s">
        <v>542</v>
      </c>
      <c r="E141" s="4" t="s">
        <v>150</v>
      </c>
      <c r="F141" s="4" t="s">
        <v>151</v>
      </c>
      <c r="G141" s="6" t="s">
        <v>543</v>
      </c>
      <c r="H141" s="8">
        <v>0</v>
      </c>
      <c r="I141" s="5" t="s">
        <v>153</v>
      </c>
      <c r="J141" s="5" t="s">
        <v>154</v>
      </c>
      <c r="K141" s="5" t="s">
        <v>155</v>
      </c>
      <c r="L141" s="5" t="s">
        <v>167</v>
      </c>
      <c r="M141" s="8">
        <v>17377</v>
      </c>
      <c r="N141" s="5" t="s">
        <v>156</v>
      </c>
    </row>
    <row r="142" spans="1:14" ht="26.4" x14ac:dyDescent="0.3">
      <c r="A142" s="1"/>
      <c r="B142" s="5" t="s">
        <v>510</v>
      </c>
      <c r="C142" s="5" t="s">
        <v>541</v>
      </c>
      <c r="D142" s="5" t="s">
        <v>544</v>
      </c>
      <c r="E142" s="4" t="s">
        <v>150</v>
      </c>
      <c r="F142" s="4" t="s">
        <v>151</v>
      </c>
      <c r="G142" s="6" t="s">
        <v>545</v>
      </c>
      <c r="H142" s="8">
        <v>0</v>
      </c>
      <c r="I142" s="5" t="s">
        <v>153</v>
      </c>
      <c r="J142" s="5" t="s">
        <v>154</v>
      </c>
      <c r="K142" s="5" t="s">
        <v>155</v>
      </c>
      <c r="L142" s="5" t="s">
        <v>167</v>
      </c>
      <c r="M142" s="8">
        <v>22616</v>
      </c>
      <c r="N142" s="5" t="s">
        <v>156</v>
      </c>
    </row>
    <row r="143" spans="1:14" ht="39.6" x14ac:dyDescent="0.3">
      <c r="A143" s="1"/>
      <c r="B143" s="5" t="s">
        <v>510</v>
      </c>
      <c r="C143" s="5" t="s">
        <v>546</v>
      </c>
      <c r="D143" s="5" t="s">
        <v>547</v>
      </c>
      <c r="E143" s="4" t="s">
        <v>150</v>
      </c>
      <c r="F143" s="4" t="s">
        <v>151</v>
      </c>
      <c r="G143" s="6" t="s">
        <v>548</v>
      </c>
      <c r="H143" s="8">
        <v>0</v>
      </c>
      <c r="I143" s="5" t="s">
        <v>153</v>
      </c>
      <c r="J143" s="5" t="s">
        <v>163</v>
      </c>
      <c r="K143" s="5" t="s">
        <v>155</v>
      </c>
      <c r="L143" s="5" t="s">
        <v>167</v>
      </c>
      <c r="M143" s="8">
        <v>22609</v>
      </c>
      <c r="N143" s="5" t="s">
        <v>156</v>
      </c>
    </row>
    <row r="144" spans="1:14" ht="39.6" x14ac:dyDescent="0.3">
      <c r="A144" s="1"/>
      <c r="B144" s="5" t="s">
        <v>510</v>
      </c>
      <c r="C144" s="5" t="s">
        <v>546</v>
      </c>
      <c r="D144" s="5" t="s">
        <v>547</v>
      </c>
      <c r="E144" s="4" t="s">
        <v>549</v>
      </c>
      <c r="F144" s="4" t="s">
        <v>330</v>
      </c>
      <c r="G144" s="6" t="s">
        <v>550</v>
      </c>
      <c r="H144" s="8">
        <v>0</v>
      </c>
      <c r="I144" s="5" t="s">
        <v>153</v>
      </c>
      <c r="J144" s="5" t="s">
        <v>163</v>
      </c>
      <c r="K144" s="5" t="s">
        <v>155</v>
      </c>
      <c r="L144" s="5" t="s">
        <v>243</v>
      </c>
      <c r="M144" s="8">
        <v>22609</v>
      </c>
      <c r="N144" s="5" t="s">
        <v>156</v>
      </c>
    </row>
    <row r="145" spans="1:14" ht="26.4" x14ac:dyDescent="0.3">
      <c r="A145" s="1"/>
      <c r="B145" s="5" t="s">
        <v>510</v>
      </c>
      <c r="C145" s="5" t="s">
        <v>551</v>
      </c>
      <c r="D145" s="5" t="s">
        <v>220</v>
      </c>
      <c r="E145" s="4" t="s">
        <v>150</v>
      </c>
      <c r="F145" s="4" t="s">
        <v>151</v>
      </c>
      <c r="G145" s="6" t="s">
        <v>552</v>
      </c>
      <c r="H145" s="8">
        <v>0</v>
      </c>
      <c r="I145" s="5" t="s">
        <v>153</v>
      </c>
      <c r="J145" s="5" t="s">
        <v>154</v>
      </c>
      <c r="K145" s="5" t="s">
        <v>155</v>
      </c>
      <c r="L145" s="5" t="s">
        <v>167</v>
      </c>
      <c r="M145" s="8">
        <v>11121</v>
      </c>
      <c r="N145" s="5" t="s">
        <v>156</v>
      </c>
    </row>
    <row r="146" spans="1:14" ht="39.6" x14ac:dyDescent="0.3">
      <c r="A146" s="1"/>
      <c r="B146" s="5" t="s">
        <v>510</v>
      </c>
      <c r="C146" s="5" t="s">
        <v>553</v>
      </c>
      <c r="D146" s="5" t="s">
        <v>554</v>
      </c>
      <c r="E146" s="4" t="s">
        <v>150</v>
      </c>
      <c r="F146" s="4" t="s">
        <v>151</v>
      </c>
      <c r="G146" s="6" t="s">
        <v>555</v>
      </c>
      <c r="H146" s="8">
        <v>0</v>
      </c>
      <c r="I146" s="5" t="s">
        <v>153</v>
      </c>
      <c r="J146" s="5" t="s">
        <v>163</v>
      </c>
      <c r="K146" s="5" t="s">
        <v>155</v>
      </c>
      <c r="L146" s="5" t="s">
        <v>243</v>
      </c>
      <c r="M146" s="8">
        <v>1311</v>
      </c>
      <c r="N146" s="5" t="s">
        <v>156</v>
      </c>
    </row>
    <row r="147" spans="1:14" ht="52.8" x14ac:dyDescent="0.3">
      <c r="A147" s="1"/>
      <c r="B147" s="5" t="s">
        <v>510</v>
      </c>
      <c r="C147" s="5" t="s">
        <v>556</v>
      </c>
      <c r="D147" s="5" t="s">
        <v>39</v>
      </c>
      <c r="E147" s="4" t="s">
        <v>150</v>
      </c>
      <c r="F147" s="4" t="s">
        <v>151</v>
      </c>
      <c r="G147" s="6" t="s">
        <v>557</v>
      </c>
      <c r="H147" s="8">
        <v>0</v>
      </c>
      <c r="I147" s="5" t="s">
        <v>222</v>
      </c>
      <c r="J147" s="5" t="s">
        <v>154</v>
      </c>
      <c r="K147" s="5" t="s">
        <v>155</v>
      </c>
      <c r="L147" s="5" t="s">
        <v>167</v>
      </c>
      <c r="M147" s="8">
        <v>17650</v>
      </c>
      <c r="N147" s="5" t="s">
        <v>156</v>
      </c>
    </row>
    <row r="148" spans="1:14" x14ac:dyDescent="0.3">
      <c r="A148" s="1"/>
      <c r="B148" s="5" t="s">
        <v>510</v>
      </c>
      <c r="C148" s="5" t="s">
        <v>558</v>
      </c>
      <c r="D148" s="5" t="s">
        <v>559</v>
      </c>
      <c r="E148" s="4" t="s">
        <v>150</v>
      </c>
      <c r="F148" s="4" t="s">
        <v>151</v>
      </c>
      <c r="G148" s="6" t="s">
        <v>560</v>
      </c>
      <c r="H148" s="8">
        <v>0</v>
      </c>
      <c r="I148" s="5" t="s">
        <v>153</v>
      </c>
      <c r="J148" s="5" t="s">
        <v>163</v>
      </c>
      <c r="K148" s="5" t="s">
        <v>155</v>
      </c>
      <c r="L148" s="5" t="s">
        <v>243</v>
      </c>
      <c r="M148" s="8">
        <v>13262</v>
      </c>
      <c r="N148" s="5" t="s">
        <v>156</v>
      </c>
    </row>
    <row r="149" spans="1:14" ht="26.4" x14ac:dyDescent="0.3">
      <c r="A149" s="1"/>
      <c r="B149" s="5" t="s">
        <v>510</v>
      </c>
      <c r="C149" s="5" t="s">
        <v>558</v>
      </c>
      <c r="D149" s="5" t="s">
        <v>220</v>
      </c>
      <c r="E149" s="4" t="s">
        <v>150</v>
      </c>
      <c r="F149" s="4" t="s">
        <v>151</v>
      </c>
      <c r="G149" s="6" t="s">
        <v>561</v>
      </c>
      <c r="H149" s="8">
        <v>0</v>
      </c>
      <c r="I149" s="5" t="s">
        <v>222</v>
      </c>
      <c r="J149" s="5" t="s">
        <v>154</v>
      </c>
      <c r="K149" s="5" t="s">
        <v>155</v>
      </c>
      <c r="L149" s="5" t="s">
        <v>167</v>
      </c>
      <c r="M149" s="8">
        <v>12907</v>
      </c>
      <c r="N149" s="5" t="s">
        <v>156</v>
      </c>
    </row>
    <row r="150" spans="1:14" ht="52.8" x14ac:dyDescent="0.3">
      <c r="A150" s="1"/>
      <c r="B150" s="5" t="s">
        <v>510</v>
      </c>
      <c r="C150" s="5" t="s">
        <v>558</v>
      </c>
      <c r="D150" s="5" t="s">
        <v>562</v>
      </c>
      <c r="E150" s="4" t="s">
        <v>438</v>
      </c>
      <c r="F150" s="4" t="s">
        <v>293</v>
      </c>
      <c r="G150" s="6" t="s">
        <v>563</v>
      </c>
      <c r="H150" s="8">
        <v>0</v>
      </c>
      <c r="I150" s="5" t="s">
        <v>222</v>
      </c>
      <c r="J150" s="5" t="s">
        <v>154</v>
      </c>
      <c r="K150" s="5" t="s">
        <v>155</v>
      </c>
      <c r="L150" s="5" t="s">
        <v>243</v>
      </c>
      <c r="M150" s="8">
        <v>22884</v>
      </c>
      <c r="N150" s="5" t="s">
        <v>156</v>
      </c>
    </row>
    <row r="151" spans="1:14" ht="52.8" x14ac:dyDescent="0.3">
      <c r="A151" s="1"/>
      <c r="B151" s="5" t="s">
        <v>510</v>
      </c>
      <c r="C151" s="5" t="s">
        <v>564</v>
      </c>
      <c r="D151" s="5" t="s">
        <v>220</v>
      </c>
      <c r="E151" s="4" t="s">
        <v>150</v>
      </c>
      <c r="F151" s="4" t="s">
        <v>151</v>
      </c>
      <c r="G151" s="6" t="s">
        <v>565</v>
      </c>
      <c r="H151" s="8">
        <v>0</v>
      </c>
      <c r="I151" s="5" t="s">
        <v>153</v>
      </c>
      <c r="J151" s="5" t="s">
        <v>154</v>
      </c>
      <c r="K151" s="5" t="s">
        <v>155</v>
      </c>
      <c r="L151" s="5" t="s">
        <v>167</v>
      </c>
      <c r="M151" s="8">
        <v>10581</v>
      </c>
      <c r="N151" s="5" t="s">
        <v>156</v>
      </c>
    </row>
    <row r="152" spans="1:14" ht="39.6" x14ac:dyDescent="0.3">
      <c r="A152" s="1"/>
      <c r="B152" s="5" t="s">
        <v>510</v>
      </c>
      <c r="C152" s="5" t="s">
        <v>564</v>
      </c>
      <c r="D152" s="5" t="s">
        <v>566</v>
      </c>
      <c r="E152" s="4" t="s">
        <v>150</v>
      </c>
      <c r="F152" s="4" t="s">
        <v>151</v>
      </c>
      <c r="G152" s="6" t="s">
        <v>567</v>
      </c>
      <c r="H152" s="8">
        <v>0</v>
      </c>
      <c r="I152" s="5" t="s">
        <v>153</v>
      </c>
      <c r="J152" s="5" t="s">
        <v>154</v>
      </c>
      <c r="K152" s="5" t="s">
        <v>155</v>
      </c>
      <c r="L152" s="5" t="s">
        <v>167</v>
      </c>
      <c r="M152" s="8">
        <v>13179</v>
      </c>
      <c r="N152" s="5" t="s">
        <v>156</v>
      </c>
    </row>
    <row r="153" spans="1:14" ht="52.8" x14ac:dyDescent="0.3">
      <c r="A153" s="1"/>
      <c r="B153" s="5" t="s">
        <v>510</v>
      </c>
      <c r="C153" s="5" t="s">
        <v>568</v>
      </c>
      <c r="D153" s="5" t="s">
        <v>569</v>
      </c>
      <c r="E153" s="4" t="s">
        <v>150</v>
      </c>
      <c r="F153" s="4" t="s">
        <v>151</v>
      </c>
      <c r="G153" s="6" t="s">
        <v>543</v>
      </c>
      <c r="H153" s="8">
        <v>0</v>
      </c>
      <c r="I153" s="5" t="s">
        <v>153</v>
      </c>
      <c r="J153" s="5" t="s">
        <v>154</v>
      </c>
      <c r="K153" s="5" t="s">
        <v>155</v>
      </c>
      <c r="L153" s="5" t="s">
        <v>167</v>
      </c>
      <c r="M153" s="8">
        <v>17433</v>
      </c>
      <c r="N153" s="5" t="s">
        <v>156</v>
      </c>
    </row>
    <row r="154" spans="1:14" ht="39.6" x14ac:dyDescent="0.3">
      <c r="A154" s="1"/>
      <c r="B154" s="5" t="s">
        <v>510</v>
      </c>
      <c r="C154" s="5" t="s">
        <v>568</v>
      </c>
      <c r="D154" s="5" t="s">
        <v>570</v>
      </c>
      <c r="E154" s="4" t="s">
        <v>150</v>
      </c>
      <c r="F154" s="4" t="s">
        <v>151</v>
      </c>
      <c r="G154" s="6" t="s">
        <v>571</v>
      </c>
      <c r="H154" s="8">
        <v>0</v>
      </c>
      <c r="I154" s="5" t="s">
        <v>153</v>
      </c>
      <c r="J154" s="5" t="s">
        <v>154</v>
      </c>
      <c r="K154" s="5" t="s">
        <v>155</v>
      </c>
      <c r="L154" s="5" t="s">
        <v>167</v>
      </c>
      <c r="M154" s="8">
        <v>17424</v>
      </c>
      <c r="N154" s="5" t="s">
        <v>156</v>
      </c>
    </row>
    <row r="155" spans="1:14" ht="26.4" x14ac:dyDescent="0.3">
      <c r="A155" s="1"/>
      <c r="B155" s="5" t="s">
        <v>510</v>
      </c>
      <c r="C155" s="5" t="s">
        <v>568</v>
      </c>
      <c r="D155" s="5" t="s">
        <v>572</v>
      </c>
      <c r="E155" s="4" t="s">
        <v>150</v>
      </c>
      <c r="F155" s="4" t="s">
        <v>151</v>
      </c>
      <c r="G155" s="6" t="s">
        <v>573</v>
      </c>
      <c r="H155" s="8">
        <v>0</v>
      </c>
      <c r="I155" s="5" t="s">
        <v>153</v>
      </c>
      <c r="J155" s="5" t="s">
        <v>163</v>
      </c>
      <c r="K155" s="5" t="s">
        <v>155</v>
      </c>
      <c r="L155" s="5" t="s">
        <v>167</v>
      </c>
      <c r="M155" s="8">
        <v>17437</v>
      </c>
      <c r="N155" s="5" t="s">
        <v>156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574</v>
      </c>
      <c r="B5" s="1"/>
      <c r="C5" s="1"/>
      <c r="D5" s="1"/>
      <c r="E5" s="1"/>
    </row>
    <row r="6" spans="1:6" ht="34.950000000000003" customHeight="1" x14ac:dyDescent="0.3">
      <c r="A6" s="3" t="s">
        <v>3</v>
      </c>
      <c r="B6" s="3" t="s">
        <v>5</v>
      </c>
      <c r="C6" s="3" t="s">
        <v>4</v>
      </c>
      <c r="D6" s="3" t="s">
        <v>6</v>
      </c>
      <c r="E6" s="3" t="s">
        <v>575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70" workbookViewId="0">
      <pane xSplit="2" ySplit="10" topLeftCell="FB11" activePane="bottomRight" state="frozen"/>
      <selection pane="topRight" activeCell="C1" sqref="C1"/>
      <selection pane="bottomLeft" activeCell="A11" sqref="A11"/>
      <selection pane="bottomRight" activeCell="FI1" sqref="FI1:FJ1048576"/>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5" t="s">
        <v>576</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
      <c r="FK5" s="198" t="s">
        <v>577</v>
      </c>
      <c r="FL5" s="197"/>
      <c r="FM5" s="197"/>
      <c r="FN5" s="197"/>
      <c r="FO5" s="197"/>
      <c r="FP5" s="197"/>
      <c r="FQ5" s="197"/>
      <c r="FR5" s="197"/>
      <c r="FS5" s="197"/>
    </row>
    <row r="6" spans="1:175" ht="22.05" hidden="1" customHeight="1" x14ac:dyDescent="0.3">
      <c r="A6" s="194" t="s">
        <v>44</v>
      </c>
      <c r="B6" s="194" t="s">
        <v>578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194" t="s">
        <v>579</v>
      </c>
      <c r="FJ6" s="1"/>
      <c r="FK6" s="10">
        <v>221</v>
      </c>
      <c r="FL6" s="10">
        <v>222</v>
      </c>
      <c r="FM6" s="10">
        <v>224</v>
      </c>
      <c r="FN6" s="10">
        <v>2187</v>
      </c>
      <c r="FO6" s="10">
        <v>227</v>
      </c>
      <c r="FP6" s="10">
        <v>49400</v>
      </c>
      <c r="FQ6" s="10">
        <v>199</v>
      </c>
      <c r="FR6" s="10">
        <v>200</v>
      </c>
      <c r="FS6" s="197" t="s">
        <v>580</v>
      </c>
    </row>
    <row r="7" spans="1:175" ht="15" hidden="1" customHeight="1" x14ac:dyDescent="0.3">
      <c r="A7" s="194"/>
      <c r="B7" s="194"/>
      <c r="C7" s="9" t="s">
        <v>581</v>
      </c>
      <c r="D7" s="9" t="s">
        <v>582</v>
      </c>
      <c r="E7" s="9" t="s">
        <v>582</v>
      </c>
      <c r="F7" s="9" t="s">
        <v>583</v>
      </c>
      <c r="G7" s="9" t="s">
        <v>583</v>
      </c>
      <c r="H7" s="9" t="s">
        <v>583</v>
      </c>
      <c r="I7" s="9" t="s">
        <v>583</v>
      </c>
      <c r="J7" s="9" t="s">
        <v>582</v>
      </c>
      <c r="K7" s="9" t="s">
        <v>582</v>
      </c>
      <c r="L7" s="9" t="s">
        <v>582</v>
      </c>
      <c r="M7" s="9" t="s">
        <v>582</v>
      </c>
      <c r="N7" s="9" t="s">
        <v>582</v>
      </c>
      <c r="O7" s="9" t="s">
        <v>582</v>
      </c>
      <c r="P7" s="9" t="s">
        <v>582</v>
      </c>
      <c r="Q7" s="9" t="s">
        <v>582</v>
      </c>
      <c r="R7" s="9" t="s">
        <v>582</v>
      </c>
      <c r="S7" s="9" t="s">
        <v>582</v>
      </c>
      <c r="T7" s="9" t="s">
        <v>582</v>
      </c>
      <c r="U7" s="9" t="s">
        <v>582</v>
      </c>
      <c r="V7" s="9" t="s">
        <v>582</v>
      </c>
      <c r="W7" s="9" t="s">
        <v>582</v>
      </c>
      <c r="X7" s="9" t="s">
        <v>581</v>
      </c>
      <c r="Y7" s="9" t="s">
        <v>581</v>
      </c>
      <c r="Z7" s="9" t="s">
        <v>581</v>
      </c>
      <c r="AA7" s="9" t="s">
        <v>582</v>
      </c>
      <c r="AB7" s="9" t="s">
        <v>581</v>
      </c>
      <c r="AC7" s="9" t="s">
        <v>581</v>
      </c>
      <c r="AD7" s="9" t="s">
        <v>581</v>
      </c>
      <c r="AE7" s="9" t="s">
        <v>581</v>
      </c>
      <c r="AF7" s="9" t="s">
        <v>581</v>
      </c>
      <c r="AG7" s="9" t="s">
        <v>581</v>
      </c>
      <c r="AH7" s="9" t="s">
        <v>581</v>
      </c>
      <c r="AI7" s="9" t="s">
        <v>581</v>
      </c>
      <c r="AJ7" s="9" t="s">
        <v>582</v>
      </c>
      <c r="AK7" s="9" t="s">
        <v>583</v>
      </c>
      <c r="AL7" s="9" t="s">
        <v>583</v>
      </c>
      <c r="AM7" s="9" t="s">
        <v>583</v>
      </c>
      <c r="AN7" s="9" t="s">
        <v>582</v>
      </c>
      <c r="AO7" s="9" t="s">
        <v>582</v>
      </c>
      <c r="AP7" s="9" t="s">
        <v>582</v>
      </c>
      <c r="AQ7" s="9" t="s">
        <v>582</v>
      </c>
      <c r="AR7" s="9" t="s">
        <v>582</v>
      </c>
      <c r="AS7" s="9" t="s">
        <v>582</v>
      </c>
      <c r="AT7" s="9" t="s">
        <v>582</v>
      </c>
      <c r="AU7" s="9" t="s">
        <v>581</v>
      </c>
      <c r="AV7" s="9" t="s">
        <v>582</v>
      </c>
      <c r="AW7" s="9" t="s">
        <v>582</v>
      </c>
      <c r="AX7" s="9" t="s">
        <v>582</v>
      </c>
      <c r="AY7" s="9" t="s">
        <v>582</v>
      </c>
      <c r="AZ7" s="9" t="s">
        <v>582</v>
      </c>
      <c r="BA7" s="9" t="s">
        <v>582</v>
      </c>
      <c r="BB7" s="9" t="s">
        <v>582</v>
      </c>
      <c r="BC7" s="9" t="s">
        <v>582</v>
      </c>
      <c r="BD7" s="9" t="s">
        <v>581</v>
      </c>
      <c r="BE7" s="9" t="s">
        <v>583</v>
      </c>
      <c r="BF7" s="9" t="s">
        <v>582</v>
      </c>
      <c r="BG7" s="9" t="s">
        <v>582</v>
      </c>
      <c r="BH7" s="9" t="s">
        <v>582</v>
      </c>
      <c r="BI7" s="9" t="s">
        <v>582</v>
      </c>
      <c r="BJ7" s="9" t="s">
        <v>583</v>
      </c>
      <c r="BK7" s="9" t="s">
        <v>583</v>
      </c>
      <c r="BL7" s="9" t="s">
        <v>583</v>
      </c>
      <c r="BM7" s="9" t="s">
        <v>581</v>
      </c>
      <c r="BN7" s="9" t="s">
        <v>581</v>
      </c>
      <c r="BO7" s="9" t="s">
        <v>581</v>
      </c>
      <c r="BP7" s="9" t="s">
        <v>582</v>
      </c>
      <c r="BQ7" s="9" t="s">
        <v>582</v>
      </c>
      <c r="BR7" s="9" t="s">
        <v>582</v>
      </c>
      <c r="BS7" s="9" t="s">
        <v>582</v>
      </c>
      <c r="BT7" s="9" t="s">
        <v>582</v>
      </c>
      <c r="BU7" s="9" t="s">
        <v>582</v>
      </c>
      <c r="BV7" s="9" t="s">
        <v>582</v>
      </c>
      <c r="BW7" s="9" t="s">
        <v>581</v>
      </c>
      <c r="BX7" s="9" t="s">
        <v>581</v>
      </c>
      <c r="BY7" s="9" t="s">
        <v>581</v>
      </c>
      <c r="BZ7" s="9" t="s">
        <v>583</v>
      </c>
      <c r="CA7" s="9" t="s">
        <v>581</v>
      </c>
      <c r="CB7" s="9" t="s">
        <v>582</v>
      </c>
      <c r="CC7" s="9" t="s">
        <v>583</v>
      </c>
      <c r="CD7" s="9" t="s">
        <v>582</v>
      </c>
      <c r="CE7" s="9" t="s">
        <v>582</v>
      </c>
      <c r="CF7" s="9" t="s">
        <v>582</v>
      </c>
      <c r="CG7" s="9" t="s">
        <v>582</v>
      </c>
      <c r="CH7" s="9" t="s">
        <v>582</v>
      </c>
      <c r="CI7" s="9" t="s">
        <v>582</v>
      </c>
      <c r="CJ7" s="9" t="s">
        <v>582</v>
      </c>
      <c r="CK7" s="9" t="s">
        <v>582</v>
      </c>
      <c r="CL7" s="9" t="s">
        <v>582</v>
      </c>
      <c r="CM7" s="9" t="s">
        <v>582</v>
      </c>
      <c r="CN7" s="9" t="s">
        <v>582</v>
      </c>
      <c r="CO7" s="9" t="s">
        <v>582</v>
      </c>
      <c r="CP7" s="9" t="s">
        <v>581</v>
      </c>
      <c r="CQ7" s="9" t="s">
        <v>581</v>
      </c>
      <c r="CR7" s="9" t="s">
        <v>581</v>
      </c>
      <c r="CS7" s="9" t="s">
        <v>581</v>
      </c>
      <c r="CT7" s="9" t="s">
        <v>582</v>
      </c>
      <c r="CU7" s="9" t="s">
        <v>582</v>
      </c>
      <c r="CV7" s="9" t="s">
        <v>582</v>
      </c>
      <c r="CW7" s="9" t="s">
        <v>582</v>
      </c>
      <c r="CX7" s="9" t="s">
        <v>581</v>
      </c>
      <c r="CY7" s="9" t="s">
        <v>583</v>
      </c>
      <c r="CZ7" s="9" t="s">
        <v>583</v>
      </c>
      <c r="DA7" s="9" t="s">
        <v>583</v>
      </c>
      <c r="DB7" s="9" t="s">
        <v>584</v>
      </c>
      <c r="DC7" s="9" t="s">
        <v>583</v>
      </c>
      <c r="DD7" s="9" t="s">
        <v>583</v>
      </c>
      <c r="DE7" s="9" t="s">
        <v>581</v>
      </c>
      <c r="DF7" s="9" t="s">
        <v>582</v>
      </c>
      <c r="DG7" s="9" t="s">
        <v>582</v>
      </c>
      <c r="DH7" s="9" t="s">
        <v>582</v>
      </c>
      <c r="DI7" s="9" t="s">
        <v>583</v>
      </c>
      <c r="DJ7" s="9" t="s">
        <v>583</v>
      </c>
      <c r="DK7" s="9" t="s">
        <v>582</v>
      </c>
      <c r="DL7" s="9" t="s">
        <v>582</v>
      </c>
      <c r="DM7" s="9" t="s">
        <v>581</v>
      </c>
      <c r="DN7" s="9" t="s">
        <v>581</v>
      </c>
      <c r="DO7" s="9" t="s">
        <v>582</v>
      </c>
      <c r="DP7" s="9" t="s">
        <v>582</v>
      </c>
      <c r="DQ7" s="9" t="s">
        <v>582</v>
      </c>
      <c r="DR7" s="9" t="s">
        <v>582</v>
      </c>
      <c r="DS7" s="9" t="s">
        <v>582</v>
      </c>
      <c r="DT7" s="9" t="s">
        <v>582</v>
      </c>
      <c r="DU7" s="9" t="s">
        <v>581</v>
      </c>
      <c r="DV7" s="9" t="s">
        <v>582</v>
      </c>
      <c r="DW7" s="9" t="s">
        <v>582</v>
      </c>
      <c r="DX7" s="9" t="s">
        <v>583</v>
      </c>
      <c r="DY7" s="9" t="s">
        <v>582</v>
      </c>
      <c r="DZ7" s="9" t="s">
        <v>582</v>
      </c>
      <c r="EA7" s="9" t="s">
        <v>583</v>
      </c>
      <c r="EB7" s="9" t="s">
        <v>582</v>
      </c>
      <c r="EC7" s="9" t="s">
        <v>582</v>
      </c>
      <c r="ED7" s="9" t="s">
        <v>582</v>
      </c>
      <c r="EE7" s="9" t="s">
        <v>583</v>
      </c>
      <c r="EF7" s="9" t="s">
        <v>583</v>
      </c>
      <c r="EG7" s="9" t="s">
        <v>581</v>
      </c>
      <c r="EH7" s="9" t="s">
        <v>582</v>
      </c>
      <c r="EI7" s="9" t="s">
        <v>582</v>
      </c>
      <c r="EJ7" s="9" t="s">
        <v>582</v>
      </c>
      <c r="EK7" s="9" t="s">
        <v>582</v>
      </c>
      <c r="EL7" s="9" t="s">
        <v>582</v>
      </c>
      <c r="EM7" s="9" t="s">
        <v>582</v>
      </c>
      <c r="EN7" s="9" t="s">
        <v>581</v>
      </c>
      <c r="EO7" s="9" t="s">
        <v>581</v>
      </c>
      <c r="EP7" s="9" t="s">
        <v>581</v>
      </c>
      <c r="EQ7" s="9" t="s">
        <v>581</v>
      </c>
      <c r="ER7" s="9" t="s">
        <v>583</v>
      </c>
      <c r="ES7" s="9" t="s">
        <v>581</v>
      </c>
      <c r="ET7" s="9" t="s">
        <v>581</v>
      </c>
      <c r="EU7" s="9" t="s">
        <v>581</v>
      </c>
      <c r="EV7" s="9" t="s">
        <v>582</v>
      </c>
      <c r="EW7" s="9" t="s">
        <v>582</v>
      </c>
      <c r="EX7" s="9" t="s">
        <v>582</v>
      </c>
      <c r="EY7" s="9" t="s">
        <v>581</v>
      </c>
      <c r="EZ7" s="9" t="s">
        <v>581</v>
      </c>
      <c r="FA7" s="9" t="s">
        <v>583</v>
      </c>
      <c r="FB7" s="9" t="s">
        <v>582</v>
      </c>
      <c r="FC7" s="9" t="s">
        <v>583</v>
      </c>
      <c r="FD7" s="9" t="s">
        <v>583</v>
      </c>
      <c r="FE7" s="9" t="s">
        <v>583</v>
      </c>
      <c r="FF7" s="9" t="s">
        <v>582</v>
      </c>
      <c r="FG7" s="9" t="s">
        <v>583</v>
      </c>
      <c r="FH7" s="9" t="s">
        <v>583</v>
      </c>
      <c r="FI7" s="194"/>
      <c r="FJ7" s="1"/>
      <c r="FK7" s="10" t="s">
        <v>583</v>
      </c>
      <c r="FL7" s="10" t="s">
        <v>582</v>
      </c>
      <c r="FM7" s="10" t="s">
        <v>583</v>
      </c>
      <c r="FN7" s="10" t="s">
        <v>583</v>
      </c>
      <c r="FO7" s="10" t="s">
        <v>583</v>
      </c>
      <c r="FP7" s="10" t="s">
        <v>583</v>
      </c>
      <c r="FQ7" s="10" t="s">
        <v>583</v>
      </c>
      <c r="FR7" s="10" t="s">
        <v>583</v>
      </c>
      <c r="FS7" s="197"/>
    </row>
    <row r="8" spans="1:175" ht="15" hidden="1" customHeight="1" x14ac:dyDescent="0.3">
      <c r="A8" s="194"/>
      <c r="B8" s="194"/>
      <c r="C8" s="9" t="s">
        <v>585</v>
      </c>
      <c r="D8" s="9" t="s">
        <v>585</v>
      </c>
      <c r="E8" s="9" t="s">
        <v>585</v>
      </c>
      <c r="F8" s="9" t="s">
        <v>586</v>
      </c>
      <c r="G8" s="9" t="s">
        <v>586</v>
      </c>
      <c r="H8" s="9" t="s">
        <v>585</v>
      </c>
      <c r="I8" s="9" t="s">
        <v>585</v>
      </c>
      <c r="J8" s="9" t="s">
        <v>586</v>
      </c>
      <c r="K8" s="9" t="s">
        <v>586</v>
      </c>
      <c r="L8" s="9" t="s">
        <v>586</v>
      </c>
      <c r="M8" s="9" t="s">
        <v>586</v>
      </c>
      <c r="N8" s="9" t="s">
        <v>586</v>
      </c>
      <c r="O8" s="9" t="s">
        <v>586</v>
      </c>
      <c r="P8" s="9" t="s">
        <v>586</v>
      </c>
      <c r="Q8" s="9" t="s">
        <v>586</v>
      </c>
      <c r="R8" s="9" t="s">
        <v>585</v>
      </c>
      <c r="S8" s="9" t="s">
        <v>585</v>
      </c>
      <c r="T8" s="9" t="s">
        <v>586</v>
      </c>
      <c r="U8" s="9" t="s">
        <v>586</v>
      </c>
      <c r="V8" s="9" t="s">
        <v>586</v>
      </c>
      <c r="W8" s="9" t="s">
        <v>586</v>
      </c>
      <c r="X8" s="9" t="s">
        <v>585</v>
      </c>
      <c r="Y8" s="9" t="s">
        <v>585</v>
      </c>
      <c r="Z8" s="9" t="s">
        <v>585</v>
      </c>
      <c r="AA8" s="9" t="s">
        <v>586</v>
      </c>
      <c r="AB8" s="9" t="s">
        <v>585</v>
      </c>
      <c r="AC8" s="9" t="s">
        <v>585</v>
      </c>
      <c r="AD8" s="9" t="s">
        <v>585</v>
      </c>
      <c r="AE8" s="9" t="s">
        <v>585</v>
      </c>
      <c r="AF8" s="9" t="s">
        <v>586</v>
      </c>
      <c r="AG8" s="9" t="s">
        <v>586</v>
      </c>
      <c r="AH8" s="9" t="s">
        <v>586</v>
      </c>
      <c r="AI8" s="9" t="s">
        <v>585</v>
      </c>
      <c r="AJ8" s="9" t="s">
        <v>585</v>
      </c>
      <c r="AK8" s="9" t="s">
        <v>586</v>
      </c>
      <c r="AL8" s="9" t="s">
        <v>586</v>
      </c>
      <c r="AM8" s="9" t="s">
        <v>586</v>
      </c>
      <c r="AN8" s="9" t="s">
        <v>585</v>
      </c>
      <c r="AO8" s="9" t="s">
        <v>585</v>
      </c>
      <c r="AP8" s="9" t="s">
        <v>585</v>
      </c>
      <c r="AQ8" s="9" t="s">
        <v>585</v>
      </c>
      <c r="AR8" s="9" t="s">
        <v>585</v>
      </c>
      <c r="AS8" s="9" t="s">
        <v>585</v>
      </c>
      <c r="AT8" s="9" t="s">
        <v>585</v>
      </c>
      <c r="AU8" s="9" t="s">
        <v>585</v>
      </c>
      <c r="AV8" s="9" t="s">
        <v>586</v>
      </c>
      <c r="AW8" s="9" t="s">
        <v>586</v>
      </c>
      <c r="AX8" s="9" t="s">
        <v>586</v>
      </c>
      <c r="AY8" s="9" t="s">
        <v>585</v>
      </c>
      <c r="AZ8" s="9" t="s">
        <v>585</v>
      </c>
      <c r="BA8" s="9" t="s">
        <v>585</v>
      </c>
      <c r="BB8" s="9" t="s">
        <v>585</v>
      </c>
      <c r="BC8" s="9" t="s">
        <v>585</v>
      </c>
      <c r="BD8" s="9" t="s">
        <v>585</v>
      </c>
      <c r="BE8" s="9" t="s">
        <v>585</v>
      </c>
      <c r="BF8" s="9" t="s">
        <v>585</v>
      </c>
      <c r="BG8" s="9" t="s">
        <v>585</v>
      </c>
      <c r="BH8" s="9" t="s">
        <v>585</v>
      </c>
      <c r="BI8" s="9" t="s">
        <v>585</v>
      </c>
      <c r="BJ8" s="9" t="s">
        <v>586</v>
      </c>
      <c r="BK8" s="9" t="s">
        <v>586</v>
      </c>
      <c r="BL8" s="9" t="s">
        <v>586</v>
      </c>
      <c r="BM8" s="9" t="s">
        <v>586</v>
      </c>
      <c r="BN8" s="9" t="s">
        <v>586</v>
      </c>
      <c r="BO8" s="9" t="s">
        <v>586</v>
      </c>
      <c r="BP8" s="9" t="s">
        <v>585</v>
      </c>
      <c r="BQ8" s="9" t="s">
        <v>586</v>
      </c>
      <c r="BR8" s="9" t="s">
        <v>586</v>
      </c>
      <c r="BS8" s="9" t="s">
        <v>586</v>
      </c>
      <c r="BT8" s="9" t="s">
        <v>586</v>
      </c>
      <c r="BU8" s="9" t="s">
        <v>586</v>
      </c>
      <c r="BV8" s="9" t="s">
        <v>586</v>
      </c>
      <c r="BW8" s="9" t="s">
        <v>586</v>
      </c>
      <c r="BX8" s="9" t="s">
        <v>586</v>
      </c>
      <c r="BY8" s="9" t="s">
        <v>586</v>
      </c>
      <c r="BZ8" s="9" t="s">
        <v>585</v>
      </c>
      <c r="CA8" s="9" t="s">
        <v>586</v>
      </c>
      <c r="CB8" s="9" t="s">
        <v>586</v>
      </c>
      <c r="CC8" s="9" t="s">
        <v>585</v>
      </c>
      <c r="CD8" s="9" t="s">
        <v>585</v>
      </c>
      <c r="CE8" s="9" t="s">
        <v>585</v>
      </c>
      <c r="CF8" s="9" t="s">
        <v>585</v>
      </c>
      <c r="CG8" s="9" t="s">
        <v>585</v>
      </c>
      <c r="CH8" s="9" t="s">
        <v>585</v>
      </c>
      <c r="CI8" s="9" t="s">
        <v>586</v>
      </c>
      <c r="CJ8" s="9" t="s">
        <v>586</v>
      </c>
      <c r="CK8" s="9" t="s">
        <v>586</v>
      </c>
      <c r="CL8" s="9" t="s">
        <v>586</v>
      </c>
      <c r="CM8" s="9" t="s">
        <v>586</v>
      </c>
      <c r="CN8" s="9" t="s">
        <v>586</v>
      </c>
      <c r="CO8" s="9" t="s">
        <v>586</v>
      </c>
      <c r="CP8" s="9" t="s">
        <v>586</v>
      </c>
      <c r="CQ8" s="9" t="s">
        <v>586</v>
      </c>
      <c r="CR8" s="9" t="s">
        <v>586</v>
      </c>
      <c r="CS8" s="9" t="s">
        <v>586</v>
      </c>
      <c r="CT8" s="9" t="s">
        <v>586</v>
      </c>
      <c r="CU8" s="9" t="s">
        <v>586</v>
      </c>
      <c r="CV8" s="9" t="s">
        <v>587</v>
      </c>
      <c r="CW8" s="9" t="s">
        <v>588</v>
      </c>
      <c r="CX8" s="9" t="s">
        <v>587</v>
      </c>
      <c r="CY8" s="9" t="s">
        <v>588</v>
      </c>
      <c r="CZ8" s="9" t="s">
        <v>587</v>
      </c>
      <c r="DA8" s="9" t="s">
        <v>585</v>
      </c>
      <c r="DB8" s="9" t="s">
        <v>585</v>
      </c>
      <c r="DC8" s="9" t="s">
        <v>585</v>
      </c>
      <c r="DD8" s="9" t="s">
        <v>585</v>
      </c>
      <c r="DE8" s="9" t="s">
        <v>585</v>
      </c>
      <c r="DF8" s="9" t="s">
        <v>585</v>
      </c>
      <c r="DG8" s="9" t="s">
        <v>585</v>
      </c>
      <c r="DH8" s="9" t="s">
        <v>585</v>
      </c>
      <c r="DI8" s="9" t="s">
        <v>585</v>
      </c>
      <c r="DJ8" s="9" t="s">
        <v>585</v>
      </c>
      <c r="DK8" s="9" t="s">
        <v>585</v>
      </c>
      <c r="DL8" s="9" t="s">
        <v>585</v>
      </c>
      <c r="DM8" s="9" t="s">
        <v>587</v>
      </c>
      <c r="DN8" s="9" t="s">
        <v>587</v>
      </c>
      <c r="DO8" s="9" t="s">
        <v>588</v>
      </c>
      <c r="DP8" s="9" t="s">
        <v>588</v>
      </c>
      <c r="DQ8" s="9" t="s">
        <v>586</v>
      </c>
      <c r="DR8" s="9" t="s">
        <v>586</v>
      </c>
      <c r="DS8" s="9" t="s">
        <v>586</v>
      </c>
      <c r="DT8" s="9" t="s">
        <v>586</v>
      </c>
      <c r="DU8" s="9" t="s">
        <v>587</v>
      </c>
      <c r="DV8" s="9" t="s">
        <v>585</v>
      </c>
      <c r="DW8" s="9" t="s">
        <v>585</v>
      </c>
      <c r="DX8" s="9" t="s">
        <v>585</v>
      </c>
      <c r="DY8" s="9" t="s">
        <v>585</v>
      </c>
      <c r="DZ8" s="9" t="s">
        <v>585</v>
      </c>
      <c r="EA8" s="9" t="s">
        <v>585</v>
      </c>
      <c r="EB8" s="9" t="s">
        <v>585</v>
      </c>
      <c r="EC8" s="9" t="s">
        <v>585</v>
      </c>
      <c r="ED8" s="9" t="s">
        <v>585</v>
      </c>
      <c r="EE8" s="9" t="s">
        <v>588</v>
      </c>
      <c r="EF8" s="9" t="s">
        <v>588</v>
      </c>
      <c r="EG8" s="9" t="s">
        <v>587</v>
      </c>
      <c r="EH8" s="9" t="s">
        <v>588</v>
      </c>
      <c r="EI8" s="9" t="s">
        <v>588</v>
      </c>
      <c r="EJ8" s="9" t="s">
        <v>588</v>
      </c>
      <c r="EK8" s="9" t="s">
        <v>588</v>
      </c>
      <c r="EL8" s="9" t="s">
        <v>585</v>
      </c>
      <c r="EM8" s="9" t="s">
        <v>585</v>
      </c>
      <c r="EN8" s="9" t="s">
        <v>585</v>
      </c>
      <c r="EO8" s="9" t="s">
        <v>585</v>
      </c>
      <c r="EP8" s="9" t="s">
        <v>585</v>
      </c>
      <c r="EQ8" s="9" t="s">
        <v>585</v>
      </c>
      <c r="ER8" s="9" t="s">
        <v>588</v>
      </c>
      <c r="ES8" s="9" t="s">
        <v>587</v>
      </c>
      <c r="ET8" s="9" t="s">
        <v>587</v>
      </c>
      <c r="EU8" s="9" t="s">
        <v>587</v>
      </c>
      <c r="EV8" s="9" t="s">
        <v>585</v>
      </c>
      <c r="EW8" s="9" t="s">
        <v>588</v>
      </c>
      <c r="EX8" s="9" t="s">
        <v>588</v>
      </c>
      <c r="EY8" s="9" t="s">
        <v>587</v>
      </c>
      <c r="EZ8" s="9" t="s">
        <v>587</v>
      </c>
      <c r="FA8" s="9" t="s">
        <v>585</v>
      </c>
      <c r="FB8" s="9" t="s">
        <v>585</v>
      </c>
      <c r="FC8" s="9" t="s">
        <v>586</v>
      </c>
      <c r="FD8" s="9" t="s">
        <v>586</v>
      </c>
      <c r="FE8" s="9" t="s">
        <v>586</v>
      </c>
      <c r="FF8" s="9" t="s">
        <v>586</v>
      </c>
      <c r="FG8" s="9" t="s">
        <v>586</v>
      </c>
      <c r="FH8" s="9" t="s">
        <v>586</v>
      </c>
      <c r="FI8" s="194"/>
      <c r="FJ8" s="1"/>
      <c r="FK8" s="10" t="s">
        <v>585</v>
      </c>
      <c r="FL8" s="10" t="s">
        <v>585</v>
      </c>
      <c r="FM8" s="10" t="s">
        <v>585</v>
      </c>
      <c r="FN8" s="10" t="s">
        <v>585</v>
      </c>
      <c r="FO8" s="10" t="s">
        <v>586</v>
      </c>
      <c r="FP8" s="10" t="s">
        <v>586</v>
      </c>
      <c r="FQ8" s="10" t="s">
        <v>585</v>
      </c>
      <c r="FR8" s="10" t="s">
        <v>585</v>
      </c>
      <c r="FS8" s="197"/>
    </row>
    <row r="9" spans="1:175" ht="40.049999999999997" customHeight="1" x14ac:dyDescent="0.3">
      <c r="A9" s="194"/>
      <c r="B9" s="194"/>
      <c r="C9" s="11" t="s">
        <v>589</v>
      </c>
      <c r="D9" s="11" t="s">
        <v>250</v>
      </c>
      <c r="E9" s="11" t="s">
        <v>250</v>
      </c>
      <c r="F9" s="11" t="s">
        <v>250</v>
      </c>
      <c r="G9" s="11" t="s">
        <v>250</v>
      </c>
      <c r="H9" s="11" t="s">
        <v>99</v>
      </c>
      <c r="I9" s="11" t="s">
        <v>99</v>
      </c>
      <c r="J9" s="11" t="s">
        <v>130</v>
      </c>
      <c r="K9" s="11" t="s">
        <v>130</v>
      </c>
      <c r="L9" s="11" t="s">
        <v>89</v>
      </c>
      <c r="M9" s="11" t="s">
        <v>89</v>
      </c>
      <c r="N9" s="11" t="s">
        <v>89</v>
      </c>
      <c r="O9" s="11" t="s">
        <v>89</v>
      </c>
      <c r="P9" s="11" t="s">
        <v>89</v>
      </c>
      <c r="Q9" s="11" t="s">
        <v>89</v>
      </c>
      <c r="R9" s="11" t="s">
        <v>89</v>
      </c>
      <c r="S9" s="11" t="s">
        <v>89</v>
      </c>
      <c r="T9" s="11" t="s">
        <v>590</v>
      </c>
      <c r="U9" s="11" t="s">
        <v>590</v>
      </c>
      <c r="V9" s="11" t="s">
        <v>590</v>
      </c>
      <c r="W9" s="11" t="s">
        <v>590</v>
      </c>
      <c r="X9" s="11" t="s">
        <v>233</v>
      </c>
      <c r="Y9" s="11" t="s">
        <v>239</v>
      </c>
      <c r="Z9" s="11" t="s">
        <v>239</v>
      </c>
      <c r="AA9" s="11" t="s">
        <v>239</v>
      </c>
      <c r="AB9" s="11" t="s">
        <v>56</v>
      </c>
      <c r="AC9" s="11" t="s">
        <v>56</v>
      </c>
      <c r="AD9" s="11" t="s">
        <v>56</v>
      </c>
      <c r="AE9" s="11" t="s">
        <v>56</v>
      </c>
      <c r="AF9" s="11" t="s">
        <v>56</v>
      </c>
      <c r="AG9" s="11" t="s">
        <v>56</v>
      </c>
      <c r="AH9" s="11" t="s">
        <v>56</v>
      </c>
      <c r="AI9" s="11" t="s">
        <v>474</v>
      </c>
      <c r="AJ9" s="11" t="s">
        <v>51</v>
      </c>
      <c r="AK9" s="11" t="s">
        <v>351</v>
      </c>
      <c r="AL9" s="11" t="s">
        <v>591</v>
      </c>
      <c r="AM9" s="11" t="s">
        <v>591</v>
      </c>
      <c r="AN9" s="11" t="s">
        <v>261</v>
      </c>
      <c r="AO9" s="11" t="s">
        <v>261</v>
      </c>
      <c r="AP9" s="11" t="s">
        <v>592</v>
      </c>
      <c r="AQ9" s="11" t="s">
        <v>593</v>
      </c>
      <c r="AR9" s="11" t="s">
        <v>593</v>
      </c>
      <c r="AS9" s="11" t="s">
        <v>594</v>
      </c>
      <c r="AT9" s="11" t="s">
        <v>595</v>
      </c>
      <c r="AU9" s="11" t="s">
        <v>596</v>
      </c>
      <c r="AV9" s="11" t="s">
        <v>85</v>
      </c>
      <c r="AW9" s="11" t="s">
        <v>85</v>
      </c>
      <c r="AX9" s="11" t="s">
        <v>85</v>
      </c>
      <c r="AY9" s="11" t="s">
        <v>120</v>
      </c>
      <c r="AZ9" s="11" t="s">
        <v>120</v>
      </c>
      <c r="BA9" s="11" t="s">
        <v>120</v>
      </c>
      <c r="BB9" s="11" t="s">
        <v>120</v>
      </c>
      <c r="BC9" s="11" t="s">
        <v>120</v>
      </c>
      <c r="BD9" s="11" t="s">
        <v>120</v>
      </c>
      <c r="BE9" s="11" t="s">
        <v>120</v>
      </c>
      <c r="BF9" s="11" t="s">
        <v>120</v>
      </c>
      <c r="BG9" s="11" t="s">
        <v>597</v>
      </c>
      <c r="BH9" s="11" t="s">
        <v>597</v>
      </c>
      <c r="BI9" s="11" t="s">
        <v>598</v>
      </c>
      <c r="BJ9" s="11" t="s">
        <v>65</v>
      </c>
      <c r="BK9" s="11" t="s">
        <v>65</v>
      </c>
      <c r="BL9" s="11" t="s">
        <v>65</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73</v>
      </c>
      <c r="CA9" s="11" t="s">
        <v>599</v>
      </c>
      <c r="CB9" s="11" t="s">
        <v>599</v>
      </c>
      <c r="CC9" s="11" t="s">
        <v>600</v>
      </c>
      <c r="CD9" s="11" t="s">
        <v>105</v>
      </c>
      <c r="CE9" s="11" t="s">
        <v>105</v>
      </c>
      <c r="CF9" s="11" t="s">
        <v>105</v>
      </c>
      <c r="CG9" s="11" t="s">
        <v>105</v>
      </c>
      <c r="CH9" s="11" t="s">
        <v>105</v>
      </c>
      <c r="CI9" s="11" t="s">
        <v>105</v>
      </c>
      <c r="CJ9" s="11" t="s">
        <v>105</v>
      </c>
      <c r="CK9" s="11" t="s">
        <v>105</v>
      </c>
      <c r="CL9" s="11" t="s">
        <v>105</v>
      </c>
      <c r="CM9" s="11" t="s">
        <v>105</v>
      </c>
      <c r="CN9" s="11" t="s">
        <v>105</v>
      </c>
      <c r="CO9" s="11" t="s">
        <v>105</v>
      </c>
      <c r="CP9" s="11" t="s">
        <v>117</v>
      </c>
      <c r="CQ9" s="11" t="s">
        <v>117</v>
      </c>
      <c r="CR9" s="11" t="s">
        <v>117</v>
      </c>
      <c r="CS9" s="11" t="s">
        <v>117</v>
      </c>
      <c r="CT9" s="11" t="s">
        <v>126</v>
      </c>
      <c r="CU9" s="11" t="s">
        <v>126</v>
      </c>
      <c r="CV9" s="11" t="s">
        <v>601</v>
      </c>
      <c r="CW9" s="11" t="s">
        <v>602</v>
      </c>
      <c r="CX9" s="11" t="s">
        <v>603</v>
      </c>
      <c r="CY9" s="11" t="s">
        <v>604</v>
      </c>
      <c r="CZ9" s="11" t="s">
        <v>605</v>
      </c>
      <c r="DA9" s="11" t="s">
        <v>606</v>
      </c>
      <c r="DB9" s="11" t="s">
        <v>607</v>
      </c>
      <c r="DC9" s="11" t="s">
        <v>99</v>
      </c>
      <c r="DD9" s="11" t="s">
        <v>99</v>
      </c>
      <c r="DE9" s="11" t="s">
        <v>474</v>
      </c>
      <c r="DF9" s="11" t="s">
        <v>608</v>
      </c>
      <c r="DG9" s="11" t="s">
        <v>255</v>
      </c>
      <c r="DH9" s="11" t="s">
        <v>609</v>
      </c>
      <c r="DI9" s="11" t="s">
        <v>610</v>
      </c>
      <c r="DJ9" s="11" t="s">
        <v>611</v>
      </c>
      <c r="DK9" s="11" t="s">
        <v>612</v>
      </c>
      <c r="DL9" s="11" t="s">
        <v>613</v>
      </c>
      <c r="DM9" s="11" t="s">
        <v>614</v>
      </c>
      <c r="DN9" s="11" t="s">
        <v>615</v>
      </c>
      <c r="DO9" s="11" t="s">
        <v>616</v>
      </c>
      <c r="DP9" s="11" t="s">
        <v>617</v>
      </c>
      <c r="DQ9" s="11" t="s">
        <v>618</v>
      </c>
      <c r="DR9" s="11" t="s">
        <v>618</v>
      </c>
      <c r="DS9" s="11" t="s">
        <v>618</v>
      </c>
      <c r="DT9" s="11" t="s">
        <v>618</v>
      </c>
      <c r="DU9" s="11" t="s">
        <v>619</v>
      </c>
      <c r="DV9" s="11" t="s">
        <v>620</v>
      </c>
      <c r="DW9" s="11" t="s">
        <v>621</v>
      </c>
      <c r="DX9" s="11" t="s">
        <v>622</v>
      </c>
      <c r="DY9" s="11" t="s">
        <v>623</v>
      </c>
      <c r="DZ9" s="11" t="s">
        <v>624</v>
      </c>
      <c r="EA9" s="11" t="s">
        <v>624</v>
      </c>
      <c r="EB9" s="11" t="s">
        <v>624</v>
      </c>
      <c r="EC9" s="11" t="s">
        <v>624</v>
      </c>
      <c r="ED9" s="11" t="s">
        <v>625</v>
      </c>
      <c r="EE9" s="11" t="s">
        <v>626</v>
      </c>
      <c r="EF9" s="11" t="s">
        <v>626</v>
      </c>
      <c r="EG9" s="11" t="s">
        <v>73</v>
      </c>
      <c r="EH9" s="11" t="s">
        <v>73</v>
      </c>
      <c r="EI9" s="11" t="s">
        <v>73</v>
      </c>
      <c r="EJ9" s="11" t="s">
        <v>73</v>
      </c>
      <c r="EK9" s="11" t="s">
        <v>73</v>
      </c>
      <c r="EL9" s="11" t="s">
        <v>627</v>
      </c>
      <c r="EM9" s="11" t="s">
        <v>627</v>
      </c>
      <c r="EN9" s="11" t="s">
        <v>628</v>
      </c>
      <c r="EO9" s="11" t="s">
        <v>628</v>
      </c>
      <c r="EP9" s="11" t="s">
        <v>628</v>
      </c>
      <c r="EQ9" s="11" t="s">
        <v>628</v>
      </c>
      <c r="ER9" s="11" t="s">
        <v>629</v>
      </c>
      <c r="ES9" s="11" t="s">
        <v>630</v>
      </c>
      <c r="ET9" s="11" t="s">
        <v>631</v>
      </c>
      <c r="EU9" s="11" t="s">
        <v>105</v>
      </c>
      <c r="EV9" s="11" t="s">
        <v>105</v>
      </c>
      <c r="EW9" s="11" t="s">
        <v>105</v>
      </c>
      <c r="EX9" s="11" t="s">
        <v>105</v>
      </c>
      <c r="EY9" s="11" t="s">
        <v>105</v>
      </c>
      <c r="EZ9" s="11" t="s">
        <v>632</v>
      </c>
      <c r="FA9" s="11" t="s">
        <v>633</v>
      </c>
      <c r="FB9" s="11" t="s">
        <v>633</v>
      </c>
      <c r="FC9" s="11" t="s">
        <v>634</v>
      </c>
      <c r="FD9" s="11" t="s">
        <v>635</v>
      </c>
      <c r="FE9" s="11" t="s">
        <v>635</v>
      </c>
      <c r="FF9" s="11" t="s">
        <v>636</v>
      </c>
      <c r="FG9" s="11" t="s">
        <v>637</v>
      </c>
      <c r="FH9" s="11" t="s">
        <v>638</v>
      </c>
      <c r="FI9" s="194"/>
      <c r="FJ9" s="1"/>
      <c r="FK9" s="12" t="s">
        <v>640</v>
      </c>
      <c r="FL9" s="12" t="s">
        <v>641</v>
      </c>
      <c r="FM9" s="12" t="s">
        <v>642</v>
      </c>
      <c r="FN9" s="12" t="s">
        <v>643</v>
      </c>
      <c r="FO9" s="12" t="s">
        <v>644</v>
      </c>
      <c r="FP9" s="12" t="s">
        <v>645</v>
      </c>
      <c r="FQ9" s="12" t="s">
        <v>633</v>
      </c>
      <c r="FR9" s="12" t="s">
        <v>633</v>
      </c>
      <c r="FS9" s="197"/>
    </row>
    <row r="10" spans="1:175" ht="40.049999999999997" customHeight="1" x14ac:dyDescent="0.3">
      <c r="A10" s="194"/>
      <c r="B10" s="194"/>
      <c r="C10" s="9" t="s">
        <v>646</v>
      </c>
      <c r="D10" s="9" t="s">
        <v>251</v>
      </c>
      <c r="E10" s="9" t="s">
        <v>647</v>
      </c>
      <c r="F10" s="9" t="s">
        <v>648</v>
      </c>
      <c r="G10" s="9" t="s">
        <v>649</v>
      </c>
      <c r="H10" s="9" t="s">
        <v>650</v>
      </c>
      <c r="I10" s="9" t="s">
        <v>651</v>
      </c>
      <c r="J10" s="9" t="s">
        <v>652</v>
      </c>
      <c r="K10" s="9" t="s">
        <v>653</v>
      </c>
      <c r="L10" s="9" t="s">
        <v>654</v>
      </c>
      <c r="M10" s="9" t="s">
        <v>655</v>
      </c>
      <c r="N10" s="9" t="s">
        <v>656</v>
      </c>
      <c r="O10" s="9" t="s">
        <v>657</v>
      </c>
      <c r="P10" s="9" t="s">
        <v>658</v>
      </c>
      <c r="Q10" s="9" t="s">
        <v>659</v>
      </c>
      <c r="R10" s="9" t="s">
        <v>316</v>
      </c>
      <c r="S10" s="9" t="s">
        <v>660</v>
      </c>
      <c r="T10" s="9" t="s">
        <v>661</v>
      </c>
      <c r="U10" s="9" t="s">
        <v>662</v>
      </c>
      <c r="V10" s="9" t="s">
        <v>663</v>
      </c>
      <c r="W10" s="9" t="s">
        <v>664</v>
      </c>
      <c r="X10" s="9" t="s">
        <v>665</v>
      </c>
      <c r="Y10" s="9" t="s">
        <v>666</v>
      </c>
      <c r="Z10" s="9" t="s">
        <v>667</v>
      </c>
      <c r="AA10" s="9" t="s">
        <v>240</v>
      </c>
      <c r="AB10" s="9" t="s">
        <v>668</v>
      </c>
      <c r="AC10" s="9" t="s">
        <v>669</v>
      </c>
      <c r="AD10" s="9" t="s">
        <v>670</v>
      </c>
      <c r="AE10" s="9" t="s">
        <v>228</v>
      </c>
      <c r="AF10" s="9" t="s">
        <v>671</v>
      </c>
      <c r="AG10" s="9" t="s">
        <v>672</v>
      </c>
      <c r="AH10" s="9" t="s">
        <v>673</v>
      </c>
      <c r="AI10" s="9" t="s">
        <v>477</v>
      </c>
      <c r="AJ10" s="9" t="s">
        <v>674</v>
      </c>
      <c r="AK10" s="9" t="s">
        <v>675</v>
      </c>
      <c r="AL10" s="9" t="s">
        <v>676</v>
      </c>
      <c r="AM10" s="9" t="s">
        <v>677</v>
      </c>
      <c r="AN10" s="9" t="s">
        <v>678</v>
      </c>
      <c r="AO10" s="9" t="s">
        <v>679</v>
      </c>
      <c r="AP10" s="9" t="s">
        <v>592</v>
      </c>
      <c r="AQ10" s="9" t="s">
        <v>680</v>
      </c>
      <c r="AR10" s="9" t="s">
        <v>681</v>
      </c>
      <c r="AS10" s="9" t="s">
        <v>682</v>
      </c>
      <c r="AT10" s="9" t="s">
        <v>683</v>
      </c>
      <c r="AU10" s="9" t="s">
        <v>684</v>
      </c>
      <c r="AV10" s="9" t="s">
        <v>685</v>
      </c>
      <c r="AW10" s="9" t="s">
        <v>686</v>
      </c>
      <c r="AX10" s="9" t="s">
        <v>687</v>
      </c>
      <c r="AY10" s="9" t="s">
        <v>503</v>
      </c>
      <c r="AZ10" s="9" t="s">
        <v>688</v>
      </c>
      <c r="BA10" s="9" t="s">
        <v>689</v>
      </c>
      <c r="BB10" s="9" t="s">
        <v>495</v>
      </c>
      <c r="BC10" s="9" t="s">
        <v>690</v>
      </c>
      <c r="BD10" s="9" t="s">
        <v>691</v>
      </c>
      <c r="BE10" s="9" t="s">
        <v>692</v>
      </c>
      <c r="BF10" s="9" t="s">
        <v>490</v>
      </c>
      <c r="BG10" s="9" t="s">
        <v>693</v>
      </c>
      <c r="BH10" s="9" t="s">
        <v>694</v>
      </c>
      <c r="BI10" s="9" t="s">
        <v>695</v>
      </c>
      <c r="BJ10" s="9" t="s">
        <v>696</v>
      </c>
      <c r="BK10" s="9" t="s">
        <v>697</v>
      </c>
      <c r="BL10" s="9" t="s">
        <v>698</v>
      </c>
      <c r="BM10" s="9" t="s">
        <v>699</v>
      </c>
      <c r="BN10" s="9" t="s">
        <v>700</v>
      </c>
      <c r="BO10" s="9" t="s">
        <v>701</v>
      </c>
      <c r="BP10" s="9" t="s">
        <v>702</v>
      </c>
      <c r="BQ10" s="9" t="s">
        <v>703</v>
      </c>
      <c r="BR10" s="9" t="s">
        <v>704</v>
      </c>
      <c r="BS10" s="9" t="s">
        <v>705</v>
      </c>
      <c r="BT10" s="9" t="s">
        <v>706</v>
      </c>
      <c r="BU10" s="9" t="s">
        <v>707</v>
      </c>
      <c r="BV10" s="9" t="s">
        <v>708</v>
      </c>
      <c r="BW10" s="9" t="s">
        <v>709</v>
      </c>
      <c r="BX10" s="9" t="s">
        <v>710</v>
      </c>
      <c r="BY10" s="9" t="s">
        <v>711</v>
      </c>
      <c r="BZ10" s="9" t="s">
        <v>712</v>
      </c>
      <c r="CA10" s="9" t="s">
        <v>713</v>
      </c>
      <c r="CB10" s="9" t="s">
        <v>714</v>
      </c>
      <c r="CC10" s="9" t="s">
        <v>715</v>
      </c>
      <c r="CD10" s="9" t="s">
        <v>716</v>
      </c>
      <c r="CE10" s="9" t="s">
        <v>717</v>
      </c>
      <c r="CF10" s="9" t="s">
        <v>718</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732</v>
      </c>
      <c r="CU10" s="9" t="s">
        <v>733</v>
      </c>
      <c r="CV10" s="9" t="s">
        <v>734</v>
      </c>
      <c r="CW10" s="9" t="s">
        <v>735</v>
      </c>
      <c r="CX10" s="9" t="s">
        <v>736</v>
      </c>
      <c r="CY10" s="9" t="s">
        <v>737</v>
      </c>
      <c r="CZ10" s="9" t="s">
        <v>738</v>
      </c>
      <c r="DA10" s="9" t="s">
        <v>739</v>
      </c>
      <c r="DB10" s="9" t="s">
        <v>740</v>
      </c>
      <c r="DC10" s="9" t="s">
        <v>741</v>
      </c>
      <c r="DD10" s="9" t="s">
        <v>742</v>
      </c>
      <c r="DE10" s="9" t="s">
        <v>743</v>
      </c>
      <c r="DF10" s="9" t="s">
        <v>744</v>
      </c>
      <c r="DG10" s="9" t="s">
        <v>256</v>
      </c>
      <c r="DH10" s="9" t="s">
        <v>745</v>
      </c>
      <c r="DI10" s="9" t="s">
        <v>746</v>
      </c>
      <c r="DJ10" s="9" t="s">
        <v>747</v>
      </c>
      <c r="DK10" s="9" t="s">
        <v>748</v>
      </c>
      <c r="DL10" s="9" t="s">
        <v>749</v>
      </c>
      <c r="DM10" s="9" t="s">
        <v>750</v>
      </c>
      <c r="DN10" s="9" t="s">
        <v>751</v>
      </c>
      <c r="DO10" s="9" t="s">
        <v>752</v>
      </c>
      <c r="DP10" s="9" t="s">
        <v>753</v>
      </c>
      <c r="DQ10" s="9" t="s">
        <v>396</v>
      </c>
      <c r="DR10" s="9" t="s">
        <v>754</v>
      </c>
      <c r="DS10" s="9" t="s">
        <v>755</v>
      </c>
      <c r="DT10" s="9" t="s">
        <v>756</v>
      </c>
      <c r="DU10" s="9" t="s">
        <v>757</v>
      </c>
      <c r="DV10" s="9" t="s">
        <v>758</v>
      </c>
      <c r="DW10" s="9" t="s">
        <v>759</v>
      </c>
      <c r="DX10" s="9" t="s">
        <v>760</v>
      </c>
      <c r="DY10" s="9" t="s">
        <v>761</v>
      </c>
      <c r="DZ10" s="9" t="s">
        <v>762</v>
      </c>
      <c r="EA10" s="9" t="s">
        <v>763</v>
      </c>
      <c r="EB10" s="9" t="s">
        <v>764</v>
      </c>
      <c r="EC10" s="9" t="s">
        <v>765</v>
      </c>
      <c r="ED10" s="9" t="s">
        <v>766</v>
      </c>
      <c r="EE10" s="9" t="s">
        <v>767</v>
      </c>
      <c r="EF10" s="9" t="s">
        <v>768</v>
      </c>
      <c r="EG10" s="9" t="s">
        <v>769</v>
      </c>
      <c r="EH10" s="9" t="s">
        <v>770</v>
      </c>
      <c r="EI10" s="9" t="s">
        <v>771</v>
      </c>
      <c r="EJ10" s="9" t="s">
        <v>772</v>
      </c>
      <c r="EK10" s="9" t="s">
        <v>773</v>
      </c>
      <c r="EL10" s="9" t="s">
        <v>774</v>
      </c>
      <c r="EM10" s="9" t="s">
        <v>775</v>
      </c>
      <c r="EN10" s="9" t="s">
        <v>776</v>
      </c>
      <c r="EO10" s="9" t="s">
        <v>777</v>
      </c>
      <c r="EP10" s="9" t="s">
        <v>778</v>
      </c>
      <c r="EQ10" s="9" t="s">
        <v>779</v>
      </c>
      <c r="ER10" s="9" t="s">
        <v>780</v>
      </c>
      <c r="ES10" s="9" t="s">
        <v>781</v>
      </c>
      <c r="ET10" s="9" t="s">
        <v>782</v>
      </c>
      <c r="EU10" s="9" t="s">
        <v>783</v>
      </c>
      <c r="EV10" s="9" t="s">
        <v>784</v>
      </c>
      <c r="EW10" s="9" t="s">
        <v>785</v>
      </c>
      <c r="EX10" s="9" t="s">
        <v>786</v>
      </c>
      <c r="EY10" s="9" t="s">
        <v>787</v>
      </c>
      <c r="EZ10" s="9" t="s">
        <v>788</v>
      </c>
      <c r="FA10" s="9" t="s">
        <v>789</v>
      </c>
      <c r="FB10" s="9" t="s">
        <v>790</v>
      </c>
      <c r="FC10" s="9" t="s">
        <v>791</v>
      </c>
      <c r="FD10" s="9" t="s">
        <v>792</v>
      </c>
      <c r="FE10" s="9" t="s">
        <v>793</v>
      </c>
      <c r="FF10" s="9" t="s">
        <v>794</v>
      </c>
      <c r="FG10" s="9" t="s">
        <v>795</v>
      </c>
      <c r="FH10" s="9" t="s">
        <v>796</v>
      </c>
      <c r="FI10" s="194" t="s">
        <v>799</v>
      </c>
      <c r="FJ10" s="1"/>
      <c r="FK10" s="10" t="s">
        <v>800</v>
      </c>
      <c r="FL10" s="10" t="s">
        <v>801</v>
      </c>
      <c r="FM10" s="10" t="s">
        <v>802</v>
      </c>
      <c r="FN10" s="10" t="s">
        <v>803</v>
      </c>
      <c r="FO10" s="10" t="s">
        <v>804</v>
      </c>
      <c r="FP10" s="10" t="s">
        <v>805</v>
      </c>
      <c r="FQ10" s="10" t="s">
        <v>806</v>
      </c>
      <c r="FR10" s="10" t="s">
        <v>807</v>
      </c>
      <c r="FS10" s="197" t="s">
        <v>799</v>
      </c>
    </row>
    <row r="11" spans="1:175" ht="24" customHeight="1" x14ac:dyDescent="0.3">
      <c r="A11" s="13" t="s">
        <v>48</v>
      </c>
      <c r="B11" s="13" t="s">
        <v>808</v>
      </c>
      <c r="C11" s="14">
        <v>44.6</v>
      </c>
      <c r="D11" s="14">
        <v>569.5</v>
      </c>
      <c r="E11" s="14">
        <v>193.1</v>
      </c>
      <c r="F11" s="14"/>
      <c r="G11" s="14"/>
      <c r="H11" s="14">
        <v>0</v>
      </c>
      <c r="I11" s="14">
        <v>79.599999999999994</v>
      </c>
      <c r="J11" s="14"/>
      <c r="K11" s="14"/>
      <c r="L11" s="14">
        <v>187.2</v>
      </c>
      <c r="M11" s="14">
        <v>202.3</v>
      </c>
      <c r="N11" s="14">
        <v>203.2</v>
      </c>
      <c r="O11" s="14">
        <v>286.7</v>
      </c>
      <c r="P11" s="14">
        <v>215.6</v>
      </c>
      <c r="Q11" s="14">
        <v>111.1</v>
      </c>
      <c r="R11" s="14">
        <v>374.8</v>
      </c>
      <c r="S11" s="14">
        <v>4.3</v>
      </c>
      <c r="T11" s="14"/>
      <c r="U11" s="14"/>
      <c r="V11" s="14"/>
      <c r="W11" s="14"/>
      <c r="X11" s="14">
        <v>115.9</v>
      </c>
      <c r="Y11" s="14">
        <v>7.5</v>
      </c>
      <c r="Z11" s="14">
        <v>5.7</v>
      </c>
      <c r="AA11" s="14">
        <v>0</v>
      </c>
      <c r="AB11" s="14">
        <v>6.5</v>
      </c>
      <c r="AC11" s="14">
        <v>9.8000000000000007</v>
      </c>
      <c r="AD11" s="14">
        <v>60.1</v>
      </c>
      <c r="AE11" s="14"/>
      <c r="AF11" s="14"/>
      <c r="AG11" s="14"/>
      <c r="AH11" s="14"/>
      <c r="AI11" s="14">
        <v>55.8</v>
      </c>
      <c r="AJ11" s="14">
        <v>94.3</v>
      </c>
      <c r="AK11" s="14"/>
      <c r="AL11" s="14"/>
      <c r="AM11" s="14"/>
      <c r="AN11" s="14">
        <v>6.5</v>
      </c>
      <c r="AO11" s="14">
        <v>0</v>
      </c>
      <c r="AP11" s="14">
        <v>31</v>
      </c>
      <c r="AQ11" s="14">
        <v>47.4</v>
      </c>
      <c r="AR11" s="14">
        <v>20.8</v>
      </c>
      <c r="AS11" s="14">
        <v>18.600000000000001</v>
      </c>
      <c r="AT11" s="14">
        <v>13.9</v>
      </c>
      <c r="AU11" s="14">
        <v>59</v>
      </c>
      <c r="AV11" s="14">
        <v>183.6</v>
      </c>
      <c r="AW11" s="14">
        <v>184</v>
      </c>
      <c r="AX11" s="14">
        <v>183.5</v>
      </c>
      <c r="AY11" s="14">
        <v>43.5</v>
      </c>
      <c r="AZ11" s="14">
        <v>8.1</v>
      </c>
      <c r="BA11" s="14">
        <v>4.7</v>
      </c>
      <c r="BB11" s="14">
        <v>28.3</v>
      </c>
      <c r="BC11" s="14">
        <v>36.6</v>
      </c>
      <c r="BD11" s="14">
        <v>2.2000000000000002</v>
      </c>
      <c r="BE11" s="14">
        <v>16</v>
      </c>
      <c r="BF11" s="14">
        <v>50.9</v>
      </c>
      <c r="BG11" s="14"/>
      <c r="BH11" s="14"/>
      <c r="BI11" s="14">
        <v>40.200000000000003</v>
      </c>
      <c r="BJ11" s="14"/>
      <c r="BK11" s="14"/>
      <c r="BL11" s="14">
        <v>47.3</v>
      </c>
      <c r="BM11" s="14"/>
      <c r="BN11" s="14"/>
      <c r="BO11" s="14"/>
      <c r="BP11" s="14">
        <v>18</v>
      </c>
      <c r="BQ11" s="14">
        <v>177.2</v>
      </c>
      <c r="BR11" s="14">
        <v>174.7</v>
      </c>
      <c r="BS11" s="14">
        <v>209</v>
      </c>
      <c r="BT11" s="14">
        <v>273.3</v>
      </c>
      <c r="BU11" s="14"/>
      <c r="BV11" s="14"/>
      <c r="BW11" s="14"/>
      <c r="BX11" s="14"/>
      <c r="BY11" s="14"/>
      <c r="BZ11" s="14">
        <v>0</v>
      </c>
      <c r="CA11" s="14"/>
      <c r="CB11" s="14"/>
      <c r="CC11" s="14">
        <v>1.1000000000000001</v>
      </c>
      <c r="CD11" s="14">
        <v>110.3</v>
      </c>
      <c r="CE11" s="14">
        <v>104</v>
      </c>
      <c r="CF11" s="14">
        <v>62.3</v>
      </c>
      <c r="CG11" s="14">
        <v>76</v>
      </c>
      <c r="CH11" s="14">
        <v>29.6</v>
      </c>
      <c r="CI11" s="14"/>
      <c r="CJ11" s="14"/>
      <c r="CK11" s="14"/>
      <c r="CL11" s="14">
        <v>146.5</v>
      </c>
      <c r="CM11" s="14">
        <v>148.6</v>
      </c>
      <c r="CN11" s="14">
        <v>150</v>
      </c>
      <c r="CO11" s="14"/>
      <c r="CP11" s="14"/>
      <c r="CQ11" s="14"/>
      <c r="CR11" s="14"/>
      <c r="CS11" s="14"/>
      <c r="CT11" s="14">
        <v>152.80000000000001</v>
      </c>
      <c r="CU11" s="14">
        <v>83.3</v>
      </c>
      <c r="CV11" s="14">
        <v>0</v>
      </c>
      <c r="CW11" s="14">
        <v>74.599999999999994</v>
      </c>
      <c r="CX11" s="14">
        <v>0</v>
      </c>
      <c r="CY11" s="14">
        <v>18.100000000000001</v>
      </c>
      <c r="CZ11" s="14">
        <v>0</v>
      </c>
      <c r="DA11" s="14">
        <v>8.1</v>
      </c>
      <c r="DB11" s="14"/>
      <c r="DC11" s="14">
        <v>0</v>
      </c>
      <c r="DD11" s="14">
        <v>0.8</v>
      </c>
      <c r="DE11" s="14">
        <v>0</v>
      </c>
      <c r="DF11" s="14">
        <v>3</v>
      </c>
      <c r="DG11" s="14">
        <v>2</v>
      </c>
      <c r="DH11" s="14">
        <v>20</v>
      </c>
      <c r="DI11" s="14">
        <v>7.4</v>
      </c>
      <c r="DJ11" s="14">
        <v>4</v>
      </c>
      <c r="DK11" s="14">
        <v>3.3</v>
      </c>
      <c r="DL11" s="14">
        <v>18.2</v>
      </c>
      <c r="DM11" s="14">
        <v>0</v>
      </c>
      <c r="DN11" s="14">
        <v>0</v>
      </c>
      <c r="DO11" s="14">
        <v>18.2</v>
      </c>
      <c r="DP11" s="14">
        <v>43.5</v>
      </c>
      <c r="DQ11" s="14">
        <v>4.5999999999999996</v>
      </c>
      <c r="DR11" s="14">
        <v>2.1</v>
      </c>
      <c r="DS11" s="14">
        <v>2.4</v>
      </c>
      <c r="DT11" s="14">
        <v>1.6</v>
      </c>
      <c r="DU11" s="14">
        <v>0</v>
      </c>
      <c r="DV11" s="14">
        <v>2.2999999999999998</v>
      </c>
      <c r="DW11" s="14">
        <v>10.199999999999999</v>
      </c>
      <c r="DX11" s="14">
        <v>1.4</v>
      </c>
      <c r="DY11" s="14">
        <v>0</v>
      </c>
      <c r="DZ11" s="14">
        <v>4.9000000000000004</v>
      </c>
      <c r="EA11" s="14">
        <v>3.9</v>
      </c>
      <c r="EB11" s="14">
        <v>3.9</v>
      </c>
      <c r="EC11" s="14">
        <v>5.0999999999999996</v>
      </c>
      <c r="ED11" s="14">
        <v>10</v>
      </c>
      <c r="EE11" s="14">
        <v>23.4</v>
      </c>
      <c r="EF11" s="14">
        <v>12.7</v>
      </c>
      <c r="EG11" s="14">
        <v>0</v>
      </c>
      <c r="EH11" s="14">
        <v>60</v>
      </c>
      <c r="EI11" s="14">
        <v>85.3</v>
      </c>
      <c r="EJ11" s="14">
        <v>7.1</v>
      </c>
      <c r="EK11" s="14">
        <v>2.8</v>
      </c>
      <c r="EL11" s="14">
        <v>5.8</v>
      </c>
      <c r="EM11" s="14">
        <v>2.2000000000000002</v>
      </c>
      <c r="EN11" s="14"/>
      <c r="EO11" s="14">
        <v>6.3</v>
      </c>
      <c r="EP11" s="14">
        <v>6.5</v>
      </c>
      <c r="EQ11" s="14">
        <v>6</v>
      </c>
      <c r="ER11" s="14">
        <v>18.3</v>
      </c>
      <c r="ES11" s="14">
        <v>0</v>
      </c>
      <c r="ET11" s="14">
        <v>0</v>
      </c>
      <c r="EU11" s="14">
        <v>0</v>
      </c>
      <c r="EV11" s="14">
        <v>0.6</v>
      </c>
      <c r="EW11" s="14">
        <v>43.5</v>
      </c>
      <c r="EX11" s="14">
        <v>40</v>
      </c>
      <c r="EY11" s="14">
        <v>0</v>
      </c>
      <c r="EZ11" s="14">
        <v>0</v>
      </c>
      <c r="FA11" s="14">
        <v>10</v>
      </c>
      <c r="FB11" s="14">
        <v>20</v>
      </c>
      <c r="FC11" s="14">
        <v>9.6</v>
      </c>
      <c r="FD11" s="14">
        <v>35.9</v>
      </c>
      <c r="FE11" s="14">
        <v>24.9</v>
      </c>
      <c r="FF11" s="14">
        <v>15</v>
      </c>
      <c r="FG11" s="14">
        <v>13.1</v>
      </c>
      <c r="FH11" s="14">
        <v>7.6</v>
      </c>
      <c r="FI11" s="14">
        <v>6500.6</v>
      </c>
      <c r="FJ11" s="15"/>
      <c r="FK11" s="14">
        <v>19.899999999999999</v>
      </c>
      <c r="FL11" s="14">
        <v>0</v>
      </c>
      <c r="FM11" s="14">
        <v>6.14</v>
      </c>
      <c r="FN11" s="14">
        <v>7.6</v>
      </c>
      <c r="FO11" s="14">
        <v>27.281739999999999</v>
      </c>
      <c r="FP11" s="14">
        <v>18.917380000000001</v>
      </c>
      <c r="FQ11" s="14">
        <v>11.5</v>
      </c>
      <c r="FR11" s="14">
        <v>16</v>
      </c>
      <c r="FS11" s="14">
        <v>107.33911999999999</v>
      </c>
    </row>
    <row r="12" spans="1:175" ht="24" customHeight="1" x14ac:dyDescent="0.3">
      <c r="A12" s="16" t="s">
        <v>48</v>
      </c>
      <c r="B12" s="16" t="s">
        <v>809</v>
      </c>
      <c r="C12" s="17">
        <v>38.4</v>
      </c>
      <c r="D12" s="17">
        <v>571.5</v>
      </c>
      <c r="E12" s="17">
        <v>193</v>
      </c>
      <c r="F12" s="17"/>
      <c r="G12" s="17"/>
      <c r="H12" s="17">
        <v>0</v>
      </c>
      <c r="I12" s="17">
        <v>81.099999999999994</v>
      </c>
      <c r="J12" s="17"/>
      <c r="K12" s="17"/>
      <c r="L12" s="17">
        <v>187.1</v>
      </c>
      <c r="M12" s="17">
        <v>198</v>
      </c>
      <c r="N12" s="17">
        <v>199</v>
      </c>
      <c r="O12" s="17">
        <v>276</v>
      </c>
      <c r="P12" s="17">
        <v>215.3</v>
      </c>
      <c r="Q12" s="17">
        <v>112</v>
      </c>
      <c r="R12" s="17">
        <v>375.9</v>
      </c>
      <c r="S12" s="17">
        <v>4.3</v>
      </c>
      <c r="T12" s="17"/>
      <c r="U12" s="17"/>
      <c r="V12" s="17"/>
      <c r="W12" s="17"/>
      <c r="X12" s="17">
        <v>110.5</v>
      </c>
      <c r="Y12" s="17">
        <v>7.3</v>
      </c>
      <c r="Z12" s="17">
        <v>5.7</v>
      </c>
      <c r="AA12" s="17">
        <v>0</v>
      </c>
      <c r="AB12" s="17">
        <v>6.5</v>
      </c>
      <c r="AC12" s="17">
        <v>9.8000000000000007</v>
      </c>
      <c r="AD12" s="17">
        <v>60.6</v>
      </c>
      <c r="AE12" s="17"/>
      <c r="AF12" s="17"/>
      <c r="AG12" s="17"/>
      <c r="AH12" s="17"/>
      <c r="AI12" s="17">
        <v>55.6</v>
      </c>
      <c r="AJ12" s="17">
        <v>94.1</v>
      </c>
      <c r="AK12" s="17"/>
      <c r="AL12" s="17"/>
      <c r="AM12" s="17"/>
      <c r="AN12" s="17">
        <v>6.5</v>
      </c>
      <c r="AO12" s="17">
        <v>0</v>
      </c>
      <c r="AP12" s="17">
        <v>31</v>
      </c>
      <c r="AQ12" s="17">
        <v>44.8</v>
      </c>
      <c r="AR12" s="17">
        <v>20.6</v>
      </c>
      <c r="AS12" s="17">
        <v>18.600000000000001</v>
      </c>
      <c r="AT12" s="17">
        <v>13.9</v>
      </c>
      <c r="AU12" s="17">
        <v>58.1</v>
      </c>
      <c r="AV12" s="17">
        <v>182.4</v>
      </c>
      <c r="AW12" s="17">
        <v>183.3</v>
      </c>
      <c r="AX12" s="17">
        <v>184.6</v>
      </c>
      <c r="AY12" s="17">
        <v>42.8</v>
      </c>
      <c r="AZ12" s="17">
        <v>8.1</v>
      </c>
      <c r="BA12" s="17">
        <v>4.7</v>
      </c>
      <c r="BB12" s="17">
        <v>26.7</v>
      </c>
      <c r="BC12" s="17">
        <v>31.8</v>
      </c>
      <c r="BD12" s="17">
        <v>2.2000000000000002</v>
      </c>
      <c r="BE12" s="17">
        <v>0</v>
      </c>
      <c r="BF12" s="17">
        <v>47.1</v>
      </c>
      <c r="BG12" s="17"/>
      <c r="BH12" s="17"/>
      <c r="BI12" s="17">
        <v>40</v>
      </c>
      <c r="BJ12" s="17"/>
      <c r="BK12" s="17"/>
      <c r="BL12" s="17">
        <v>47.6</v>
      </c>
      <c r="BM12" s="17"/>
      <c r="BN12" s="17"/>
      <c r="BO12" s="17"/>
      <c r="BP12" s="17">
        <v>17.899999999999999</v>
      </c>
      <c r="BQ12" s="17">
        <v>177.7</v>
      </c>
      <c r="BR12" s="17">
        <v>175.1</v>
      </c>
      <c r="BS12" s="17">
        <v>209.2</v>
      </c>
      <c r="BT12" s="17">
        <v>274</v>
      </c>
      <c r="BU12" s="17"/>
      <c r="BV12" s="17"/>
      <c r="BW12" s="17"/>
      <c r="BX12" s="17"/>
      <c r="BY12" s="17"/>
      <c r="BZ12" s="17">
        <v>0</v>
      </c>
      <c r="CA12" s="17"/>
      <c r="CB12" s="17"/>
      <c r="CC12" s="17">
        <v>1.1000000000000001</v>
      </c>
      <c r="CD12" s="17">
        <v>97.2</v>
      </c>
      <c r="CE12" s="17">
        <v>95.1</v>
      </c>
      <c r="CF12" s="17">
        <v>62.3</v>
      </c>
      <c r="CG12" s="17">
        <v>76</v>
      </c>
      <c r="CH12" s="17">
        <v>29.4</v>
      </c>
      <c r="CI12" s="17"/>
      <c r="CJ12" s="17"/>
      <c r="CK12" s="17"/>
      <c r="CL12" s="17">
        <v>146.4</v>
      </c>
      <c r="CM12" s="17">
        <v>148.80000000000001</v>
      </c>
      <c r="CN12" s="17">
        <v>149.69999999999999</v>
      </c>
      <c r="CO12" s="17"/>
      <c r="CP12" s="17"/>
      <c r="CQ12" s="17"/>
      <c r="CR12" s="17"/>
      <c r="CS12" s="17"/>
      <c r="CT12" s="17">
        <v>151.9</v>
      </c>
      <c r="CU12" s="17">
        <v>83.3</v>
      </c>
      <c r="CV12" s="17">
        <v>0</v>
      </c>
      <c r="CW12" s="17">
        <v>77.900000000000006</v>
      </c>
      <c r="CX12" s="17">
        <v>0</v>
      </c>
      <c r="CY12" s="17">
        <v>18.399999999999999</v>
      </c>
      <c r="CZ12" s="17">
        <v>0</v>
      </c>
      <c r="DA12" s="17">
        <v>8.1</v>
      </c>
      <c r="DB12" s="17"/>
      <c r="DC12" s="17">
        <v>0</v>
      </c>
      <c r="DD12" s="17">
        <v>0</v>
      </c>
      <c r="DE12" s="17">
        <v>0</v>
      </c>
      <c r="DF12" s="17">
        <v>3</v>
      </c>
      <c r="DG12" s="17">
        <v>2</v>
      </c>
      <c r="DH12" s="17">
        <v>20</v>
      </c>
      <c r="DI12" s="17">
        <v>7.4</v>
      </c>
      <c r="DJ12" s="17">
        <v>4</v>
      </c>
      <c r="DK12" s="17">
        <v>3.3</v>
      </c>
      <c r="DL12" s="17">
        <v>18.2</v>
      </c>
      <c r="DM12" s="17">
        <v>0</v>
      </c>
      <c r="DN12" s="17">
        <v>0</v>
      </c>
      <c r="DO12" s="17">
        <v>18.100000000000001</v>
      </c>
      <c r="DP12" s="17">
        <v>41.7</v>
      </c>
      <c r="DQ12" s="17">
        <v>4.5999999999999996</v>
      </c>
      <c r="DR12" s="17">
        <v>2.1</v>
      </c>
      <c r="DS12" s="17">
        <v>2.4</v>
      </c>
      <c r="DT12" s="17">
        <v>1.6</v>
      </c>
      <c r="DU12" s="17">
        <v>0</v>
      </c>
      <c r="DV12" s="17">
        <v>2.4</v>
      </c>
      <c r="DW12" s="17">
        <v>10.7</v>
      </c>
      <c r="DX12" s="17">
        <v>1.4</v>
      </c>
      <c r="DY12" s="17">
        <v>0</v>
      </c>
      <c r="DZ12" s="17">
        <v>4.9000000000000004</v>
      </c>
      <c r="EA12" s="17">
        <v>3.9</v>
      </c>
      <c r="EB12" s="17">
        <v>3.9</v>
      </c>
      <c r="EC12" s="17">
        <v>5.3</v>
      </c>
      <c r="ED12" s="17">
        <v>10</v>
      </c>
      <c r="EE12" s="17">
        <v>27</v>
      </c>
      <c r="EF12" s="17">
        <v>7.5</v>
      </c>
      <c r="EG12" s="17">
        <v>0</v>
      </c>
      <c r="EH12" s="17">
        <v>58.2</v>
      </c>
      <c r="EI12" s="17">
        <v>82.2</v>
      </c>
      <c r="EJ12" s="17">
        <v>7.3</v>
      </c>
      <c r="EK12" s="17">
        <v>3.7</v>
      </c>
      <c r="EL12" s="17">
        <v>6.2</v>
      </c>
      <c r="EM12" s="17">
        <v>3</v>
      </c>
      <c r="EN12" s="17"/>
      <c r="EO12" s="17">
        <v>6.3</v>
      </c>
      <c r="EP12" s="17">
        <v>6.5</v>
      </c>
      <c r="EQ12" s="17">
        <v>6</v>
      </c>
      <c r="ER12" s="17">
        <v>17.8</v>
      </c>
      <c r="ES12" s="17">
        <v>0</v>
      </c>
      <c r="ET12" s="17">
        <v>0</v>
      </c>
      <c r="EU12" s="17">
        <v>0</v>
      </c>
      <c r="EV12" s="17">
        <v>0.6</v>
      </c>
      <c r="EW12" s="17">
        <v>42.5</v>
      </c>
      <c r="EX12" s="17">
        <v>32.9</v>
      </c>
      <c r="EY12" s="17">
        <v>0</v>
      </c>
      <c r="EZ12" s="17">
        <v>0</v>
      </c>
      <c r="FA12" s="17">
        <v>10</v>
      </c>
      <c r="FB12" s="17">
        <v>20</v>
      </c>
      <c r="FC12" s="17">
        <v>8.9</v>
      </c>
      <c r="FD12" s="17">
        <v>36</v>
      </c>
      <c r="FE12" s="17">
        <v>24.8</v>
      </c>
      <c r="FF12" s="17">
        <v>15</v>
      </c>
      <c r="FG12" s="17">
        <v>13.5</v>
      </c>
      <c r="FH12" s="17">
        <v>7.1</v>
      </c>
      <c r="FI12" s="17">
        <v>6409.9</v>
      </c>
      <c r="FJ12" s="15"/>
      <c r="FK12" s="17">
        <v>20.399999999999999</v>
      </c>
      <c r="FL12" s="17">
        <v>0</v>
      </c>
      <c r="FM12" s="17">
        <v>6.14</v>
      </c>
      <c r="FN12" s="17">
        <v>7.7</v>
      </c>
      <c r="FO12" s="17">
        <v>27.266570000000002</v>
      </c>
      <c r="FP12" s="17">
        <v>18.918299999999999</v>
      </c>
      <c r="FQ12" s="17">
        <v>11.5</v>
      </c>
      <c r="FR12" s="17">
        <v>16.100000000000001</v>
      </c>
      <c r="FS12" s="17">
        <v>108.02487000000001</v>
      </c>
    </row>
    <row r="13" spans="1:175" ht="24" customHeight="1" x14ac:dyDescent="0.3">
      <c r="A13" s="16" t="s">
        <v>48</v>
      </c>
      <c r="B13" s="16" t="s">
        <v>810</v>
      </c>
      <c r="C13" s="17">
        <v>32.6</v>
      </c>
      <c r="D13" s="17">
        <v>567.1</v>
      </c>
      <c r="E13" s="17">
        <v>191.4</v>
      </c>
      <c r="F13" s="17"/>
      <c r="G13" s="17"/>
      <c r="H13" s="17">
        <v>0</v>
      </c>
      <c r="I13" s="17">
        <v>81.900000000000006</v>
      </c>
      <c r="J13" s="17"/>
      <c r="K13" s="17"/>
      <c r="L13" s="17">
        <v>171.9</v>
      </c>
      <c r="M13" s="17">
        <v>171.8</v>
      </c>
      <c r="N13" s="17">
        <v>172.3</v>
      </c>
      <c r="O13" s="17">
        <v>265.89999999999998</v>
      </c>
      <c r="P13" s="17">
        <v>214.8</v>
      </c>
      <c r="Q13" s="17">
        <v>111.6</v>
      </c>
      <c r="R13" s="17">
        <v>375.7</v>
      </c>
      <c r="S13" s="17">
        <v>4.3</v>
      </c>
      <c r="T13" s="17"/>
      <c r="U13" s="17"/>
      <c r="V13" s="17"/>
      <c r="W13" s="17"/>
      <c r="X13" s="17">
        <v>114.2</v>
      </c>
      <c r="Y13" s="17">
        <v>7.1</v>
      </c>
      <c r="Z13" s="17">
        <v>6</v>
      </c>
      <c r="AA13" s="17">
        <v>0</v>
      </c>
      <c r="AB13" s="17">
        <v>6.3</v>
      </c>
      <c r="AC13" s="17">
        <v>9.8000000000000007</v>
      </c>
      <c r="AD13" s="17">
        <v>30</v>
      </c>
      <c r="AE13" s="17"/>
      <c r="AF13" s="17"/>
      <c r="AG13" s="17"/>
      <c r="AH13" s="17"/>
      <c r="AI13" s="17">
        <v>55.3</v>
      </c>
      <c r="AJ13" s="17">
        <v>90.7</v>
      </c>
      <c r="AK13" s="17"/>
      <c r="AL13" s="17"/>
      <c r="AM13" s="17"/>
      <c r="AN13" s="17">
        <v>6.5</v>
      </c>
      <c r="AO13" s="17">
        <v>0</v>
      </c>
      <c r="AP13" s="17">
        <v>31.9</v>
      </c>
      <c r="AQ13" s="17">
        <v>44.7</v>
      </c>
      <c r="AR13" s="17">
        <v>21.2</v>
      </c>
      <c r="AS13" s="17">
        <v>18.600000000000001</v>
      </c>
      <c r="AT13" s="17">
        <v>13.9</v>
      </c>
      <c r="AU13" s="17">
        <v>59.6</v>
      </c>
      <c r="AV13" s="17">
        <v>180.7</v>
      </c>
      <c r="AW13" s="17">
        <v>181.1</v>
      </c>
      <c r="AX13" s="17">
        <v>183.2</v>
      </c>
      <c r="AY13" s="17">
        <v>41.6</v>
      </c>
      <c r="AZ13" s="17">
        <v>8.1</v>
      </c>
      <c r="BA13" s="17">
        <v>4.7</v>
      </c>
      <c r="BB13" s="17">
        <v>26.6</v>
      </c>
      <c r="BC13" s="17">
        <v>30.5</v>
      </c>
      <c r="BD13" s="17">
        <v>2.2000000000000002</v>
      </c>
      <c r="BE13" s="17">
        <v>0</v>
      </c>
      <c r="BF13" s="17">
        <v>46</v>
      </c>
      <c r="BG13" s="17"/>
      <c r="BH13" s="17"/>
      <c r="BI13" s="17">
        <v>39.799999999999997</v>
      </c>
      <c r="BJ13" s="17"/>
      <c r="BK13" s="17"/>
      <c r="BL13" s="17">
        <v>47.5</v>
      </c>
      <c r="BM13" s="17"/>
      <c r="BN13" s="17"/>
      <c r="BO13" s="17"/>
      <c r="BP13" s="17">
        <v>17.7</v>
      </c>
      <c r="BQ13" s="17">
        <v>177.3</v>
      </c>
      <c r="BR13" s="17">
        <v>175.3</v>
      </c>
      <c r="BS13" s="17">
        <v>209.6</v>
      </c>
      <c r="BT13" s="17">
        <v>274.10000000000002</v>
      </c>
      <c r="BU13" s="17"/>
      <c r="BV13" s="17"/>
      <c r="BW13" s="17"/>
      <c r="BX13" s="17"/>
      <c r="BY13" s="17"/>
      <c r="BZ13" s="17">
        <v>0</v>
      </c>
      <c r="CA13" s="17"/>
      <c r="CB13" s="17"/>
      <c r="CC13" s="17">
        <v>1.1000000000000001</v>
      </c>
      <c r="CD13" s="17">
        <v>70.400000000000006</v>
      </c>
      <c r="CE13" s="17">
        <v>94</v>
      </c>
      <c r="CF13" s="17">
        <v>61.9</v>
      </c>
      <c r="CG13" s="17">
        <v>74.8</v>
      </c>
      <c r="CH13" s="17">
        <v>29.4</v>
      </c>
      <c r="CI13" s="17"/>
      <c r="CJ13" s="17"/>
      <c r="CK13" s="17"/>
      <c r="CL13" s="17">
        <v>146.4</v>
      </c>
      <c r="CM13" s="17">
        <v>148.69999999999999</v>
      </c>
      <c r="CN13" s="17">
        <v>149.4</v>
      </c>
      <c r="CO13" s="17"/>
      <c r="CP13" s="17"/>
      <c r="CQ13" s="17"/>
      <c r="CR13" s="17"/>
      <c r="CS13" s="17"/>
      <c r="CT13" s="17">
        <v>150.69999999999999</v>
      </c>
      <c r="CU13" s="17">
        <v>82.5</v>
      </c>
      <c r="CV13" s="17">
        <v>0</v>
      </c>
      <c r="CW13" s="17">
        <v>67.2</v>
      </c>
      <c r="CX13" s="17">
        <v>0</v>
      </c>
      <c r="CY13" s="17">
        <v>17.899999999999999</v>
      </c>
      <c r="CZ13" s="17">
        <v>0</v>
      </c>
      <c r="DA13" s="17">
        <v>8.1999999999999993</v>
      </c>
      <c r="DB13" s="17"/>
      <c r="DC13" s="17">
        <v>0</v>
      </c>
      <c r="DD13" s="17">
        <v>0</v>
      </c>
      <c r="DE13" s="17">
        <v>0</v>
      </c>
      <c r="DF13" s="17">
        <v>3</v>
      </c>
      <c r="DG13" s="17">
        <v>1.9</v>
      </c>
      <c r="DH13" s="17">
        <v>19.7</v>
      </c>
      <c r="DI13" s="17">
        <v>7.4</v>
      </c>
      <c r="DJ13" s="17">
        <v>4</v>
      </c>
      <c r="DK13" s="17">
        <v>3.3</v>
      </c>
      <c r="DL13" s="17">
        <v>18.2</v>
      </c>
      <c r="DM13" s="17">
        <v>0</v>
      </c>
      <c r="DN13" s="17">
        <v>0</v>
      </c>
      <c r="DO13" s="17">
        <v>15.6</v>
      </c>
      <c r="DP13" s="17">
        <v>30.8</v>
      </c>
      <c r="DQ13" s="17">
        <v>4.5999999999999996</v>
      </c>
      <c r="DR13" s="17">
        <v>2.1</v>
      </c>
      <c r="DS13" s="17">
        <v>2.4</v>
      </c>
      <c r="DT13" s="17">
        <v>1.6</v>
      </c>
      <c r="DU13" s="17">
        <v>0</v>
      </c>
      <c r="DV13" s="17">
        <v>2.4</v>
      </c>
      <c r="DW13" s="17">
        <v>10.8</v>
      </c>
      <c r="DX13" s="17">
        <v>1.4</v>
      </c>
      <c r="DY13" s="17">
        <v>0</v>
      </c>
      <c r="DZ13" s="17">
        <v>4.9000000000000004</v>
      </c>
      <c r="EA13" s="17">
        <v>3.9</v>
      </c>
      <c r="EB13" s="17">
        <v>3.7</v>
      </c>
      <c r="EC13" s="17">
        <v>5.4</v>
      </c>
      <c r="ED13" s="17">
        <v>10</v>
      </c>
      <c r="EE13" s="17">
        <v>25.3</v>
      </c>
      <c r="EF13" s="17">
        <v>7.2</v>
      </c>
      <c r="EG13" s="17">
        <v>0</v>
      </c>
      <c r="EH13" s="17">
        <v>56.3</v>
      </c>
      <c r="EI13" s="17">
        <v>87.5</v>
      </c>
      <c r="EJ13" s="17">
        <v>7.5</v>
      </c>
      <c r="EK13" s="17">
        <v>3</v>
      </c>
      <c r="EL13" s="17">
        <v>6.3</v>
      </c>
      <c r="EM13" s="17">
        <v>3.2</v>
      </c>
      <c r="EN13" s="17"/>
      <c r="EO13" s="17">
        <v>6.3</v>
      </c>
      <c r="EP13" s="17">
        <v>6.7</v>
      </c>
      <c r="EQ13" s="17">
        <v>5.5</v>
      </c>
      <c r="ER13" s="17">
        <v>17.899999999999999</v>
      </c>
      <c r="ES13" s="17">
        <v>0</v>
      </c>
      <c r="ET13" s="17">
        <v>0</v>
      </c>
      <c r="EU13" s="17">
        <v>0</v>
      </c>
      <c r="EV13" s="17">
        <v>0.6</v>
      </c>
      <c r="EW13" s="17">
        <v>36.9</v>
      </c>
      <c r="EX13" s="17">
        <v>32.1</v>
      </c>
      <c r="EY13" s="17">
        <v>0</v>
      </c>
      <c r="EZ13" s="17">
        <v>0</v>
      </c>
      <c r="FA13" s="17">
        <v>10</v>
      </c>
      <c r="FB13" s="17">
        <v>20</v>
      </c>
      <c r="FC13" s="17">
        <v>9.1</v>
      </c>
      <c r="FD13" s="17">
        <v>35.799999999999997</v>
      </c>
      <c r="FE13" s="17">
        <v>24.8</v>
      </c>
      <c r="FF13" s="17">
        <v>15</v>
      </c>
      <c r="FG13" s="17">
        <v>13.5</v>
      </c>
      <c r="FH13" s="17">
        <v>7.9</v>
      </c>
      <c r="FI13" s="17">
        <v>6221.2</v>
      </c>
      <c r="FJ13" s="15"/>
      <c r="FK13" s="17">
        <v>20.399999999999999</v>
      </c>
      <c r="FL13" s="17">
        <v>0</v>
      </c>
      <c r="FM13" s="17">
        <v>6.14</v>
      </c>
      <c r="FN13" s="17">
        <v>7.7</v>
      </c>
      <c r="FO13" s="17">
        <v>27.319379999999999</v>
      </c>
      <c r="FP13" s="17">
        <v>18.919519999999999</v>
      </c>
      <c r="FQ13" s="17">
        <v>11.5</v>
      </c>
      <c r="FR13" s="17">
        <v>16</v>
      </c>
      <c r="FS13" s="17">
        <v>107.9789</v>
      </c>
    </row>
    <row r="14" spans="1:175" ht="24" customHeight="1" x14ac:dyDescent="0.3">
      <c r="A14" s="16" t="s">
        <v>48</v>
      </c>
      <c r="B14" s="16" t="s">
        <v>811</v>
      </c>
      <c r="C14" s="17">
        <v>40.799999999999997</v>
      </c>
      <c r="D14" s="17">
        <v>569.79999999999995</v>
      </c>
      <c r="E14" s="17">
        <v>191.6</v>
      </c>
      <c r="F14" s="17"/>
      <c r="G14" s="17"/>
      <c r="H14" s="17">
        <v>0</v>
      </c>
      <c r="I14" s="17">
        <v>85.1</v>
      </c>
      <c r="J14" s="17"/>
      <c r="K14" s="17"/>
      <c r="L14" s="17">
        <v>186.2</v>
      </c>
      <c r="M14" s="17">
        <v>194.8</v>
      </c>
      <c r="N14" s="17">
        <v>195.9</v>
      </c>
      <c r="O14" s="17">
        <v>275.3</v>
      </c>
      <c r="P14" s="17">
        <v>215</v>
      </c>
      <c r="Q14" s="17">
        <v>111</v>
      </c>
      <c r="R14" s="17">
        <v>374.9</v>
      </c>
      <c r="S14" s="17">
        <v>4.3</v>
      </c>
      <c r="T14" s="17"/>
      <c r="U14" s="17"/>
      <c r="V14" s="17"/>
      <c r="W14" s="17"/>
      <c r="X14" s="17">
        <v>115.9</v>
      </c>
      <c r="Y14" s="17">
        <v>7.7</v>
      </c>
      <c r="Z14" s="17">
        <v>5.6</v>
      </c>
      <c r="AA14" s="17">
        <v>0</v>
      </c>
      <c r="AB14" s="17">
        <v>6.3</v>
      </c>
      <c r="AC14" s="17">
        <v>9.3000000000000007</v>
      </c>
      <c r="AD14" s="17">
        <v>30.5</v>
      </c>
      <c r="AE14" s="17"/>
      <c r="AF14" s="17"/>
      <c r="AG14" s="17"/>
      <c r="AH14" s="17"/>
      <c r="AI14" s="17">
        <v>55.8</v>
      </c>
      <c r="AJ14" s="17">
        <v>91.1</v>
      </c>
      <c r="AK14" s="17"/>
      <c r="AL14" s="17"/>
      <c r="AM14" s="17"/>
      <c r="AN14" s="17">
        <v>6.5</v>
      </c>
      <c r="AO14" s="17">
        <v>0</v>
      </c>
      <c r="AP14" s="17">
        <v>33</v>
      </c>
      <c r="AQ14" s="17">
        <v>45</v>
      </c>
      <c r="AR14" s="17">
        <v>21.9</v>
      </c>
      <c r="AS14" s="17">
        <v>18.600000000000001</v>
      </c>
      <c r="AT14" s="17">
        <v>13.9</v>
      </c>
      <c r="AU14" s="17">
        <v>56.9</v>
      </c>
      <c r="AV14" s="17">
        <v>183.5</v>
      </c>
      <c r="AW14" s="17">
        <v>183.8</v>
      </c>
      <c r="AX14" s="17">
        <v>183.8</v>
      </c>
      <c r="AY14" s="17">
        <v>42.5</v>
      </c>
      <c r="AZ14" s="17">
        <v>8.1</v>
      </c>
      <c r="BA14" s="17">
        <v>4.7</v>
      </c>
      <c r="BB14" s="17">
        <v>27.6</v>
      </c>
      <c r="BC14" s="17">
        <v>34.1</v>
      </c>
      <c r="BD14" s="17">
        <v>2.2000000000000002</v>
      </c>
      <c r="BE14" s="17">
        <v>0</v>
      </c>
      <c r="BF14" s="17">
        <v>45.6</v>
      </c>
      <c r="BG14" s="17"/>
      <c r="BH14" s="17"/>
      <c r="BI14" s="17">
        <v>40.299999999999997</v>
      </c>
      <c r="BJ14" s="17"/>
      <c r="BK14" s="17"/>
      <c r="BL14" s="17">
        <v>47.3</v>
      </c>
      <c r="BM14" s="17"/>
      <c r="BN14" s="17"/>
      <c r="BO14" s="17"/>
      <c r="BP14" s="17">
        <v>18</v>
      </c>
      <c r="BQ14" s="17">
        <v>176.2</v>
      </c>
      <c r="BR14" s="17">
        <v>174</v>
      </c>
      <c r="BS14" s="17">
        <v>208.4</v>
      </c>
      <c r="BT14" s="17">
        <v>273.60000000000002</v>
      </c>
      <c r="BU14" s="17"/>
      <c r="BV14" s="17"/>
      <c r="BW14" s="17"/>
      <c r="BX14" s="17"/>
      <c r="BY14" s="17"/>
      <c r="BZ14" s="17">
        <v>0</v>
      </c>
      <c r="CA14" s="17"/>
      <c r="CB14" s="17"/>
      <c r="CC14" s="17">
        <v>1.1000000000000001</v>
      </c>
      <c r="CD14" s="17">
        <v>45.1</v>
      </c>
      <c r="CE14" s="17">
        <v>95.3</v>
      </c>
      <c r="CF14" s="17">
        <v>62.3</v>
      </c>
      <c r="CG14" s="17">
        <v>74.8</v>
      </c>
      <c r="CH14" s="17">
        <v>29.6</v>
      </c>
      <c r="CI14" s="17"/>
      <c r="CJ14" s="17"/>
      <c r="CK14" s="17"/>
      <c r="CL14" s="17">
        <v>146.1</v>
      </c>
      <c r="CM14" s="17">
        <v>148.4</v>
      </c>
      <c r="CN14" s="17">
        <v>149</v>
      </c>
      <c r="CO14" s="17"/>
      <c r="CP14" s="17"/>
      <c r="CQ14" s="17"/>
      <c r="CR14" s="17"/>
      <c r="CS14" s="17"/>
      <c r="CT14" s="17">
        <v>150.80000000000001</v>
      </c>
      <c r="CU14" s="17">
        <v>82.6</v>
      </c>
      <c r="CV14" s="17">
        <v>0</v>
      </c>
      <c r="CW14" s="17">
        <v>57.6</v>
      </c>
      <c r="CX14" s="17">
        <v>0</v>
      </c>
      <c r="CY14" s="17">
        <v>17.399999999999999</v>
      </c>
      <c r="CZ14" s="17">
        <v>0</v>
      </c>
      <c r="DA14" s="17">
        <v>8.1999999999999993</v>
      </c>
      <c r="DB14" s="17"/>
      <c r="DC14" s="17">
        <v>0</v>
      </c>
      <c r="DD14" s="17">
        <v>0</v>
      </c>
      <c r="DE14" s="17">
        <v>0</v>
      </c>
      <c r="DF14" s="17">
        <v>3</v>
      </c>
      <c r="DG14" s="17">
        <v>1.9</v>
      </c>
      <c r="DH14" s="17">
        <v>20.100000000000001</v>
      </c>
      <c r="DI14" s="17">
        <v>7.4</v>
      </c>
      <c r="DJ14" s="17">
        <v>4</v>
      </c>
      <c r="DK14" s="17">
        <v>3.3</v>
      </c>
      <c r="DL14" s="17">
        <v>18.2</v>
      </c>
      <c r="DM14" s="17">
        <v>0</v>
      </c>
      <c r="DN14" s="17">
        <v>0</v>
      </c>
      <c r="DO14" s="17">
        <v>15.7</v>
      </c>
      <c r="DP14" s="17">
        <v>18.7</v>
      </c>
      <c r="DQ14" s="17">
        <v>4.5999999999999996</v>
      </c>
      <c r="DR14" s="17">
        <v>2.1</v>
      </c>
      <c r="DS14" s="17">
        <v>2.4</v>
      </c>
      <c r="DT14" s="17">
        <v>1.6</v>
      </c>
      <c r="DU14" s="17">
        <v>0</v>
      </c>
      <c r="DV14" s="17">
        <v>2.4</v>
      </c>
      <c r="DW14" s="17">
        <v>10.7</v>
      </c>
      <c r="DX14" s="17">
        <v>1.4</v>
      </c>
      <c r="DY14" s="17">
        <v>0</v>
      </c>
      <c r="DZ14" s="17">
        <v>4.9000000000000004</v>
      </c>
      <c r="EA14" s="17">
        <v>3.9</v>
      </c>
      <c r="EB14" s="17">
        <v>4.0999999999999996</v>
      </c>
      <c r="EC14" s="17">
        <v>5.6</v>
      </c>
      <c r="ED14" s="17">
        <v>10</v>
      </c>
      <c r="EE14" s="17">
        <v>25.6</v>
      </c>
      <c r="EF14" s="17">
        <v>8.3000000000000007</v>
      </c>
      <c r="EG14" s="17">
        <v>0</v>
      </c>
      <c r="EH14" s="17">
        <v>46.5</v>
      </c>
      <c r="EI14" s="17">
        <v>79.5</v>
      </c>
      <c r="EJ14" s="17">
        <v>4</v>
      </c>
      <c r="EK14" s="17">
        <v>1.6</v>
      </c>
      <c r="EL14" s="17">
        <v>6.5</v>
      </c>
      <c r="EM14" s="17">
        <v>3</v>
      </c>
      <c r="EN14" s="17"/>
      <c r="EO14" s="17">
        <v>6.3</v>
      </c>
      <c r="EP14" s="17">
        <v>6.7</v>
      </c>
      <c r="EQ14" s="17">
        <v>5.5</v>
      </c>
      <c r="ER14" s="17">
        <v>17.3</v>
      </c>
      <c r="ES14" s="17">
        <v>0</v>
      </c>
      <c r="ET14" s="17">
        <v>0</v>
      </c>
      <c r="EU14" s="17">
        <v>0</v>
      </c>
      <c r="EV14" s="17">
        <v>0.6</v>
      </c>
      <c r="EW14" s="17">
        <v>19.8</v>
      </c>
      <c r="EX14" s="17">
        <v>17</v>
      </c>
      <c r="EY14" s="17">
        <v>0</v>
      </c>
      <c r="EZ14" s="17">
        <v>0</v>
      </c>
      <c r="FA14" s="17">
        <v>10</v>
      </c>
      <c r="FB14" s="17">
        <v>20.100000000000001</v>
      </c>
      <c r="FC14" s="17">
        <v>9.5</v>
      </c>
      <c r="FD14" s="17">
        <v>35.6</v>
      </c>
      <c r="FE14" s="17">
        <v>26.6</v>
      </c>
      <c r="FF14" s="17">
        <v>15.1</v>
      </c>
      <c r="FG14" s="17">
        <v>13.5</v>
      </c>
      <c r="FH14" s="17">
        <v>8.3000000000000007</v>
      </c>
      <c r="FI14" s="17">
        <v>6217.6</v>
      </c>
      <c r="FJ14" s="15"/>
      <c r="FK14" s="17">
        <v>20.5</v>
      </c>
      <c r="FL14" s="17">
        <v>0</v>
      </c>
      <c r="FM14" s="17">
        <v>6.14</v>
      </c>
      <c r="FN14" s="17">
        <v>7.6</v>
      </c>
      <c r="FO14" s="17">
        <v>27.331109999999999</v>
      </c>
      <c r="FP14" s="17">
        <v>18.920100000000001</v>
      </c>
      <c r="FQ14" s="17">
        <v>11.5</v>
      </c>
      <c r="FR14" s="17">
        <v>16.100000000000001</v>
      </c>
      <c r="FS14" s="17">
        <v>108.09121</v>
      </c>
    </row>
    <row r="15" spans="1:175" ht="24" customHeight="1" x14ac:dyDescent="0.3">
      <c r="A15" s="16" t="s">
        <v>48</v>
      </c>
      <c r="B15" s="16" t="s">
        <v>812</v>
      </c>
      <c r="C15" s="17">
        <v>42.8</v>
      </c>
      <c r="D15" s="17">
        <v>571.1</v>
      </c>
      <c r="E15" s="17">
        <v>194.5</v>
      </c>
      <c r="F15" s="17"/>
      <c r="G15" s="17"/>
      <c r="H15" s="17">
        <v>0</v>
      </c>
      <c r="I15" s="17">
        <v>83.7</v>
      </c>
      <c r="J15" s="17"/>
      <c r="K15" s="17"/>
      <c r="L15" s="17">
        <v>183.4</v>
      </c>
      <c r="M15" s="17">
        <v>184.7</v>
      </c>
      <c r="N15" s="17">
        <v>184.7</v>
      </c>
      <c r="O15" s="17">
        <v>278.3</v>
      </c>
      <c r="P15" s="17">
        <v>216.7</v>
      </c>
      <c r="Q15" s="17">
        <v>111.4</v>
      </c>
      <c r="R15" s="17">
        <v>370.7</v>
      </c>
      <c r="S15" s="17">
        <v>4.3</v>
      </c>
      <c r="T15" s="17"/>
      <c r="U15" s="17"/>
      <c r="V15" s="17"/>
      <c r="W15" s="17"/>
      <c r="X15" s="17">
        <v>114.4</v>
      </c>
      <c r="Y15" s="17">
        <v>7.8</v>
      </c>
      <c r="Z15" s="17">
        <v>5.8</v>
      </c>
      <c r="AA15" s="17">
        <v>0</v>
      </c>
      <c r="AB15" s="17">
        <v>6.3</v>
      </c>
      <c r="AC15" s="17">
        <v>9.1999999999999993</v>
      </c>
      <c r="AD15" s="17">
        <v>30.3</v>
      </c>
      <c r="AE15" s="17"/>
      <c r="AF15" s="17"/>
      <c r="AG15" s="17"/>
      <c r="AH15" s="17"/>
      <c r="AI15" s="17">
        <v>56.2</v>
      </c>
      <c r="AJ15" s="17">
        <v>91.5</v>
      </c>
      <c r="AK15" s="17"/>
      <c r="AL15" s="17"/>
      <c r="AM15" s="17"/>
      <c r="AN15" s="17">
        <v>6.5</v>
      </c>
      <c r="AO15" s="17">
        <v>0</v>
      </c>
      <c r="AP15" s="17">
        <v>33.299999999999997</v>
      </c>
      <c r="AQ15" s="17">
        <v>46.1</v>
      </c>
      <c r="AR15" s="17">
        <v>23.8</v>
      </c>
      <c r="AS15" s="17">
        <v>18.600000000000001</v>
      </c>
      <c r="AT15" s="17">
        <v>13.9</v>
      </c>
      <c r="AU15" s="17">
        <v>58.9</v>
      </c>
      <c r="AV15" s="17">
        <v>184.9</v>
      </c>
      <c r="AW15" s="17">
        <v>185.1</v>
      </c>
      <c r="AX15" s="17">
        <v>183.5</v>
      </c>
      <c r="AY15" s="17">
        <v>43.6</v>
      </c>
      <c r="AZ15" s="17">
        <v>8.1</v>
      </c>
      <c r="BA15" s="17">
        <v>4.7</v>
      </c>
      <c r="BB15" s="17">
        <v>28.6</v>
      </c>
      <c r="BC15" s="17">
        <v>36.299999999999997</v>
      </c>
      <c r="BD15" s="17">
        <v>2.2000000000000002</v>
      </c>
      <c r="BE15" s="17">
        <v>0</v>
      </c>
      <c r="BF15" s="17">
        <v>47.6</v>
      </c>
      <c r="BG15" s="17"/>
      <c r="BH15" s="17"/>
      <c r="BI15" s="17">
        <v>0</v>
      </c>
      <c r="BJ15" s="17"/>
      <c r="BK15" s="17"/>
      <c r="BL15" s="17">
        <v>47.8</v>
      </c>
      <c r="BM15" s="17"/>
      <c r="BN15" s="17"/>
      <c r="BO15" s="17"/>
      <c r="BP15" s="17">
        <v>18.2</v>
      </c>
      <c r="BQ15" s="17">
        <v>177.1</v>
      </c>
      <c r="BR15" s="17">
        <v>174.4</v>
      </c>
      <c r="BS15" s="17">
        <v>208.5</v>
      </c>
      <c r="BT15" s="17">
        <v>273.5</v>
      </c>
      <c r="BU15" s="17"/>
      <c r="BV15" s="17"/>
      <c r="BW15" s="17"/>
      <c r="BX15" s="17"/>
      <c r="BY15" s="17"/>
      <c r="BZ15" s="17">
        <v>0</v>
      </c>
      <c r="CA15" s="17"/>
      <c r="CB15" s="17"/>
      <c r="CC15" s="17">
        <v>1.1000000000000001</v>
      </c>
      <c r="CD15" s="17">
        <v>46.1</v>
      </c>
      <c r="CE15" s="17">
        <v>101.9</v>
      </c>
      <c r="CF15" s="17">
        <v>62.9</v>
      </c>
      <c r="CG15" s="17">
        <v>75.099999999999994</v>
      </c>
      <c r="CH15" s="17">
        <v>29.9</v>
      </c>
      <c r="CI15" s="17"/>
      <c r="CJ15" s="17"/>
      <c r="CK15" s="17"/>
      <c r="CL15" s="17">
        <v>146.9</v>
      </c>
      <c r="CM15" s="17">
        <v>148.69999999999999</v>
      </c>
      <c r="CN15" s="17">
        <v>150</v>
      </c>
      <c r="CO15" s="17"/>
      <c r="CP15" s="17"/>
      <c r="CQ15" s="17"/>
      <c r="CR15" s="17"/>
      <c r="CS15" s="17"/>
      <c r="CT15" s="17">
        <v>133.69999999999999</v>
      </c>
      <c r="CU15" s="17">
        <v>77.7</v>
      </c>
      <c r="CV15" s="17">
        <v>0</v>
      </c>
      <c r="CW15" s="17">
        <v>55.2</v>
      </c>
      <c r="CX15" s="17">
        <v>0</v>
      </c>
      <c r="CY15" s="17">
        <v>15.7</v>
      </c>
      <c r="CZ15" s="17">
        <v>0</v>
      </c>
      <c r="DA15" s="17">
        <v>8.1999999999999993</v>
      </c>
      <c r="DB15" s="17"/>
      <c r="DC15" s="17">
        <v>0</v>
      </c>
      <c r="DD15" s="17">
        <v>0</v>
      </c>
      <c r="DE15" s="17">
        <v>0</v>
      </c>
      <c r="DF15" s="17">
        <v>3</v>
      </c>
      <c r="DG15" s="17">
        <v>1.9</v>
      </c>
      <c r="DH15" s="17">
        <v>20.2</v>
      </c>
      <c r="DI15" s="17">
        <v>7.4</v>
      </c>
      <c r="DJ15" s="17">
        <v>4</v>
      </c>
      <c r="DK15" s="17">
        <v>3.3</v>
      </c>
      <c r="DL15" s="17">
        <v>18.2</v>
      </c>
      <c r="DM15" s="17">
        <v>0</v>
      </c>
      <c r="DN15" s="17">
        <v>0</v>
      </c>
      <c r="DO15" s="17">
        <v>13.8</v>
      </c>
      <c r="DP15" s="17">
        <v>19.2</v>
      </c>
      <c r="DQ15" s="17">
        <v>4.5999999999999996</v>
      </c>
      <c r="DR15" s="17">
        <v>2.1</v>
      </c>
      <c r="DS15" s="17">
        <v>2.4</v>
      </c>
      <c r="DT15" s="17">
        <v>1.6</v>
      </c>
      <c r="DU15" s="17">
        <v>0</v>
      </c>
      <c r="DV15" s="17">
        <v>2.4</v>
      </c>
      <c r="DW15" s="17">
        <v>10.4</v>
      </c>
      <c r="DX15" s="17">
        <v>1.4</v>
      </c>
      <c r="DY15" s="17">
        <v>0</v>
      </c>
      <c r="DZ15" s="17">
        <v>4.9000000000000004</v>
      </c>
      <c r="EA15" s="17">
        <v>4</v>
      </c>
      <c r="EB15" s="17">
        <v>4</v>
      </c>
      <c r="EC15" s="17">
        <v>5.6</v>
      </c>
      <c r="ED15" s="17">
        <v>10</v>
      </c>
      <c r="EE15" s="17">
        <v>26.8</v>
      </c>
      <c r="EF15" s="17">
        <v>5</v>
      </c>
      <c r="EG15" s="17">
        <v>0</v>
      </c>
      <c r="EH15" s="17">
        <v>44.2</v>
      </c>
      <c r="EI15" s="17">
        <v>70.5</v>
      </c>
      <c r="EJ15" s="17">
        <v>4.3</v>
      </c>
      <c r="EK15" s="17">
        <v>1.7</v>
      </c>
      <c r="EL15" s="17">
        <v>6.7</v>
      </c>
      <c r="EM15" s="17">
        <v>3</v>
      </c>
      <c r="EN15" s="17"/>
      <c r="EO15" s="17">
        <v>6.3</v>
      </c>
      <c r="EP15" s="17">
        <v>6.7</v>
      </c>
      <c r="EQ15" s="17">
        <v>5.5</v>
      </c>
      <c r="ER15" s="17">
        <v>13.7</v>
      </c>
      <c r="ES15" s="17">
        <v>0</v>
      </c>
      <c r="ET15" s="17">
        <v>0</v>
      </c>
      <c r="EU15" s="17">
        <v>0</v>
      </c>
      <c r="EV15" s="17">
        <v>0.6</v>
      </c>
      <c r="EW15" s="17">
        <v>15.2</v>
      </c>
      <c r="EX15" s="17">
        <v>11.6</v>
      </c>
      <c r="EY15" s="17">
        <v>0</v>
      </c>
      <c r="EZ15" s="17">
        <v>0</v>
      </c>
      <c r="FA15" s="17">
        <v>10</v>
      </c>
      <c r="FB15" s="17">
        <v>20</v>
      </c>
      <c r="FC15" s="17">
        <v>9.3000000000000007</v>
      </c>
      <c r="FD15" s="17">
        <v>35.799999999999997</v>
      </c>
      <c r="FE15" s="17">
        <v>26</v>
      </c>
      <c r="FF15" s="17">
        <v>15</v>
      </c>
      <c r="FG15" s="17">
        <v>13.5</v>
      </c>
      <c r="FH15" s="17">
        <v>7.9</v>
      </c>
      <c r="FI15" s="17">
        <v>6129.8</v>
      </c>
      <c r="FJ15" s="15"/>
      <c r="FK15" s="17">
        <v>21.8</v>
      </c>
      <c r="FL15" s="17">
        <v>0</v>
      </c>
      <c r="FM15" s="17">
        <v>6.14</v>
      </c>
      <c r="FN15" s="17">
        <v>7.6</v>
      </c>
      <c r="FO15" s="17">
        <v>27.302040000000002</v>
      </c>
      <c r="FP15" s="17">
        <v>18.921320000000001</v>
      </c>
      <c r="FQ15" s="17">
        <v>11.5</v>
      </c>
      <c r="FR15" s="17">
        <v>16.100000000000001</v>
      </c>
      <c r="FS15" s="17">
        <v>109.36336</v>
      </c>
    </row>
    <row r="16" spans="1:175" ht="24" customHeight="1" x14ac:dyDescent="0.3">
      <c r="A16" s="16" t="s">
        <v>48</v>
      </c>
      <c r="B16" s="16" t="s">
        <v>813</v>
      </c>
      <c r="C16" s="17">
        <v>35.4</v>
      </c>
      <c r="D16" s="17">
        <v>570</v>
      </c>
      <c r="E16" s="17">
        <v>195</v>
      </c>
      <c r="F16" s="17"/>
      <c r="G16" s="17"/>
      <c r="H16" s="17">
        <v>0</v>
      </c>
      <c r="I16" s="17">
        <v>81.7</v>
      </c>
      <c r="J16" s="17"/>
      <c r="K16" s="17"/>
      <c r="L16" s="17">
        <v>188.1</v>
      </c>
      <c r="M16" s="17">
        <v>194.7</v>
      </c>
      <c r="N16" s="17">
        <v>193.3</v>
      </c>
      <c r="O16" s="17">
        <v>267.7</v>
      </c>
      <c r="P16" s="17">
        <v>217.4</v>
      </c>
      <c r="Q16" s="17">
        <v>112</v>
      </c>
      <c r="R16" s="17">
        <v>374.3</v>
      </c>
      <c r="S16" s="17">
        <v>4.3</v>
      </c>
      <c r="T16" s="17"/>
      <c r="U16" s="17"/>
      <c r="V16" s="17"/>
      <c r="W16" s="17"/>
      <c r="X16" s="17">
        <v>114</v>
      </c>
      <c r="Y16" s="17">
        <v>7.3</v>
      </c>
      <c r="Z16" s="17">
        <v>5.7</v>
      </c>
      <c r="AA16" s="17">
        <v>0</v>
      </c>
      <c r="AB16" s="17">
        <v>6.4</v>
      </c>
      <c r="AC16" s="17">
        <v>9.1999999999999993</v>
      </c>
      <c r="AD16" s="17">
        <v>30.8</v>
      </c>
      <c r="AE16" s="17"/>
      <c r="AF16" s="17"/>
      <c r="AG16" s="17"/>
      <c r="AH16" s="17"/>
      <c r="AI16" s="17">
        <v>55.4</v>
      </c>
      <c r="AJ16" s="17">
        <v>91.3</v>
      </c>
      <c r="AK16" s="17"/>
      <c r="AL16" s="17"/>
      <c r="AM16" s="17"/>
      <c r="AN16" s="17">
        <v>6.5</v>
      </c>
      <c r="AO16" s="17">
        <v>0</v>
      </c>
      <c r="AP16" s="17">
        <v>34.200000000000003</v>
      </c>
      <c r="AQ16" s="17">
        <v>47.4</v>
      </c>
      <c r="AR16" s="17">
        <v>22.2</v>
      </c>
      <c r="AS16" s="17">
        <v>18.600000000000001</v>
      </c>
      <c r="AT16" s="17">
        <v>13.9</v>
      </c>
      <c r="AU16" s="17">
        <v>60.2</v>
      </c>
      <c r="AV16" s="17">
        <v>181.3</v>
      </c>
      <c r="AW16" s="17">
        <v>181.5</v>
      </c>
      <c r="AX16" s="17">
        <v>185.4</v>
      </c>
      <c r="AY16" s="17">
        <v>40.299999999999997</v>
      </c>
      <c r="AZ16" s="17">
        <v>8.1</v>
      </c>
      <c r="BA16" s="17">
        <v>4.7</v>
      </c>
      <c r="BB16" s="17">
        <v>15.4</v>
      </c>
      <c r="BC16" s="17">
        <v>28.3</v>
      </c>
      <c r="BD16" s="17">
        <v>2.2000000000000002</v>
      </c>
      <c r="BE16" s="17">
        <v>0</v>
      </c>
      <c r="BF16" s="17">
        <v>69.5</v>
      </c>
      <c r="BG16" s="17"/>
      <c r="BH16" s="17"/>
      <c r="BI16" s="17">
        <v>0</v>
      </c>
      <c r="BJ16" s="17"/>
      <c r="BK16" s="17"/>
      <c r="BL16" s="17">
        <v>48</v>
      </c>
      <c r="BM16" s="17"/>
      <c r="BN16" s="17"/>
      <c r="BO16" s="17"/>
      <c r="BP16" s="17">
        <v>17.7</v>
      </c>
      <c r="BQ16" s="17">
        <v>179.1</v>
      </c>
      <c r="BR16" s="17">
        <v>176.8</v>
      </c>
      <c r="BS16" s="17">
        <v>210.7</v>
      </c>
      <c r="BT16" s="17">
        <v>275</v>
      </c>
      <c r="BU16" s="17"/>
      <c r="BV16" s="17"/>
      <c r="BW16" s="17"/>
      <c r="BX16" s="17"/>
      <c r="BY16" s="17"/>
      <c r="BZ16" s="17">
        <v>0</v>
      </c>
      <c r="CA16" s="17"/>
      <c r="CB16" s="17"/>
      <c r="CC16" s="17">
        <v>1.1000000000000001</v>
      </c>
      <c r="CD16" s="17">
        <v>54.3</v>
      </c>
      <c r="CE16" s="17">
        <v>100</v>
      </c>
      <c r="CF16" s="17">
        <v>61.7</v>
      </c>
      <c r="CG16" s="17">
        <v>74.7</v>
      </c>
      <c r="CH16" s="17">
        <v>29.2</v>
      </c>
      <c r="CI16" s="17"/>
      <c r="CJ16" s="17"/>
      <c r="CK16" s="17"/>
      <c r="CL16" s="17">
        <v>146.1</v>
      </c>
      <c r="CM16" s="17">
        <v>149</v>
      </c>
      <c r="CN16" s="17">
        <v>149.1</v>
      </c>
      <c r="CO16" s="17"/>
      <c r="CP16" s="17"/>
      <c r="CQ16" s="17"/>
      <c r="CR16" s="17"/>
      <c r="CS16" s="17"/>
      <c r="CT16" s="17">
        <v>133.6</v>
      </c>
      <c r="CU16" s="17">
        <v>76.3</v>
      </c>
      <c r="CV16" s="17">
        <v>0</v>
      </c>
      <c r="CW16" s="17">
        <v>58.3</v>
      </c>
      <c r="CX16" s="17">
        <v>0</v>
      </c>
      <c r="CY16" s="17">
        <v>16.600000000000001</v>
      </c>
      <c r="CZ16" s="17">
        <v>0</v>
      </c>
      <c r="DA16" s="17">
        <v>8.1999999999999993</v>
      </c>
      <c r="DB16" s="17"/>
      <c r="DC16" s="17">
        <v>0</v>
      </c>
      <c r="DD16" s="17">
        <v>0</v>
      </c>
      <c r="DE16" s="17">
        <v>0</v>
      </c>
      <c r="DF16" s="17">
        <v>3.2</v>
      </c>
      <c r="DG16" s="17">
        <v>2</v>
      </c>
      <c r="DH16" s="17">
        <v>19.8</v>
      </c>
      <c r="DI16" s="17">
        <v>7.4</v>
      </c>
      <c r="DJ16" s="17">
        <v>7.5</v>
      </c>
      <c r="DK16" s="17">
        <v>3.3</v>
      </c>
      <c r="DL16" s="17">
        <v>18.2</v>
      </c>
      <c r="DM16" s="17">
        <v>0</v>
      </c>
      <c r="DN16" s="17">
        <v>0</v>
      </c>
      <c r="DO16" s="17">
        <v>15.5</v>
      </c>
      <c r="DP16" s="17">
        <v>26</v>
      </c>
      <c r="DQ16" s="17">
        <v>4.5999999999999996</v>
      </c>
      <c r="DR16" s="17">
        <v>2.1</v>
      </c>
      <c r="DS16" s="17">
        <v>2.4</v>
      </c>
      <c r="DT16" s="17">
        <v>1.6</v>
      </c>
      <c r="DU16" s="17">
        <v>0</v>
      </c>
      <c r="DV16" s="17">
        <v>2.4</v>
      </c>
      <c r="DW16" s="17">
        <v>1</v>
      </c>
      <c r="DX16" s="17">
        <v>1.4</v>
      </c>
      <c r="DY16" s="17">
        <v>0</v>
      </c>
      <c r="DZ16" s="17">
        <v>4.9000000000000004</v>
      </c>
      <c r="EA16" s="17">
        <v>4</v>
      </c>
      <c r="EB16" s="17">
        <v>4</v>
      </c>
      <c r="EC16" s="17">
        <v>5.5</v>
      </c>
      <c r="ED16" s="17">
        <v>10</v>
      </c>
      <c r="EE16" s="17">
        <v>25.2</v>
      </c>
      <c r="EF16" s="17">
        <v>4.8</v>
      </c>
      <c r="EG16" s="17">
        <v>0</v>
      </c>
      <c r="EH16" s="17">
        <v>40.4</v>
      </c>
      <c r="EI16" s="17">
        <v>79.099999999999994</v>
      </c>
      <c r="EJ16" s="17">
        <v>3.8</v>
      </c>
      <c r="EK16" s="17">
        <v>1.2</v>
      </c>
      <c r="EL16" s="17">
        <v>7.1</v>
      </c>
      <c r="EM16" s="17">
        <v>3.1</v>
      </c>
      <c r="EN16" s="17"/>
      <c r="EO16" s="17">
        <v>5.8</v>
      </c>
      <c r="EP16" s="17">
        <v>6.7</v>
      </c>
      <c r="EQ16" s="17">
        <v>5.5</v>
      </c>
      <c r="ER16" s="17">
        <v>14.9</v>
      </c>
      <c r="ES16" s="17">
        <v>0</v>
      </c>
      <c r="ET16" s="17">
        <v>0</v>
      </c>
      <c r="EU16" s="17">
        <v>0</v>
      </c>
      <c r="EV16" s="17">
        <v>0.6</v>
      </c>
      <c r="EW16" s="17">
        <v>10.6</v>
      </c>
      <c r="EX16" s="17">
        <v>8.9</v>
      </c>
      <c r="EY16" s="17">
        <v>0</v>
      </c>
      <c r="EZ16" s="17">
        <v>0</v>
      </c>
      <c r="FA16" s="17">
        <v>10</v>
      </c>
      <c r="FB16" s="17">
        <v>20</v>
      </c>
      <c r="FC16" s="17">
        <v>8.9</v>
      </c>
      <c r="FD16" s="17">
        <v>35.9</v>
      </c>
      <c r="FE16" s="17">
        <v>25.9</v>
      </c>
      <c r="FF16" s="17">
        <v>15</v>
      </c>
      <c r="FG16" s="17">
        <v>13.5</v>
      </c>
      <c r="FH16" s="17">
        <v>8.1</v>
      </c>
      <c r="FI16" s="17">
        <v>6141</v>
      </c>
      <c r="FJ16" s="15"/>
      <c r="FK16" s="17">
        <v>21.1</v>
      </c>
      <c r="FL16" s="17">
        <v>0</v>
      </c>
      <c r="FM16" s="17">
        <v>6.14</v>
      </c>
      <c r="FN16" s="17">
        <v>7.7</v>
      </c>
      <c r="FO16" s="17">
        <v>27.243919999999999</v>
      </c>
      <c r="FP16" s="17">
        <v>18.92201</v>
      </c>
      <c r="FQ16" s="17">
        <v>11.5</v>
      </c>
      <c r="FR16" s="17">
        <v>16.100000000000001</v>
      </c>
      <c r="FS16" s="17">
        <v>108.70593</v>
      </c>
    </row>
    <row r="17" spans="1:175" ht="24" customHeight="1" x14ac:dyDescent="0.3">
      <c r="A17" s="16" t="s">
        <v>48</v>
      </c>
      <c r="B17" s="16" t="s">
        <v>814</v>
      </c>
      <c r="C17" s="17">
        <v>35.9</v>
      </c>
      <c r="D17" s="17">
        <v>566.70000000000005</v>
      </c>
      <c r="E17" s="17">
        <v>186.6</v>
      </c>
      <c r="F17" s="17"/>
      <c r="G17" s="17"/>
      <c r="H17" s="17">
        <v>0</v>
      </c>
      <c r="I17" s="17">
        <v>82.1</v>
      </c>
      <c r="J17" s="17"/>
      <c r="K17" s="17"/>
      <c r="L17" s="17">
        <v>166.4</v>
      </c>
      <c r="M17" s="17">
        <v>166.5</v>
      </c>
      <c r="N17" s="17">
        <v>165.9</v>
      </c>
      <c r="O17" s="17">
        <v>261</v>
      </c>
      <c r="P17" s="17">
        <v>217.6</v>
      </c>
      <c r="Q17" s="17">
        <v>111.3</v>
      </c>
      <c r="R17" s="17">
        <v>369.6</v>
      </c>
      <c r="S17" s="17">
        <v>4.3</v>
      </c>
      <c r="T17" s="17"/>
      <c r="U17" s="17"/>
      <c r="V17" s="17"/>
      <c r="W17" s="17"/>
      <c r="X17" s="17">
        <v>115.1</v>
      </c>
      <c r="Y17" s="17">
        <v>7.1</v>
      </c>
      <c r="Z17" s="17">
        <v>5.7</v>
      </c>
      <c r="AA17" s="17">
        <v>0</v>
      </c>
      <c r="AB17" s="17">
        <v>6.3</v>
      </c>
      <c r="AC17" s="17">
        <v>8.8000000000000007</v>
      </c>
      <c r="AD17" s="17">
        <v>29.3</v>
      </c>
      <c r="AE17" s="17"/>
      <c r="AF17" s="17"/>
      <c r="AG17" s="17"/>
      <c r="AH17" s="17"/>
      <c r="AI17" s="17">
        <v>55.3</v>
      </c>
      <c r="AJ17" s="17">
        <v>90.3</v>
      </c>
      <c r="AK17" s="17"/>
      <c r="AL17" s="17"/>
      <c r="AM17" s="17"/>
      <c r="AN17" s="17">
        <v>6.5</v>
      </c>
      <c r="AO17" s="17">
        <v>0</v>
      </c>
      <c r="AP17" s="17">
        <v>35.700000000000003</v>
      </c>
      <c r="AQ17" s="17">
        <v>44.7</v>
      </c>
      <c r="AR17" s="17">
        <v>24.3</v>
      </c>
      <c r="AS17" s="17">
        <v>18.600000000000001</v>
      </c>
      <c r="AT17" s="17">
        <v>13.9</v>
      </c>
      <c r="AU17" s="17">
        <v>58.2</v>
      </c>
      <c r="AV17" s="17">
        <v>180.5</v>
      </c>
      <c r="AW17" s="17">
        <v>180.7</v>
      </c>
      <c r="AX17" s="17">
        <v>182.7</v>
      </c>
      <c r="AY17" s="17">
        <v>42.1</v>
      </c>
      <c r="AZ17" s="17">
        <v>8.1</v>
      </c>
      <c r="BA17" s="17">
        <v>4.5999999999999996</v>
      </c>
      <c r="BB17" s="17">
        <v>26.9</v>
      </c>
      <c r="BC17" s="17">
        <v>35.700000000000003</v>
      </c>
      <c r="BD17" s="17">
        <v>2.2000000000000002</v>
      </c>
      <c r="BE17" s="17">
        <v>0</v>
      </c>
      <c r="BF17" s="17">
        <v>34.799999999999997</v>
      </c>
      <c r="BG17" s="17"/>
      <c r="BH17" s="17"/>
      <c r="BI17" s="17">
        <v>0</v>
      </c>
      <c r="BJ17" s="17"/>
      <c r="BK17" s="17"/>
      <c r="BL17" s="17">
        <v>47.2</v>
      </c>
      <c r="BM17" s="17"/>
      <c r="BN17" s="17"/>
      <c r="BO17" s="17"/>
      <c r="BP17" s="17">
        <v>17.8</v>
      </c>
      <c r="BQ17" s="17">
        <v>177.5</v>
      </c>
      <c r="BR17" s="17">
        <v>175.3</v>
      </c>
      <c r="BS17" s="17">
        <v>209.6</v>
      </c>
      <c r="BT17" s="17">
        <v>273.89999999999998</v>
      </c>
      <c r="BU17" s="17"/>
      <c r="BV17" s="17"/>
      <c r="BW17" s="17"/>
      <c r="BX17" s="17"/>
      <c r="BY17" s="17"/>
      <c r="BZ17" s="17">
        <v>0</v>
      </c>
      <c r="CA17" s="17"/>
      <c r="CB17" s="17"/>
      <c r="CC17" s="17">
        <v>1.1000000000000001</v>
      </c>
      <c r="CD17" s="17">
        <v>42.2</v>
      </c>
      <c r="CE17" s="17">
        <v>108.3</v>
      </c>
      <c r="CF17" s="17">
        <v>61.8</v>
      </c>
      <c r="CG17" s="17">
        <v>74.8</v>
      </c>
      <c r="CH17" s="17">
        <v>29.3</v>
      </c>
      <c r="CI17" s="17"/>
      <c r="CJ17" s="17"/>
      <c r="CK17" s="17"/>
      <c r="CL17" s="17">
        <v>146.1</v>
      </c>
      <c r="CM17" s="17">
        <v>148.19999999999999</v>
      </c>
      <c r="CN17" s="17">
        <v>148.6</v>
      </c>
      <c r="CO17" s="17"/>
      <c r="CP17" s="17"/>
      <c r="CQ17" s="17"/>
      <c r="CR17" s="17"/>
      <c r="CS17" s="17"/>
      <c r="CT17" s="17">
        <v>133.6</v>
      </c>
      <c r="CU17" s="17">
        <v>75.400000000000006</v>
      </c>
      <c r="CV17" s="17">
        <v>0</v>
      </c>
      <c r="CW17" s="17">
        <v>61.7</v>
      </c>
      <c r="CX17" s="17">
        <v>0</v>
      </c>
      <c r="CY17" s="17">
        <v>17</v>
      </c>
      <c r="CZ17" s="17">
        <v>0</v>
      </c>
      <c r="DA17" s="17">
        <v>8.1999999999999993</v>
      </c>
      <c r="DB17" s="17"/>
      <c r="DC17" s="17">
        <v>0</v>
      </c>
      <c r="DD17" s="17">
        <v>0</v>
      </c>
      <c r="DE17" s="17">
        <v>0</v>
      </c>
      <c r="DF17" s="17">
        <v>3.1</v>
      </c>
      <c r="DG17" s="17">
        <v>2</v>
      </c>
      <c r="DH17" s="17">
        <v>19.600000000000001</v>
      </c>
      <c r="DI17" s="17">
        <v>7.6</v>
      </c>
      <c r="DJ17" s="17">
        <v>7.5</v>
      </c>
      <c r="DK17" s="17">
        <v>3.3</v>
      </c>
      <c r="DL17" s="17">
        <v>18.2</v>
      </c>
      <c r="DM17" s="17">
        <v>0</v>
      </c>
      <c r="DN17" s="17">
        <v>0</v>
      </c>
      <c r="DO17" s="17">
        <v>16</v>
      </c>
      <c r="DP17" s="17">
        <v>35.1</v>
      </c>
      <c r="DQ17" s="17">
        <v>4.5999999999999996</v>
      </c>
      <c r="DR17" s="17">
        <v>2.1</v>
      </c>
      <c r="DS17" s="17">
        <v>2.4</v>
      </c>
      <c r="DT17" s="17">
        <v>1.6</v>
      </c>
      <c r="DU17" s="17">
        <v>0</v>
      </c>
      <c r="DV17" s="17">
        <v>2.4</v>
      </c>
      <c r="DW17" s="17">
        <v>0</v>
      </c>
      <c r="DX17" s="17">
        <v>1.4</v>
      </c>
      <c r="DY17" s="17">
        <v>0</v>
      </c>
      <c r="DZ17" s="17">
        <v>5.5</v>
      </c>
      <c r="EA17" s="17">
        <v>4</v>
      </c>
      <c r="EB17" s="17">
        <v>4.3</v>
      </c>
      <c r="EC17" s="17">
        <v>5.6</v>
      </c>
      <c r="ED17" s="17">
        <v>10</v>
      </c>
      <c r="EE17" s="17">
        <v>25.3</v>
      </c>
      <c r="EF17" s="17">
        <v>4.0999999999999996</v>
      </c>
      <c r="EG17" s="17">
        <v>0</v>
      </c>
      <c r="EH17" s="17">
        <v>33.5</v>
      </c>
      <c r="EI17" s="17">
        <v>61.7</v>
      </c>
      <c r="EJ17" s="17">
        <v>2.5</v>
      </c>
      <c r="EK17" s="17">
        <v>0.9</v>
      </c>
      <c r="EL17" s="17">
        <v>8.6</v>
      </c>
      <c r="EM17" s="17">
        <v>3.2</v>
      </c>
      <c r="EN17" s="17"/>
      <c r="EO17" s="17">
        <v>5.8</v>
      </c>
      <c r="EP17" s="17">
        <v>6.7</v>
      </c>
      <c r="EQ17" s="17">
        <v>6</v>
      </c>
      <c r="ER17" s="17">
        <v>15.9</v>
      </c>
      <c r="ES17" s="17">
        <v>0</v>
      </c>
      <c r="ET17" s="17">
        <v>0</v>
      </c>
      <c r="EU17" s="17">
        <v>0</v>
      </c>
      <c r="EV17" s="17">
        <v>0.6</v>
      </c>
      <c r="EW17" s="17">
        <v>4.7</v>
      </c>
      <c r="EX17" s="17">
        <v>3.7</v>
      </c>
      <c r="EY17" s="17">
        <v>0</v>
      </c>
      <c r="EZ17" s="17">
        <v>0</v>
      </c>
      <c r="FA17" s="17">
        <v>10</v>
      </c>
      <c r="FB17" s="17">
        <v>20</v>
      </c>
      <c r="FC17" s="17">
        <v>9.4</v>
      </c>
      <c r="FD17" s="17">
        <v>35.700000000000003</v>
      </c>
      <c r="FE17" s="17">
        <v>26.8</v>
      </c>
      <c r="FF17" s="17">
        <v>15.1</v>
      </c>
      <c r="FG17" s="17">
        <v>14</v>
      </c>
      <c r="FH17" s="17">
        <v>8.1999999999999993</v>
      </c>
      <c r="FI17" s="17">
        <v>5988.3</v>
      </c>
      <c r="FJ17" s="15"/>
      <c r="FK17" s="17">
        <v>21.4</v>
      </c>
      <c r="FL17" s="17">
        <v>0</v>
      </c>
      <c r="FM17" s="17">
        <v>6.14</v>
      </c>
      <c r="FN17" s="17">
        <v>7.6</v>
      </c>
      <c r="FO17" s="17">
        <v>27.25244</v>
      </c>
      <c r="FP17" s="17">
        <v>18.92277</v>
      </c>
      <c r="FQ17" s="17">
        <v>11.5</v>
      </c>
      <c r="FR17" s="17">
        <v>16.100000000000001</v>
      </c>
      <c r="FS17" s="17">
        <v>108.91521</v>
      </c>
    </row>
    <row r="18" spans="1:175" ht="24" customHeight="1" x14ac:dyDescent="0.3">
      <c r="A18" s="18" t="s">
        <v>48</v>
      </c>
      <c r="B18" s="18" t="s">
        <v>815</v>
      </c>
      <c r="C18" s="19">
        <v>35.1</v>
      </c>
      <c r="D18" s="19">
        <v>566.20000000000005</v>
      </c>
      <c r="E18" s="19">
        <v>190.9</v>
      </c>
      <c r="F18" s="19"/>
      <c r="G18" s="19"/>
      <c r="H18" s="19">
        <v>0</v>
      </c>
      <c r="I18" s="19">
        <v>81.599999999999994</v>
      </c>
      <c r="J18" s="19"/>
      <c r="K18" s="19"/>
      <c r="L18" s="19">
        <v>186.7</v>
      </c>
      <c r="M18" s="19">
        <v>195.1</v>
      </c>
      <c r="N18" s="19">
        <v>194.3</v>
      </c>
      <c r="O18" s="19">
        <v>278.2</v>
      </c>
      <c r="P18" s="19">
        <v>215.5</v>
      </c>
      <c r="Q18" s="19">
        <v>111.6</v>
      </c>
      <c r="R18" s="19">
        <v>372.7</v>
      </c>
      <c r="S18" s="19">
        <v>4.3</v>
      </c>
      <c r="T18" s="19"/>
      <c r="U18" s="19"/>
      <c r="V18" s="19"/>
      <c r="W18" s="19"/>
      <c r="X18" s="19">
        <v>114.5</v>
      </c>
      <c r="Y18" s="19">
        <v>7.1</v>
      </c>
      <c r="Z18" s="19">
        <v>5.7</v>
      </c>
      <c r="AA18" s="19">
        <v>0</v>
      </c>
      <c r="AB18" s="19">
        <v>6.4</v>
      </c>
      <c r="AC18" s="19">
        <v>8.5</v>
      </c>
      <c r="AD18" s="19">
        <v>29.7</v>
      </c>
      <c r="AE18" s="19"/>
      <c r="AF18" s="19"/>
      <c r="AG18" s="19"/>
      <c r="AH18" s="19"/>
      <c r="AI18" s="19">
        <v>55.1</v>
      </c>
      <c r="AJ18" s="19">
        <v>91.3</v>
      </c>
      <c r="AK18" s="19"/>
      <c r="AL18" s="19"/>
      <c r="AM18" s="19"/>
      <c r="AN18" s="19">
        <v>6.5</v>
      </c>
      <c r="AO18" s="19">
        <v>0</v>
      </c>
      <c r="AP18" s="19">
        <v>37</v>
      </c>
      <c r="AQ18" s="19">
        <v>44.6</v>
      </c>
      <c r="AR18" s="19">
        <v>23.8</v>
      </c>
      <c r="AS18" s="19">
        <v>18.600000000000001</v>
      </c>
      <c r="AT18" s="19">
        <v>13.9</v>
      </c>
      <c r="AU18" s="19">
        <v>55.7</v>
      </c>
      <c r="AV18" s="19">
        <v>180.5</v>
      </c>
      <c r="AW18" s="19">
        <v>180.7</v>
      </c>
      <c r="AX18" s="19">
        <v>183.3</v>
      </c>
      <c r="AY18" s="19">
        <v>42</v>
      </c>
      <c r="AZ18" s="19">
        <v>8.1</v>
      </c>
      <c r="BA18" s="19">
        <v>4.7</v>
      </c>
      <c r="BB18" s="19">
        <v>26.8</v>
      </c>
      <c r="BC18" s="19">
        <v>35.4</v>
      </c>
      <c r="BD18" s="19">
        <v>2.2000000000000002</v>
      </c>
      <c r="BE18" s="19">
        <v>0</v>
      </c>
      <c r="BF18" s="19">
        <v>43</v>
      </c>
      <c r="BG18" s="19"/>
      <c r="BH18" s="19"/>
      <c r="BI18" s="19">
        <v>0</v>
      </c>
      <c r="BJ18" s="19"/>
      <c r="BK18" s="19"/>
      <c r="BL18" s="19">
        <v>47.6</v>
      </c>
      <c r="BM18" s="19"/>
      <c r="BN18" s="19"/>
      <c r="BO18" s="19"/>
      <c r="BP18" s="19">
        <v>17.7</v>
      </c>
      <c r="BQ18" s="19">
        <v>178.4</v>
      </c>
      <c r="BR18" s="19">
        <v>176.1</v>
      </c>
      <c r="BS18" s="19">
        <v>210.4</v>
      </c>
      <c r="BT18" s="19">
        <v>274.5</v>
      </c>
      <c r="BU18" s="19"/>
      <c r="BV18" s="19"/>
      <c r="BW18" s="19"/>
      <c r="BX18" s="19"/>
      <c r="BY18" s="19"/>
      <c r="BZ18" s="19">
        <v>0</v>
      </c>
      <c r="CA18" s="19"/>
      <c r="CB18" s="19"/>
      <c r="CC18" s="19">
        <v>1.1000000000000001</v>
      </c>
      <c r="CD18" s="19">
        <v>48.5</v>
      </c>
      <c r="CE18" s="19">
        <v>94.7</v>
      </c>
      <c r="CF18" s="19">
        <v>61.6</v>
      </c>
      <c r="CG18" s="19">
        <v>73.599999999999994</v>
      </c>
      <c r="CH18" s="19">
        <v>29.1</v>
      </c>
      <c r="CI18" s="19"/>
      <c r="CJ18" s="19"/>
      <c r="CK18" s="19"/>
      <c r="CL18" s="19">
        <v>146.6</v>
      </c>
      <c r="CM18" s="19">
        <v>148.6</v>
      </c>
      <c r="CN18" s="19">
        <v>149.19999999999999</v>
      </c>
      <c r="CO18" s="19"/>
      <c r="CP18" s="19"/>
      <c r="CQ18" s="19"/>
      <c r="CR18" s="19"/>
      <c r="CS18" s="19"/>
      <c r="CT18" s="19">
        <v>133.69999999999999</v>
      </c>
      <c r="CU18" s="19">
        <v>74.900000000000006</v>
      </c>
      <c r="CV18" s="19">
        <v>0</v>
      </c>
      <c r="CW18" s="19">
        <v>62.9</v>
      </c>
      <c r="CX18" s="19">
        <v>0</v>
      </c>
      <c r="CY18" s="19">
        <v>15.6</v>
      </c>
      <c r="CZ18" s="19">
        <v>0</v>
      </c>
      <c r="DA18" s="19">
        <v>8.4</v>
      </c>
      <c r="DB18" s="19"/>
      <c r="DC18" s="19">
        <v>0</v>
      </c>
      <c r="DD18" s="19">
        <v>0</v>
      </c>
      <c r="DE18" s="19">
        <v>0</v>
      </c>
      <c r="DF18" s="19">
        <v>2.9</v>
      </c>
      <c r="DG18" s="19">
        <v>2</v>
      </c>
      <c r="DH18" s="19">
        <v>19.5</v>
      </c>
      <c r="DI18" s="19">
        <v>7.7</v>
      </c>
      <c r="DJ18" s="19">
        <v>7.5</v>
      </c>
      <c r="DK18" s="19">
        <v>3.3</v>
      </c>
      <c r="DL18" s="19">
        <v>18.2</v>
      </c>
      <c r="DM18" s="19">
        <v>0</v>
      </c>
      <c r="DN18" s="19">
        <v>0</v>
      </c>
      <c r="DO18" s="19">
        <v>14.8</v>
      </c>
      <c r="DP18" s="19">
        <v>37.200000000000003</v>
      </c>
      <c r="DQ18" s="19">
        <v>4.5999999999999996</v>
      </c>
      <c r="DR18" s="19">
        <v>2.1</v>
      </c>
      <c r="DS18" s="19">
        <v>2.4</v>
      </c>
      <c r="DT18" s="19">
        <v>1.6</v>
      </c>
      <c r="DU18" s="19">
        <v>0</v>
      </c>
      <c r="DV18" s="19">
        <v>2.1</v>
      </c>
      <c r="DW18" s="19">
        <v>0</v>
      </c>
      <c r="DX18" s="19">
        <v>1.3</v>
      </c>
      <c r="DY18" s="19">
        <v>0</v>
      </c>
      <c r="DZ18" s="19">
        <v>5.5</v>
      </c>
      <c r="EA18" s="19">
        <v>4</v>
      </c>
      <c r="EB18" s="19">
        <v>4.2</v>
      </c>
      <c r="EC18" s="19">
        <v>6.9</v>
      </c>
      <c r="ED18" s="19">
        <v>10</v>
      </c>
      <c r="EE18" s="19">
        <v>26.3</v>
      </c>
      <c r="EF18" s="19">
        <v>2.4</v>
      </c>
      <c r="EG18" s="19">
        <v>0</v>
      </c>
      <c r="EH18" s="19">
        <v>24.6</v>
      </c>
      <c r="EI18" s="19">
        <v>54.6</v>
      </c>
      <c r="EJ18" s="19">
        <v>2</v>
      </c>
      <c r="EK18" s="19">
        <v>1</v>
      </c>
      <c r="EL18" s="19">
        <v>10.5</v>
      </c>
      <c r="EM18" s="19">
        <v>3.4</v>
      </c>
      <c r="EN18" s="19"/>
      <c r="EO18" s="19">
        <v>5.5</v>
      </c>
      <c r="EP18" s="19">
        <v>6.7</v>
      </c>
      <c r="EQ18" s="19">
        <v>6</v>
      </c>
      <c r="ER18" s="19">
        <v>14.1</v>
      </c>
      <c r="ES18" s="19">
        <v>0</v>
      </c>
      <c r="ET18" s="19">
        <v>0</v>
      </c>
      <c r="EU18" s="19">
        <v>0</v>
      </c>
      <c r="EV18" s="19">
        <v>0.6</v>
      </c>
      <c r="EW18" s="19">
        <v>6.3</v>
      </c>
      <c r="EX18" s="19">
        <v>5.2</v>
      </c>
      <c r="EY18" s="19">
        <v>0</v>
      </c>
      <c r="EZ18" s="19">
        <v>0</v>
      </c>
      <c r="FA18" s="19">
        <v>10</v>
      </c>
      <c r="FB18" s="19">
        <v>20</v>
      </c>
      <c r="FC18" s="19">
        <v>9.1</v>
      </c>
      <c r="FD18" s="19">
        <v>36.299999999999997</v>
      </c>
      <c r="FE18" s="19">
        <v>26.3</v>
      </c>
      <c r="FF18" s="19">
        <v>15</v>
      </c>
      <c r="FG18" s="19">
        <v>14</v>
      </c>
      <c r="FH18" s="19">
        <v>7.9</v>
      </c>
      <c r="FI18" s="19">
        <v>6076.1</v>
      </c>
      <c r="FJ18" s="15"/>
      <c r="FK18" s="19">
        <v>21.8</v>
      </c>
      <c r="FL18" s="19">
        <v>0</v>
      </c>
      <c r="FM18" s="19">
        <v>6.14</v>
      </c>
      <c r="FN18" s="19">
        <v>7.7</v>
      </c>
      <c r="FO18" s="19">
        <v>27.228359999999999</v>
      </c>
      <c r="FP18" s="19">
        <v>18.923259999999999</v>
      </c>
      <c r="FQ18" s="19">
        <v>11.4</v>
      </c>
      <c r="FR18" s="19">
        <v>16.100000000000001</v>
      </c>
      <c r="FS18" s="19">
        <v>109.29161999999999</v>
      </c>
    </row>
    <row r="19" spans="1:175" ht="24" customHeight="1" x14ac:dyDescent="0.3">
      <c r="A19" s="13" t="s">
        <v>48</v>
      </c>
      <c r="B19" s="13" t="s">
        <v>816</v>
      </c>
      <c r="C19" s="14">
        <v>46</v>
      </c>
      <c r="D19" s="14">
        <v>571.6</v>
      </c>
      <c r="E19" s="14">
        <v>193.3</v>
      </c>
      <c r="F19" s="14"/>
      <c r="G19" s="14"/>
      <c r="H19" s="14">
        <v>0</v>
      </c>
      <c r="I19" s="14">
        <v>83.1</v>
      </c>
      <c r="J19" s="14"/>
      <c r="K19" s="14"/>
      <c r="L19" s="14">
        <v>186.8</v>
      </c>
      <c r="M19" s="14">
        <v>204.5</v>
      </c>
      <c r="N19" s="14">
        <v>205.4</v>
      </c>
      <c r="O19" s="14">
        <v>282.89999999999998</v>
      </c>
      <c r="P19" s="14">
        <v>214.4</v>
      </c>
      <c r="Q19" s="14">
        <v>111.5</v>
      </c>
      <c r="R19" s="14">
        <v>378.8</v>
      </c>
      <c r="S19" s="14">
        <v>4.3</v>
      </c>
      <c r="T19" s="14"/>
      <c r="U19" s="14"/>
      <c r="V19" s="14"/>
      <c r="W19" s="14"/>
      <c r="X19" s="14">
        <v>112.5</v>
      </c>
      <c r="Y19" s="14">
        <v>7.6</v>
      </c>
      <c r="Z19" s="14">
        <v>5.9</v>
      </c>
      <c r="AA19" s="14">
        <v>0</v>
      </c>
      <c r="AB19" s="14">
        <v>6.4</v>
      </c>
      <c r="AC19" s="14">
        <v>8.6</v>
      </c>
      <c r="AD19" s="14">
        <v>30.9</v>
      </c>
      <c r="AE19" s="14"/>
      <c r="AF19" s="14"/>
      <c r="AG19" s="14"/>
      <c r="AH19" s="14"/>
      <c r="AI19" s="14">
        <v>55.9</v>
      </c>
      <c r="AJ19" s="14">
        <v>91.2</v>
      </c>
      <c r="AK19" s="14"/>
      <c r="AL19" s="14"/>
      <c r="AM19" s="14"/>
      <c r="AN19" s="14">
        <v>6.5</v>
      </c>
      <c r="AO19" s="14">
        <v>0</v>
      </c>
      <c r="AP19" s="14">
        <v>35.200000000000003</v>
      </c>
      <c r="AQ19" s="14">
        <v>62.6</v>
      </c>
      <c r="AR19" s="14">
        <v>24.3</v>
      </c>
      <c r="AS19" s="14">
        <v>18.600000000000001</v>
      </c>
      <c r="AT19" s="14">
        <v>13.9</v>
      </c>
      <c r="AU19" s="14">
        <v>58.4</v>
      </c>
      <c r="AV19" s="14">
        <v>184.2</v>
      </c>
      <c r="AW19" s="14">
        <v>184.4</v>
      </c>
      <c r="AX19" s="14">
        <v>184</v>
      </c>
      <c r="AY19" s="14">
        <v>43.5</v>
      </c>
      <c r="AZ19" s="14">
        <v>8.1</v>
      </c>
      <c r="BA19" s="14">
        <v>4.7</v>
      </c>
      <c r="BB19" s="14">
        <v>33.1</v>
      </c>
      <c r="BC19" s="14">
        <v>36.5</v>
      </c>
      <c r="BD19" s="14">
        <v>2.2000000000000002</v>
      </c>
      <c r="BE19" s="14">
        <v>0</v>
      </c>
      <c r="BF19" s="14">
        <v>72.7</v>
      </c>
      <c r="BG19" s="14"/>
      <c r="BH19" s="14"/>
      <c r="BI19" s="14">
        <v>0</v>
      </c>
      <c r="BJ19" s="14"/>
      <c r="BK19" s="14"/>
      <c r="BL19" s="14">
        <v>47.1</v>
      </c>
      <c r="BM19" s="14"/>
      <c r="BN19" s="14"/>
      <c r="BO19" s="14"/>
      <c r="BP19" s="14">
        <v>18</v>
      </c>
      <c r="BQ19" s="14">
        <v>177.9</v>
      </c>
      <c r="BR19" s="14">
        <v>175.7</v>
      </c>
      <c r="BS19" s="14">
        <v>210.1</v>
      </c>
      <c r="BT19" s="14">
        <v>274.5</v>
      </c>
      <c r="BU19" s="14"/>
      <c r="BV19" s="14"/>
      <c r="BW19" s="14"/>
      <c r="BX19" s="14"/>
      <c r="BY19" s="14"/>
      <c r="BZ19" s="14">
        <v>0</v>
      </c>
      <c r="CA19" s="14"/>
      <c r="CB19" s="14"/>
      <c r="CC19" s="14">
        <v>1.1000000000000001</v>
      </c>
      <c r="CD19" s="14">
        <v>107.5</v>
      </c>
      <c r="CE19" s="14">
        <v>108.5</v>
      </c>
      <c r="CF19" s="14">
        <v>62.5</v>
      </c>
      <c r="CG19" s="14">
        <v>73</v>
      </c>
      <c r="CH19" s="14">
        <v>29.7</v>
      </c>
      <c r="CI19" s="14"/>
      <c r="CJ19" s="14"/>
      <c r="CK19" s="14"/>
      <c r="CL19" s="14">
        <v>146.1</v>
      </c>
      <c r="CM19" s="14">
        <v>148.9</v>
      </c>
      <c r="CN19" s="14">
        <v>148.6</v>
      </c>
      <c r="CO19" s="14"/>
      <c r="CP19" s="14"/>
      <c r="CQ19" s="14"/>
      <c r="CR19" s="14"/>
      <c r="CS19" s="14"/>
      <c r="CT19" s="14">
        <v>136</v>
      </c>
      <c r="CU19" s="14">
        <v>76.099999999999994</v>
      </c>
      <c r="CV19" s="14">
        <v>0</v>
      </c>
      <c r="CW19" s="14">
        <v>61.8</v>
      </c>
      <c r="CX19" s="14">
        <v>0</v>
      </c>
      <c r="CY19" s="14">
        <v>14.5</v>
      </c>
      <c r="CZ19" s="14">
        <v>0</v>
      </c>
      <c r="DA19" s="14">
        <v>8.3000000000000007</v>
      </c>
      <c r="DB19" s="14"/>
      <c r="DC19" s="14">
        <v>0</v>
      </c>
      <c r="DD19" s="14">
        <v>0</v>
      </c>
      <c r="DE19" s="14">
        <v>0</v>
      </c>
      <c r="DF19" s="14">
        <v>3</v>
      </c>
      <c r="DG19" s="14">
        <v>2</v>
      </c>
      <c r="DH19" s="14">
        <v>20</v>
      </c>
      <c r="DI19" s="14">
        <v>7.7</v>
      </c>
      <c r="DJ19" s="14">
        <v>7.5</v>
      </c>
      <c r="DK19" s="14">
        <v>3.3</v>
      </c>
      <c r="DL19" s="14">
        <v>18.2</v>
      </c>
      <c r="DM19" s="14">
        <v>0</v>
      </c>
      <c r="DN19" s="14">
        <v>0</v>
      </c>
      <c r="DO19" s="14">
        <v>15</v>
      </c>
      <c r="DP19" s="14">
        <v>44.1</v>
      </c>
      <c r="DQ19" s="14">
        <v>4.5999999999999996</v>
      </c>
      <c r="DR19" s="14">
        <v>2.1</v>
      </c>
      <c r="DS19" s="14">
        <v>2.4</v>
      </c>
      <c r="DT19" s="14">
        <v>1.6</v>
      </c>
      <c r="DU19" s="14">
        <v>0</v>
      </c>
      <c r="DV19" s="14">
        <v>2.4</v>
      </c>
      <c r="DW19" s="14">
        <v>0</v>
      </c>
      <c r="DX19" s="14">
        <v>1.3</v>
      </c>
      <c r="DY19" s="14">
        <v>0</v>
      </c>
      <c r="DZ19" s="14">
        <v>5.5</v>
      </c>
      <c r="EA19" s="14">
        <v>4</v>
      </c>
      <c r="EB19" s="14">
        <v>4.4000000000000004</v>
      </c>
      <c r="EC19" s="14">
        <v>7.1</v>
      </c>
      <c r="ED19" s="14">
        <v>10</v>
      </c>
      <c r="EE19" s="14">
        <v>26.6</v>
      </c>
      <c r="EF19" s="14">
        <v>4.3</v>
      </c>
      <c r="EG19" s="14">
        <v>0</v>
      </c>
      <c r="EH19" s="14">
        <v>21.7</v>
      </c>
      <c r="EI19" s="14">
        <v>48.7</v>
      </c>
      <c r="EJ19" s="14">
        <v>1.8</v>
      </c>
      <c r="EK19" s="14">
        <v>0.5</v>
      </c>
      <c r="EL19" s="14">
        <v>10.5</v>
      </c>
      <c r="EM19" s="14">
        <v>3.5</v>
      </c>
      <c r="EN19" s="14"/>
      <c r="EO19" s="14">
        <v>5</v>
      </c>
      <c r="EP19" s="14">
        <v>6</v>
      </c>
      <c r="EQ19" s="14">
        <v>6</v>
      </c>
      <c r="ER19" s="14">
        <v>12.7</v>
      </c>
      <c r="ES19" s="14">
        <v>0</v>
      </c>
      <c r="ET19" s="14">
        <v>0</v>
      </c>
      <c r="EU19" s="14">
        <v>0</v>
      </c>
      <c r="EV19" s="14">
        <v>0.6</v>
      </c>
      <c r="EW19" s="14">
        <v>7.7</v>
      </c>
      <c r="EX19" s="14">
        <v>5</v>
      </c>
      <c r="EY19" s="14">
        <v>0</v>
      </c>
      <c r="EZ19" s="14">
        <v>0</v>
      </c>
      <c r="FA19" s="14">
        <v>10</v>
      </c>
      <c r="FB19" s="14">
        <v>20</v>
      </c>
      <c r="FC19" s="14">
        <v>9.5</v>
      </c>
      <c r="FD19" s="14">
        <v>35.6</v>
      </c>
      <c r="FE19" s="14">
        <v>25.8</v>
      </c>
      <c r="FF19" s="14">
        <v>15.1</v>
      </c>
      <c r="FG19" s="14">
        <v>14.1</v>
      </c>
      <c r="FH19" s="14">
        <v>8.1</v>
      </c>
      <c r="FI19" s="14">
        <v>6265.4</v>
      </c>
      <c r="FJ19" s="15"/>
      <c r="FK19" s="14">
        <v>21.8</v>
      </c>
      <c r="FL19" s="14">
        <v>0</v>
      </c>
      <c r="FM19" s="14">
        <v>6.14</v>
      </c>
      <c r="FN19" s="14">
        <v>7.7</v>
      </c>
      <c r="FO19" s="14">
        <v>27.26801</v>
      </c>
      <c r="FP19" s="14">
        <v>18.923719999999999</v>
      </c>
      <c r="FQ19" s="14">
        <v>11.4</v>
      </c>
      <c r="FR19" s="14">
        <v>16</v>
      </c>
      <c r="FS19" s="14">
        <v>109.23173</v>
      </c>
    </row>
    <row r="20" spans="1:175" ht="24" customHeight="1" x14ac:dyDescent="0.3">
      <c r="A20" s="16" t="s">
        <v>48</v>
      </c>
      <c r="B20" s="16" t="s">
        <v>817</v>
      </c>
      <c r="C20" s="17">
        <v>37.299999999999997</v>
      </c>
      <c r="D20" s="17">
        <v>571.4</v>
      </c>
      <c r="E20" s="17">
        <v>193.3</v>
      </c>
      <c r="F20" s="17"/>
      <c r="G20" s="17"/>
      <c r="H20" s="17">
        <v>0</v>
      </c>
      <c r="I20" s="17">
        <v>83.2</v>
      </c>
      <c r="J20" s="17"/>
      <c r="K20" s="17"/>
      <c r="L20" s="17">
        <v>186.8</v>
      </c>
      <c r="M20" s="17">
        <v>202.9</v>
      </c>
      <c r="N20" s="17">
        <v>203.3</v>
      </c>
      <c r="O20" s="17">
        <v>287</v>
      </c>
      <c r="P20" s="17">
        <v>216.7</v>
      </c>
      <c r="Q20" s="17">
        <v>111.4</v>
      </c>
      <c r="R20" s="17">
        <v>376.9</v>
      </c>
      <c r="S20" s="17">
        <v>4.3</v>
      </c>
      <c r="T20" s="17"/>
      <c r="U20" s="17"/>
      <c r="V20" s="17"/>
      <c r="W20" s="17"/>
      <c r="X20" s="17">
        <v>115.7</v>
      </c>
      <c r="Y20" s="17">
        <v>7.7</v>
      </c>
      <c r="Z20" s="17">
        <v>5.6</v>
      </c>
      <c r="AA20" s="17">
        <v>0</v>
      </c>
      <c r="AB20" s="17">
        <v>6.3</v>
      </c>
      <c r="AC20" s="17">
        <v>8.6</v>
      </c>
      <c r="AD20" s="17">
        <v>30.7</v>
      </c>
      <c r="AE20" s="17"/>
      <c r="AF20" s="17"/>
      <c r="AG20" s="17"/>
      <c r="AH20" s="17"/>
      <c r="AI20" s="17">
        <v>55.8</v>
      </c>
      <c r="AJ20" s="17">
        <v>91.3</v>
      </c>
      <c r="AK20" s="17"/>
      <c r="AL20" s="17"/>
      <c r="AM20" s="17"/>
      <c r="AN20" s="17">
        <v>6.5</v>
      </c>
      <c r="AO20" s="17">
        <v>0</v>
      </c>
      <c r="AP20" s="17">
        <v>36.1</v>
      </c>
      <c r="AQ20" s="17">
        <v>62.2</v>
      </c>
      <c r="AR20" s="17">
        <v>24.6</v>
      </c>
      <c r="AS20" s="17">
        <v>18.600000000000001</v>
      </c>
      <c r="AT20" s="17">
        <v>14</v>
      </c>
      <c r="AU20" s="17">
        <v>59</v>
      </c>
      <c r="AV20" s="17">
        <v>183.3</v>
      </c>
      <c r="AW20" s="17">
        <v>183.6</v>
      </c>
      <c r="AX20" s="17">
        <v>183.7</v>
      </c>
      <c r="AY20" s="17">
        <v>43.4</v>
      </c>
      <c r="AZ20" s="17">
        <v>8.1</v>
      </c>
      <c r="BA20" s="17">
        <v>4.7</v>
      </c>
      <c r="BB20" s="17">
        <v>32.5</v>
      </c>
      <c r="BC20" s="17">
        <v>36.1</v>
      </c>
      <c r="BD20" s="17">
        <v>2.2000000000000002</v>
      </c>
      <c r="BE20" s="17">
        <v>0</v>
      </c>
      <c r="BF20" s="17">
        <v>74.3</v>
      </c>
      <c r="BG20" s="17"/>
      <c r="BH20" s="17"/>
      <c r="BI20" s="17">
        <v>0</v>
      </c>
      <c r="BJ20" s="17"/>
      <c r="BK20" s="17"/>
      <c r="BL20" s="17">
        <v>47.5</v>
      </c>
      <c r="BM20" s="17"/>
      <c r="BN20" s="17"/>
      <c r="BO20" s="17"/>
      <c r="BP20" s="17">
        <v>17.899999999999999</v>
      </c>
      <c r="BQ20" s="17">
        <v>177.4</v>
      </c>
      <c r="BR20" s="17">
        <v>175.2</v>
      </c>
      <c r="BS20" s="17">
        <v>208.9</v>
      </c>
      <c r="BT20" s="17">
        <v>274.2</v>
      </c>
      <c r="BU20" s="17"/>
      <c r="BV20" s="17"/>
      <c r="BW20" s="17"/>
      <c r="BX20" s="17"/>
      <c r="BY20" s="17"/>
      <c r="BZ20" s="17">
        <v>0</v>
      </c>
      <c r="CA20" s="17"/>
      <c r="CB20" s="17"/>
      <c r="CC20" s="17">
        <v>1.1000000000000001</v>
      </c>
      <c r="CD20" s="17">
        <v>107.7</v>
      </c>
      <c r="CE20" s="17">
        <v>107.8</v>
      </c>
      <c r="CF20" s="17">
        <v>63.3</v>
      </c>
      <c r="CG20" s="17">
        <v>73</v>
      </c>
      <c r="CH20" s="17">
        <v>30.1</v>
      </c>
      <c r="CI20" s="17"/>
      <c r="CJ20" s="17"/>
      <c r="CK20" s="17"/>
      <c r="CL20" s="17">
        <v>146.80000000000001</v>
      </c>
      <c r="CM20" s="17">
        <v>148.9</v>
      </c>
      <c r="CN20" s="17">
        <v>149.5</v>
      </c>
      <c r="CO20" s="17"/>
      <c r="CP20" s="17"/>
      <c r="CQ20" s="17"/>
      <c r="CR20" s="17"/>
      <c r="CS20" s="17"/>
      <c r="CT20" s="17">
        <v>138.69999999999999</v>
      </c>
      <c r="CU20" s="17">
        <v>77.5</v>
      </c>
      <c r="CV20" s="17">
        <v>0</v>
      </c>
      <c r="CW20" s="17">
        <v>56.8</v>
      </c>
      <c r="CX20" s="17">
        <v>0</v>
      </c>
      <c r="CY20" s="17">
        <v>16.8</v>
      </c>
      <c r="CZ20" s="17">
        <v>0</v>
      </c>
      <c r="DA20" s="17">
        <v>8.3000000000000007</v>
      </c>
      <c r="DB20" s="17"/>
      <c r="DC20" s="17">
        <v>0</v>
      </c>
      <c r="DD20" s="17">
        <v>0</v>
      </c>
      <c r="DE20" s="17">
        <v>0</v>
      </c>
      <c r="DF20" s="17">
        <v>3.1</v>
      </c>
      <c r="DG20" s="17">
        <v>2</v>
      </c>
      <c r="DH20" s="17">
        <v>20</v>
      </c>
      <c r="DI20" s="17">
        <v>8</v>
      </c>
      <c r="DJ20" s="17">
        <v>7.5</v>
      </c>
      <c r="DK20" s="17">
        <v>3.3</v>
      </c>
      <c r="DL20" s="17">
        <v>18.2</v>
      </c>
      <c r="DM20" s="17">
        <v>0</v>
      </c>
      <c r="DN20" s="17">
        <v>0</v>
      </c>
      <c r="DO20" s="17">
        <v>14.8</v>
      </c>
      <c r="DP20" s="17">
        <v>47.5</v>
      </c>
      <c r="DQ20" s="17">
        <v>0</v>
      </c>
      <c r="DR20" s="17">
        <v>2.1</v>
      </c>
      <c r="DS20" s="17">
        <v>0</v>
      </c>
      <c r="DT20" s="17">
        <v>0</v>
      </c>
      <c r="DU20" s="17">
        <v>0</v>
      </c>
      <c r="DV20" s="17">
        <v>2.4</v>
      </c>
      <c r="DW20" s="17">
        <v>0</v>
      </c>
      <c r="DX20" s="17">
        <v>1.3</v>
      </c>
      <c r="DY20" s="17">
        <v>0</v>
      </c>
      <c r="DZ20" s="17">
        <v>5.5</v>
      </c>
      <c r="EA20" s="17">
        <v>4</v>
      </c>
      <c r="EB20" s="17">
        <v>4.5</v>
      </c>
      <c r="EC20" s="17">
        <v>7.1</v>
      </c>
      <c r="ED20" s="17">
        <v>10</v>
      </c>
      <c r="EE20" s="17">
        <v>27.5</v>
      </c>
      <c r="EF20" s="17">
        <v>3.5</v>
      </c>
      <c r="EG20" s="17">
        <v>0</v>
      </c>
      <c r="EH20" s="17">
        <v>17.7</v>
      </c>
      <c r="EI20" s="17">
        <v>38.799999999999997</v>
      </c>
      <c r="EJ20" s="17">
        <v>0.7</v>
      </c>
      <c r="EK20" s="17">
        <v>0</v>
      </c>
      <c r="EL20" s="17">
        <v>10.5</v>
      </c>
      <c r="EM20" s="17">
        <v>3.5</v>
      </c>
      <c r="EN20" s="17"/>
      <c r="EO20" s="17">
        <v>5</v>
      </c>
      <c r="EP20" s="17">
        <v>5.5</v>
      </c>
      <c r="EQ20" s="17">
        <v>5.5</v>
      </c>
      <c r="ER20" s="17">
        <v>15.3</v>
      </c>
      <c r="ES20" s="17">
        <v>0</v>
      </c>
      <c r="ET20" s="17">
        <v>0</v>
      </c>
      <c r="EU20" s="17">
        <v>0</v>
      </c>
      <c r="EV20" s="17">
        <v>0.6</v>
      </c>
      <c r="EW20" s="17">
        <v>11.2</v>
      </c>
      <c r="EX20" s="17">
        <v>9</v>
      </c>
      <c r="EY20" s="17">
        <v>0</v>
      </c>
      <c r="EZ20" s="17">
        <v>0</v>
      </c>
      <c r="FA20" s="17">
        <v>10</v>
      </c>
      <c r="FB20" s="17">
        <v>20</v>
      </c>
      <c r="FC20" s="17">
        <v>8.9</v>
      </c>
      <c r="FD20" s="17">
        <v>34.799999999999997</v>
      </c>
      <c r="FE20" s="17">
        <v>25.9</v>
      </c>
      <c r="FF20" s="17">
        <v>15.1</v>
      </c>
      <c r="FG20" s="17">
        <v>14.1</v>
      </c>
      <c r="FH20" s="17">
        <v>8.9</v>
      </c>
      <c r="FI20" s="17">
        <v>6249.8</v>
      </c>
      <c r="FJ20" s="15"/>
      <c r="FK20" s="17">
        <v>21.5</v>
      </c>
      <c r="FL20" s="17">
        <v>0</v>
      </c>
      <c r="FM20" s="17">
        <v>6.14</v>
      </c>
      <c r="FN20" s="17">
        <v>7.8</v>
      </c>
      <c r="FO20" s="17">
        <v>27.27909</v>
      </c>
      <c r="FP20" s="17">
        <v>18.924230000000001</v>
      </c>
      <c r="FQ20" s="17">
        <v>11.5</v>
      </c>
      <c r="FR20" s="17">
        <v>16.100000000000001</v>
      </c>
      <c r="FS20" s="17">
        <v>109.24332</v>
      </c>
    </row>
    <row r="21" spans="1:175" ht="24" customHeight="1" x14ac:dyDescent="0.3">
      <c r="A21" s="16" t="s">
        <v>48</v>
      </c>
      <c r="B21" s="16" t="s">
        <v>818</v>
      </c>
      <c r="C21" s="17">
        <v>44.4</v>
      </c>
      <c r="D21" s="17">
        <v>569.9</v>
      </c>
      <c r="E21" s="17">
        <v>191.1</v>
      </c>
      <c r="F21" s="17"/>
      <c r="G21" s="17"/>
      <c r="H21" s="17">
        <v>0</v>
      </c>
      <c r="I21" s="17">
        <v>83.2</v>
      </c>
      <c r="J21" s="17"/>
      <c r="K21" s="17"/>
      <c r="L21" s="17">
        <v>187.6</v>
      </c>
      <c r="M21" s="17">
        <v>203.5</v>
      </c>
      <c r="N21" s="17">
        <v>201.6</v>
      </c>
      <c r="O21" s="17">
        <v>280.3</v>
      </c>
      <c r="P21" s="17">
        <v>216.2</v>
      </c>
      <c r="Q21" s="17">
        <v>111.5</v>
      </c>
      <c r="R21" s="17">
        <v>376.8</v>
      </c>
      <c r="S21" s="17">
        <v>4.4000000000000004</v>
      </c>
      <c r="T21" s="17"/>
      <c r="U21" s="17"/>
      <c r="V21" s="17"/>
      <c r="W21" s="17"/>
      <c r="X21" s="17">
        <v>115.5</v>
      </c>
      <c r="Y21" s="17">
        <v>7.7</v>
      </c>
      <c r="Z21" s="17">
        <v>5.9</v>
      </c>
      <c r="AA21" s="17">
        <v>21.7</v>
      </c>
      <c r="AB21" s="17">
        <v>6.2</v>
      </c>
      <c r="AC21" s="17">
        <v>8.6</v>
      </c>
      <c r="AD21" s="17">
        <v>29.8</v>
      </c>
      <c r="AE21" s="17"/>
      <c r="AF21" s="17"/>
      <c r="AG21" s="17"/>
      <c r="AH21" s="17"/>
      <c r="AI21" s="17">
        <v>55.8</v>
      </c>
      <c r="AJ21" s="17">
        <v>90.8</v>
      </c>
      <c r="AK21" s="17"/>
      <c r="AL21" s="17"/>
      <c r="AM21" s="17"/>
      <c r="AN21" s="17">
        <v>6.5</v>
      </c>
      <c r="AO21" s="17">
        <v>147</v>
      </c>
      <c r="AP21" s="17">
        <v>36.700000000000003</v>
      </c>
      <c r="AQ21" s="17">
        <v>46.3</v>
      </c>
      <c r="AR21" s="17">
        <v>24.4</v>
      </c>
      <c r="AS21" s="17">
        <v>18.600000000000001</v>
      </c>
      <c r="AT21" s="17">
        <v>14</v>
      </c>
      <c r="AU21" s="17">
        <v>60.1</v>
      </c>
      <c r="AV21" s="17">
        <v>183.5</v>
      </c>
      <c r="AW21" s="17">
        <v>184.5</v>
      </c>
      <c r="AX21" s="17">
        <v>182.6</v>
      </c>
      <c r="AY21" s="17">
        <v>45</v>
      </c>
      <c r="AZ21" s="17">
        <v>8.1</v>
      </c>
      <c r="BA21" s="17">
        <v>4.7</v>
      </c>
      <c r="BB21" s="17">
        <v>15.2</v>
      </c>
      <c r="BC21" s="17">
        <v>36.6</v>
      </c>
      <c r="BD21" s="17">
        <v>2.2000000000000002</v>
      </c>
      <c r="BE21" s="17">
        <v>0</v>
      </c>
      <c r="BF21" s="17">
        <v>60.7</v>
      </c>
      <c r="BG21" s="17"/>
      <c r="BH21" s="17"/>
      <c r="BI21" s="17">
        <v>40.1</v>
      </c>
      <c r="BJ21" s="17"/>
      <c r="BK21" s="17"/>
      <c r="BL21" s="17">
        <v>46.6</v>
      </c>
      <c r="BM21" s="17"/>
      <c r="BN21" s="17"/>
      <c r="BO21" s="17"/>
      <c r="BP21" s="17">
        <v>18.100000000000001</v>
      </c>
      <c r="BQ21" s="17">
        <v>178.4</v>
      </c>
      <c r="BR21" s="17">
        <v>176.1</v>
      </c>
      <c r="BS21" s="17">
        <v>209.8</v>
      </c>
      <c r="BT21" s="17">
        <v>274.2</v>
      </c>
      <c r="BU21" s="17"/>
      <c r="BV21" s="17"/>
      <c r="BW21" s="17"/>
      <c r="BX21" s="17"/>
      <c r="BY21" s="17"/>
      <c r="BZ21" s="17">
        <v>0</v>
      </c>
      <c r="CA21" s="17"/>
      <c r="CB21" s="17"/>
      <c r="CC21" s="17">
        <v>1.1000000000000001</v>
      </c>
      <c r="CD21" s="17">
        <v>78.400000000000006</v>
      </c>
      <c r="CE21" s="17">
        <v>101</v>
      </c>
      <c r="CF21" s="17">
        <v>63.5</v>
      </c>
      <c r="CG21" s="17">
        <v>73.099999999999994</v>
      </c>
      <c r="CH21" s="17">
        <v>30.2</v>
      </c>
      <c r="CI21" s="17"/>
      <c r="CJ21" s="17"/>
      <c r="CK21" s="17"/>
      <c r="CL21" s="17">
        <v>144.30000000000001</v>
      </c>
      <c r="CM21" s="17">
        <v>147.69999999999999</v>
      </c>
      <c r="CN21" s="17">
        <v>146.4</v>
      </c>
      <c r="CO21" s="17"/>
      <c r="CP21" s="17"/>
      <c r="CQ21" s="17"/>
      <c r="CR21" s="17"/>
      <c r="CS21" s="17"/>
      <c r="CT21" s="17">
        <v>138.69999999999999</v>
      </c>
      <c r="CU21" s="17">
        <v>76.8</v>
      </c>
      <c r="CV21" s="17">
        <v>0</v>
      </c>
      <c r="CW21" s="17">
        <v>53</v>
      </c>
      <c r="CX21" s="17">
        <v>0</v>
      </c>
      <c r="CY21" s="17">
        <v>17.399999999999999</v>
      </c>
      <c r="CZ21" s="17">
        <v>0</v>
      </c>
      <c r="DA21" s="17">
        <v>8.3000000000000007</v>
      </c>
      <c r="DB21" s="17"/>
      <c r="DC21" s="17">
        <v>0</v>
      </c>
      <c r="DD21" s="17">
        <v>0</v>
      </c>
      <c r="DE21" s="17">
        <v>0</v>
      </c>
      <c r="DF21" s="17">
        <v>3.1</v>
      </c>
      <c r="DG21" s="17">
        <v>2</v>
      </c>
      <c r="DH21" s="17">
        <v>20.2</v>
      </c>
      <c r="DI21" s="17">
        <v>8.1</v>
      </c>
      <c r="DJ21" s="17">
        <v>7.5</v>
      </c>
      <c r="DK21" s="17">
        <v>3.3</v>
      </c>
      <c r="DL21" s="17">
        <v>18.2</v>
      </c>
      <c r="DM21" s="17">
        <v>0</v>
      </c>
      <c r="DN21" s="17">
        <v>0</v>
      </c>
      <c r="DO21" s="17">
        <v>14.6</v>
      </c>
      <c r="DP21" s="17">
        <v>37.200000000000003</v>
      </c>
      <c r="DQ21" s="17">
        <v>0</v>
      </c>
      <c r="DR21" s="17">
        <v>2.1</v>
      </c>
      <c r="DS21" s="17">
        <v>0</v>
      </c>
      <c r="DT21" s="17">
        <v>0</v>
      </c>
      <c r="DU21" s="17">
        <v>0</v>
      </c>
      <c r="DV21" s="17">
        <v>2.4</v>
      </c>
      <c r="DW21" s="17">
        <v>2.2000000000000002</v>
      </c>
      <c r="DX21" s="17">
        <v>1.3</v>
      </c>
      <c r="DY21" s="17">
        <v>0</v>
      </c>
      <c r="DZ21" s="17">
        <v>5.5</v>
      </c>
      <c r="EA21" s="17">
        <v>4</v>
      </c>
      <c r="EB21" s="17">
        <v>4.4000000000000004</v>
      </c>
      <c r="EC21" s="17">
        <v>7.1</v>
      </c>
      <c r="ED21" s="17">
        <v>10</v>
      </c>
      <c r="EE21" s="17">
        <v>27.5</v>
      </c>
      <c r="EF21" s="17">
        <v>3.1</v>
      </c>
      <c r="EG21" s="17">
        <v>0</v>
      </c>
      <c r="EH21" s="17">
        <v>21</v>
      </c>
      <c r="EI21" s="17">
        <v>41.2</v>
      </c>
      <c r="EJ21" s="17">
        <v>1.4</v>
      </c>
      <c r="EK21" s="17">
        <v>0</v>
      </c>
      <c r="EL21" s="17">
        <v>10.5</v>
      </c>
      <c r="EM21" s="17">
        <v>3.5</v>
      </c>
      <c r="EN21" s="17"/>
      <c r="EO21" s="17">
        <v>5</v>
      </c>
      <c r="EP21" s="17">
        <v>5.5</v>
      </c>
      <c r="EQ21" s="17">
        <v>5.5</v>
      </c>
      <c r="ER21" s="17">
        <v>17.600000000000001</v>
      </c>
      <c r="ES21" s="17">
        <v>0</v>
      </c>
      <c r="ET21" s="17">
        <v>0</v>
      </c>
      <c r="EU21" s="17">
        <v>0</v>
      </c>
      <c r="EV21" s="17">
        <v>0.6</v>
      </c>
      <c r="EW21" s="17">
        <v>21.3</v>
      </c>
      <c r="EX21" s="17">
        <v>14.6</v>
      </c>
      <c r="EY21" s="17">
        <v>0</v>
      </c>
      <c r="EZ21" s="17">
        <v>0</v>
      </c>
      <c r="FA21" s="17">
        <v>10</v>
      </c>
      <c r="FB21" s="17">
        <v>20</v>
      </c>
      <c r="FC21" s="17">
        <v>9.3000000000000007</v>
      </c>
      <c r="FD21" s="17">
        <v>35.1</v>
      </c>
      <c r="FE21" s="17">
        <v>26</v>
      </c>
      <c r="FF21" s="17">
        <v>15</v>
      </c>
      <c r="FG21" s="17">
        <v>14.1</v>
      </c>
      <c r="FH21" s="17">
        <v>8.3000000000000007</v>
      </c>
      <c r="FI21" s="17">
        <v>6381.7</v>
      </c>
      <c r="FJ21" s="15"/>
      <c r="FK21" s="17">
        <v>21.6</v>
      </c>
      <c r="FL21" s="17">
        <v>0</v>
      </c>
      <c r="FM21" s="17">
        <v>6.14</v>
      </c>
      <c r="FN21" s="17">
        <v>7.6</v>
      </c>
      <c r="FO21" s="17">
        <v>27.225809999999999</v>
      </c>
      <c r="FP21" s="17">
        <v>18.924469999999999</v>
      </c>
      <c r="FQ21" s="17">
        <v>11.4</v>
      </c>
      <c r="FR21" s="17">
        <v>16</v>
      </c>
      <c r="FS21" s="17">
        <v>108.89028</v>
      </c>
    </row>
    <row r="22" spans="1:175" ht="24" customHeight="1" x14ac:dyDescent="0.3">
      <c r="A22" s="16" t="s">
        <v>48</v>
      </c>
      <c r="B22" s="16" t="s">
        <v>819</v>
      </c>
      <c r="C22" s="17">
        <v>40.1</v>
      </c>
      <c r="D22" s="17">
        <v>569.6</v>
      </c>
      <c r="E22" s="17">
        <v>192.2</v>
      </c>
      <c r="F22" s="17"/>
      <c r="G22" s="17"/>
      <c r="H22" s="17">
        <v>0</v>
      </c>
      <c r="I22" s="17">
        <v>83.3</v>
      </c>
      <c r="J22" s="17"/>
      <c r="K22" s="17"/>
      <c r="L22" s="17">
        <v>186.9</v>
      </c>
      <c r="M22" s="17">
        <v>201.5</v>
      </c>
      <c r="N22" s="17">
        <v>201.5</v>
      </c>
      <c r="O22" s="17">
        <v>287.3</v>
      </c>
      <c r="P22" s="17">
        <v>217.7</v>
      </c>
      <c r="Q22" s="17">
        <v>111.6</v>
      </c>
      <c r="R22" s="17">
        <v>376.6</v>
      </c>
      <c r="S22" s="17">
        <v>4.3</v>
      </c>
      <c r="T22" s="17"/>
      <c r="U22" s="17"/>
      <c r="V22" s="17"/>
      <c r="W22" s="17"/>
      <c r="X22" s="17">
        <v>114.9</v>
      </c>
      <c r="Y22" s="17">
        <v>7.7</v>
      </c>
      <c r="Z22" s="17">
        <v>5.9</v>
      </c>
      <c r="AA22" s="17">
        <v>22.1</v>
      </c>
      <c r="AB22" s="17">
        <v>6.5</v>
      </c>
      <c r="AC22" s="17">
        <v>8.8000000000000007</v>
      </c>
      <c r="AD22" s="17">
        <v>30.7</v>
      </c>
      <c r="AE22" s="17"/>
      <c r="AF22" s="17"/>
      <c r="AG22" s="17"/>
      <c r="AH22" s="17"/>
      <c r="AI22" s="17">
        <v>55.8</v>
      </c>
      <c r="AJ22" s="17">
        <v>91.1</v>
      </c>
      <c r="AK22" s="17"/>
      <c r="AL22" s="17"/>
      <c r="AM22" s="17"/>
      <c r="AN22" s="17">
        <v>6.5</v>
      </c>
      <c r="AO22" s="17">
        <v>148.4</v>
      </c>
      <c r="AP22" s="17">
        <v>36</v>
      </c>
      <c r="AQ22" s="17">
        <v>47.8</v>
      </c>
      <c r="AR22" s="17">
        <v>25</v>
      </c>
      <c r="AS22" s="17">
        <v>18.600000000000001</v>
      </c>
      <c r="AT22" s="17">
        <v>14</v>
      </c>
      <c r="AU22" s="17">
        <v>59.9</v>
      </c>
      <c r="AV22" s="17">
        <v>184.2</v>
      </c>
      <c r="AW22" s="17">
        <v>184.2</v>
      </c>
      <c r="AX22" s="17">
        <v>184</v>
      </c>
      <c r="AY22" s="17">
        <v>43.8</v>
      </c>
      <c r="AZ22" s="17">
        <v>8.1</v>
      </c>
      <c r="BA22" s="17">
        <v>4.7</v>
      </c>
      <c r="BB22" s="17">
        <v>29.9</v>
      </c>
      <c r="BC22" s="17">
        <v>33.200000000000003</v>
      </c>
      <c r="BD22" s="17">
        <v>2.2000000000000002</v>
      </c>
      <c r="BE22" s="17">
        <v>0</v>
      </c>
      <c r="BF22" s="17">
        <v>55.8</v>
      </c>
      <c r="BG22" s="17"/>
      <c r="BH22" s="17"/>
      <c r="BI22" s="17">
        <v>40.200000000000003</v>
      </c>
      <c r="BJ22" s="17"/>
      <c r="BK22" s="17"/>
      <c r="BL22" s="17">
        <v>47.4</v>
      </c>
      <c r="BM22" s="17"/>
      <c r="BN22" s="17"/>
      <c r="BO22" s="17"/>
      <c r="BP22" s="17">
        <v>17.899999999999999</v>
      </c>
      <c r="BQ22" s="17">
        <v>177.2</v>
      </c>
      <c r="BR22" s="17">
        <v>174.8</v>
      </c>
      <c r="BS22" s="17">
        <v>207.2</v>
      </c>
      <c r="BT22" s="17">
        <v>273.39999999999998</v>
      </c>
      <c r="BU22" s="17"/>
      <c r="BV22" s="17"/>
      <c r="BW22" s="17"/>
      <c r="BX22" s="17"/>
      <c r="BY22" s="17"/>
      <c r="BZ22" s="17">
        <v>0</v>
      </c>
      <c r="CA22" s="17"/>
      <c r="CB22" s="17"/>
      <c r="CC22" s="17">
        <v>1.1000000000000001</v>
      </c>
      <c r="CD22" s="17">
        <v>56.3</v>
      </c>
      <c r="CE22" s="17">
        <v>106.6</v>
      </c>
      <c r="CF22" s="17">
        <v>63.2</v>
      </c>
      <c r="CG22" s="17">
        <v>72.900000000000006</v>
      </c>
      <c r="CH22" s="17">
        <v>30.1</v>
      </c>
      <c r="CI22" s="17"/>
      <c r="CJ22" s="17"/>
      <c r="CK22" s="17"/>
      <c r="CL22" s="17">
        <v>146.6</v>
      </c>
      <c r="CM22" s="17">
        <v>149</v>
      </c>
      <c r="CN22" s="17">
        <v>149.19999999999999</v>
      </c>
      <c r="CO22" s="17"/>
      <c r="CP22" s="17"/>
      <c r="CQ22" s="17"/>
      <c r="CR22" s="17"/>
      <c r="CS22" s="17"/>
      <c r="CT22" s="17">
        <v>138.69999999999999</v>
      </c>
      <c r="CU22" s="17">
        <v>76.8</v>
      </c>
      <c r="CV22" s="17">
        <v>0</v>
      </c>
      <c r="CW22" s="17">
        <v>41.3</v>
      </c>
      <c r="CX22" s="17">
        <v>0</v>
      </c>
      <c r="CY22" s="17">
        <v>15.7</v>
      </c>
      <c r="CZ22" s="17">
        <v>0</v>
      </c>
      <c r="DA22" s="17">
        <v>8.4</v>
      </c>
      <c r="DB22" s="17"/>
      <c r="DC22" s="17">
        <v>0</v>
      </c>
      <c r="DD22" s="17">
        <v>0</v>
      </c>
      <c r="DE22" s="17">
        <v>0</v>
      </c>
      <c r="DF22" s="17">
        <v>3.2</v>
      </c>
      <c r="DG22" s="17">
        <v>2</v>
      </c>
      <c r="DH22" s="17">
        <v>20.3</v>
      </c>
      <c r="DI22" s="17">
        <v>8.4</v>
      </c>
      <c r="DJ22" s="17">
        <v>7.5</v>
      </c>
      <c r="DK22" s="17">
        <v>3.3</v>
      </c>
      <c r="DL22" s="17">
        <v>18.2</v>
      </c>
      <c r="DM22" s="17">
        <v>0.1</v>
      </c>
      <c r="DN22" s="17">
        <v>0</v>
      </c>
      <c r="DO22" s="17">
        <v>12.1</v>
      </c>
      <c r="DP22" s="17">
        <v>34.5</v>
      </c>
      <c r="DQ22" s="17">
        <v>0</v>
      </c>
      <c r="DR22" s="17">
        <v>2.1</v>
      </c>
      <c r="DS22" s="17">
        <v>0</v>
      </c>
      <c r="DT22" s="17">
        <v>0</v>
      </c>
      <c r="DU22" s="17">
        <v>0</v>
      </c>
      <c r="DV22" s="17">
        <v>2.4</v>
      </c>
      <c r="DW22" s="17">
        <v>10.4</v>
      </c>
      <c r="DX22" s="17">
        <v>1.3</v>
      </c>
      <c r="DY22" s="17">
        <v>0</v>
      </c>
      <c r="DZ22" s="17">
        <v>5.5</v>
      </c>
      <c r="EA22" s="17">
        <v>3.9</v>
      </c>
      <c r="EB22" s="17">
        <v>4.5</v>
      </c>
      <c r="EC22" s="17">
        <v>6.7</v>
      </c>
      <c r="ED22" s="17">
        <v>10</v>
      </c>
      <c r="EE22" s="17">
        <v>26.1</v>
      </c>
      <c r="EF22" s="17">
        <v>2.2999999999999998</v>
      </c>
      <c r="EG22" s="17">
        <v>0</v>
      </c>
      <c r="EH22" s="17">
        <v>23.4</v>
      </c>
      <c r="EI22" s="17">
        <v>46.1</v>
      </c>
      <c r="EJ22" s="17">
        <v>1.9</v>
      </c>
      <c r="EK22" s="17">
        <v>0.9</v>
      </c>
      <c r="EL22" s="17">
        <v>10.5</v>
      </c>
      <c r="EM22" s="17">
        <v>3.2</v>
      </c>
      <c r="EN22" s="17"/>
      <c r="EO22" s="17">
        <v>5</v>
      </c>
      <c r="EP22" s="17">
        <v>5.5</v>
      </c>
      <c r="EQ22" s="17">
        <v>5.5</v>
      </c>
      <c r="ER22" s="17">
        <v>15.6</v>
      </c>
      <c r="ES22" s="17">
        <v>0</v>
      </c>
      <c r="ET22" s="17">
        <v>0</v>
      </c>
      <c r="EU22" s="17">
        <v>0</v>
      </c>
      <c r="EV22" s="17">
        <v>0.6</v>
      </c>
      <c r="EW22" s="17">
        <v>20.5</v>
      </c>
      <c r="EX22" s="17">
        <v>20.3</v>
      </c>
      <c r="EY22" s="17">
        <v>0</v>
      </c>
      <c r="EZ22" s="17">
        <v>0</v>
      </c>
      <c r="FA22" s="17">
        <v>10</v>
      </c>
      <c r="FB22" s="17">
        <v>20</v>
      </c>
      <c r="FC22" s="17">
        <v>9.5</v>
      </c>
      <c r="FD22" s="17">
        <v>35.799999999999997</v>
      </c>
      <c r="FE22" s="17">
        <v>25.8</v>
      </c>
      <c r="FF22" s="17">
        <v>15.2</v>
      </c>
      <c r="FG22" s="17">
        <v>14.1</v>
      </c>
      <c r="FH22" s="17">
        <v>8.4</v>
      </c>
      <c r="FI22" s="17">
        <v>6379</v>
      </c>
      <c r="FJ22" s="15"/>
      <c r="FK22" s="17">
        <v>21.5</v>
      </c>
      <c r="FL22" s="17">
        <v>0</v>
      </c>
      <c r="FM22" s="17">
        <v>6.14</v>
      </c>
      <c r="FN22" s="17">
        <v>7.7</v>
      </c>
      <c r="FO22" s="17">
        <v>27.21527</v>
      </c>
      <c r="FP22" s="17">
        <v>18.924410000000002</v>
      </c>
      <c r="FQ22" s="17">
        <v>11.6</v>
      </c>
      <c r="FR22" s="17">
        <v>16.100000000000001</v>
      </c>
      <c r="FS22" s="17">
        <v>109.17968</v>
      </c>
    </row>
    <row r="23" spans="1:175" ht="24" customHeight="1" x14ac:dyDescent="0.3">
      <c r="A23" s="16" t="s">
        <v>48</v>
      </c>
      <c r="B23" s="16" t="s">
        <v>820</v>
      </c>
      <c r="C23" s="17">
        <v>132.5</v>
      </c>
      <c r="D23" s="17">
        <v>565.70000000000005</v>
      </c>
      <c r="E23" s="17">
        <v>193.9</v>
      </c>
      <c r="F23" s="17"/>
      <c r="G23" s="17"/>
      <c r="H23" s="17">
        <v>29.7</v>
      </c>
      <c r="I23" s="17">
        <v>84.9</v>
      </c>
      <c r="J23" s="17"/>
      <c r="K23" s="17"/>
      <c r="L23" s="17">
        <v>187.7</v>
      </c>
      <c r="M23" s="17">
        <v>204.1</v>
      </c>
      <c r="N23" s="17">
        <v>204.5</v>
      </c>
      <c r="O23" s="17">
        <v>286.7</v>
      </c>
      <c r="P23" s="17">
        <v>215.1</v>
      </c>
      <c r="Q23" s="17">
        <v>111.5</v>
      </c>
      <c r="R23" s="17">
        <v>374.9</v>
      </c>
      <c r="S23" s="17">
        <v>4.0999999999999996</v>
      </c>
      <c r="T23" s="17"/>
      <c r="U23" s="17"/>
      <c r="V23" s="17"/>
      <c r="W23" s="17"/>
      <c r="X23" s="17">
        <v>111.7</v>
      </c>
      <c r="Y23" s="17">
        <v>7.3</v>
      </c>
      <c r="Z23" s="17">
        <v>5.6</v>
      </c>
      <c r="AA23" s="17">
        <v>22.1</v>
      </c>
      <c r="AB23" s="17">
        <v>6.5</v>
      </c>
      <c r="AC23" s="17">
        <v>8.8000000000000007</v>
      </c>
      <c r="AD23" s="17">
        <v>60.4</v>
      </c>
      <c r="AE23" s="17"/>
      <c r="AF23" s="17"/>
      <c r="AG23" s="17"/>
      <c r="AH23" s="17"/>
      <c r="AI23" s="17">
        <v>55.2</v>
      </c>
      <c r="AJ23" s="17">
        <v>92.4</v>
      </c>
      <c r="AK23" s="17"/>
      <c r="AL23" s="17"/>
      <c r="AM23" s="17"/>
      <c r="AN23" s="17">
        <v>6.5</v>
      </c>
      <c r="AO23" s="17">
        <v>206.4</v>
      </c>
      <c r="AP23" s="17">
        <v>37.6</v>
      </c>
      <c r="AQ23" s="17">
        <v>55.2</v>
      </c>
      <c r="AR23" s="17">
        <v>26.5</v>
      </c>
      <c r="AS23" s="17">
        <v>18.7</v>
      </c>
      <c r="AT23" s="17">
        <v>14</v>
      </c>
      <c r="AU23" s="17">
        <v>54.1</v>
      </c>
      <c r="AV23" s="17">
        <v>179</v>
      </c>
      <c r="AW23" s="17">
        <v>180.4</v>
      </c>
      <c r="AX23" s="17">
        <v>184.3</v>
      </c>
      <c r="AY23" s="17">
        <v>38.6</v>
      </c>
      <c r="AZ23" s="17">
        <v>8.1</v>
      </c>
      <c r="BA23" s="17">
        <v>4.7</v>
      </c>
      <c r="BB23" s="17">
        <v>22</v>
      </c>
      <c r="BC23" s="17">
        <v>27.3</v>
      </c>
      <c r="BD23" s="17">
        <v>2.2000000000000002</v>
      </c>
      <c r="BE23" s="17">
        <v>0</v>
      </c>
      <c r="BF23" s="17">
        <v>67.900000000000006</v>
      </c>
      <c r="BG23" s="17"/>
      <c r="BH23" s="17"/>
      <c r="BI23" s="17">
        <v>70.5</v>
      </c>
      <c r="BJ23" s="17"/>
      <c r="BK23" s="17"/>
      <c r="BL23" s="17">
        <v>47.6</v>
      </c>
      <c r="BM23" s="17"/>
      <c r="BN23" s="17"/>
      <c r="BO23" s="17"/>
      <c r="BP23" s="17">
        <v>26.9</v>
      </c>
      <c r="BQ23" s="17">
        <v>178.4</v>
      </c>
      <c r="BR23" s="17">
        <v>176.1</v>
      </c>
      <c r="BS23" s="17">
        <v>209.9</v>
      </c>
      <c r="BT23" s="17">
        <v>274.7</v>
      </c>
      <c r="BU23" s="17"/>
      <c r="BV23" s="17"/>
      <c r="BW23" s="17"/>
      <c r="BX23" s="17"/>
      <c r="BY23" s="17"/>
      <c r="BZ23" s="17">
        <v>0</v>
      </c>
      <c r="CA23" s="17"/>
      <c r="CB23" s="17"/>
      <c r="CC23" s="17">
        <v>1.1000000000000001</v>
      </c>
      <c r="CD23" s="17">
        <v>109.5</v>
      </c>
      <c r="CE23" s="17">
        <v>91.1</v>
      </c>
      <c r="CF23" s="17">
        <v>62.4</v>
      </c>
      <c r="CG23" s="17">
        <v>72.099999999999994</v>
      </c>
      <c r="CH23" s="17">
        <v>29.6</v>
      </c>
      <c r="CI23" s="17"/>
      <c r="CJ23" s="17"/>
      <c r="CK23" s="17"/>
      <c r="CL23" s="17">
        <v>146.69999999999999</v>
      </c>
      <c r="CM23" s="17">
        <v>149.1</v>
      </c>
      <c r="CN23" s="17">
        <v>149.30000000000001</v>
      </c>
      <c r="CO23" s="17"/>
      <c r="CP23" s="17"/>
      <c r="CQ23" s="17"/>
      <c r="CR23" s="17"/>
      <c r="CS23" s="17"/>
      <c r="CT23" s="17">
        <v>138.80000000000001</v>
      </c>
      <c r="CU23" s="17">
        <v>77.7</v>
      </c>
      <c r="CV23" s="17">
        <v>0</v>
      </c>
      <c r="CW23" s="17">
        <v>32.700000000000003</v>
      </c>
      <c r="CX23" s="17">
        <v>0</v>
      </c>
      <c r="CY23" s="17">
        <v>17.600000000000001</v>
      </c>
      <c r="CZ23" s="17">
        <v>0</v>
      </c>
      <c r="DA23" s="17">
        <v>8.5</v>
      </c>
      <c r="DB23" s="17"/>
      <c r="DC23" s="17">
        <v>9.9</v>
      </c>
      <c r="DD23" s="17">
        <v>0</v>
      </c>
      <c r="DE23" s="17">
        <v>0</v>
      </c>
      <c r="DF23" s="17">
        <v>3.2</v>
      </c>
      <c r="DG23" s="17">
        <v>2</v>
      </c>
      <c r="DH23" s="17">
        <v>19.899999999999999</v>
      </c>
      <c r="DI23" s="17">
        <v>8.4</v>
      </c>
      <c r="DJ23" s="17">
        <v>4</v>
      </c>
      <c r="DK23" s="17">
        <v>3.4</v>
      </c>
      <c r="DL23" s="17">
        <v>18.2</v>
      </c>
      <c r="DM23" s="17">
        <v>2.2999999999999998</v>
      </c>
      <c r="DN23" s="17">
        <v>2.4</v>
      </c>
      <c r="DO23" s="17">
        <v>9.8000000000000007</v>
      </c>
      <c r="DP23" s="17">
        <v>26.8</v>
      </c>
      <c r="DQ23" s="17">
        <v>0</v>
      </c>
      <c r="DR23" s="17">
        <v>2.1</v>
      </c>
      <c r="DS23" s="17">
        <v>0</v>
      </c>
      <c r="DT23" s="17">
        <v>0</v>
      </c>
      <c r="DU23" s="17">
        <v>0.1</v>
      </c>
      <c r="DV23" s="17">
        <v>2.4</v>
      </c>
      <c r="DW23" s="17">
        <v>10.4</v>
      </c>
      <c r="DX23" s="17">
        <v>1.3</v>
      </c>
      <c r="DY23" s="17">
        <v>0</v>
      </c>
      <c r="DZ23" s="17">
        <v>6.2</v>
      </c>
      <c r="EA23" s="17">
        <v>3.8</v>
      </c>
      <c r="EB23" s="17">
        <v>4.4000000000000004</v>
      </c>
      <c r="EC23" s="17">
        <v>6.6</v>
      </c>
      <c r="ED23" s="17">
        <v>10.1</v>
      </c>
      <c r="EE23" s="17">
        <v>25.4</v>
      </c>
      <c r="EF23" s="17">
        <v>3</v>
      </c>
      <c r="EG23" s="17">
        <v>0.3</v>
      </c>
      <c r="EH23" s="17">
        <v>20.100000000000001</v>
      </c>
      <c r="EI23" s="17">
        <v>35.200000000000003</v>
      </c>
      <c r="EJ23" s="17">
        <v>1.3</v>
      </c>
      <c r="EK23" s="17">
        <v>0.5</v>
      </c>
      <c r="EL23" s="17">
        <v>10.5</v>
      </c>
      <c r="EM23" s="17">
        <v>3.2</v>
      </c>
      <c r="EN23" s="17"/>
      <c r="EO23" s="17">
        <v>5</v>
      </c>
      <c r="EP23" s="17">
        <v>5.5</v>
      </c>
      <c r="EQ23" s="17">
        <v>5.5</v>
      </c>
      <c r="ER23" s="17">
        <v>16.5</v>
      </c>
      <c r="ES23" s="17">
        <v>1</v>
      </c>
      <c r="ET23" s="17">
        <v>0</v>
      </c>
      <c r="EU23" s="17">
        <v>2.2000000000000002</v>
      </c>
      <c r="EV23" s="17">
        <v>0.6</v>
      </c>
      <c r="EW23" s="17">
        <v>19.3</v>
      </c>
      <c r="EX23" s="17">
        <v>21.7</v>
      </c>
      <c r="EY23" s="17">
        <v>1.8</v>
      </c>
      <c r="EZ23" s="17">
        <v>0</v>
      </c>
      <c r="FA23" s="17">
        <v>10</v>
      </c>
      <c r="FB23" s="17">
        <v>20.2</v>
      </c>
      <c r="FC23" s="17">
        <v>9.3000000000000007</v>
      </c>
      <c r="FD23" s="17">
        <v>35.700000000000003</v>
      </c>
      <c r="FE23" s="17">
        <v>27.4</v>
      </c>
      <c r="FF23" s="17">
        <v>15.1</v>
      </c>
      <c r="FG23" s="17">
        <v>14.1</v>
      </c>
      <c r="FH23" s="17">
        <v>6.7</v>
      </c>
      <c r="FI23" s="17">
        <v>6643.9</v>
      </c>
      <c r="FJ23" s="15"/>
      <c r="FK23" s="17">
        <v>21.2</v>
      </c>
      <c r="FL23" s="17">
        <v>0</v>
      </c>
      <c r="FM23" s="17">
        <v>6.1440000000000001</v>
      </c>
      <c r="FN23" s="17">
        <v>7.7</v>
      </c>
      <c r="FO23" s="17">
        <v>27.162030000000001</v>
      </c>
      <c r="FP23" s="17">
        <v>18.924130000000002</v>
      </c>
      <c r="FQ23" s="17">
        <v>11.3</v>
      </c>
      <c r="FR23" s="17">
        <v>16</v>
      </c>
      <c r="FS23" s="17">
        <v>108.43016</v>
      </c>
    </row>
    <row r="24" spans="1:175" ht="24" customHeight="1" x14ac:dyDescent="0.3">
      <c r="A24" s="16" t="s">
        <v>48</v>
      </c>
      <c r="B24" s="16" t="s">
        <v>821</v>
      </c>
      <c r="C24" s="17">
        <v>133.4</v>
      </c>
      <c r="D24" s="17">
        <v>565.70000000000005</v>
      </c>
      <c r="E24" s="17">
        <v>191.6</v>
      </c>
      <c r="F24" s="17"/>
      <c r="G24" s="17"/>
      <c r="H24" s="17">
        <v>29.2</v>
      </c>
      <c r="I24" s="17">
        <v>81.599999999999994</v>
      </c>
      <c r="J24" s="17"/>
      <c r="K24" s="17"/>
      <c r="L24" s="17">
        <v>186.6</v>
      </c>
      <c r="M24" s="17">
        <v>195.8</v>
      </c>
      <c r="N24" s="17">
        <v>194.4</v>
      </c>
      <c r="O24" s="17">
        <v>279</v>
      </c>
      <c r="P24" s="17">
        <v>214.6</v>
      </c>
      <c r="Q24" s="17">
        <v>111.4</v>
      </c>
      <c r="R24" s="17">
        <v>370.9</v>
      </c>
      <c r="S24" s="17">
        <v>4</v>
      </c>
      <c r="T24" s="17"/>
      <c r="U24" s="17"/>
      <c r="V24" s="17"/>
      <c r="W24" s="17"/>
      <c r="X24" s="17">
        <v>111.2</v>
      </c>
      <c r="Y24" s="17">
        <v>6.4</v>
      </c>
      <c r="Z24" s="17">
        <v>5.7</v>
      </c>
      <c r="AA24" s="17">
        <v>22.1</v>
      </c>
      <c r="AB24" s="17">
        <v>6.5</v>
      </c>
      <c r="AC24" s="17">
        <v>8.9</v>
      </c>
      <c r="AD24" s="17">
        <v>59.2</v>
      </c>
      <c r="AE24" s="17"/>
      <c r="AF24" s="17"/>
      <c r="AG24" s="17"/>
      <c r="AH24" s="17"/>
      <c r="AI24" s="17">
        <v>54.7</v>
      </c>
      <c r="AJ24" s="17">
        <v>90.9</v>
      </c>
      <c r="AK24" s="17"/>
      <c r="AL24" s="17"/>
      <c r="AM24" s="17"/>
      <c r="AN24" s="17">
        <v>6.5</v>
      </c>
      <c r="AO24" s="17">
        <v>151.6</v>
      </c>
      <c r="AP24" s="17">
        <v>38</v>
      </c>
      <c r="AQ24" s="17">
        <v>43.8</v>
      </c>
      <c r="AR24" s="17">
        <v>23.3</v>
      </c>
      <c r="AS24" s="17">
        <v>18.5</v>
      </c>
      <c r="AT24" s="17">
        <v>14</v>
      </c>
      <c r="AU24" s="17">
        <v>57.5</v>
      </c>
      <c r="AV24" s="17">
        <v>179.7</v>
      </c>
      <c r="AW24" s="17">
        <v>180.1</v>
      </c>
      <c r="AX24" s="17">
        <v>183.8</v>
      </c>
      <c r="AY24" s="17">
        <v>79.599999999999994</v>
      </c>
      <c r="AZ24" s="17">
        <v>8.1</v>
      </c>
      <c r="BA24" s="17">
        <v>4.7</v>
      </c>
      <c r="BB24" s="17">
        <v>16.600000000000001</v>
      </c>
      <c r="BC24" s="17">
        <v>29.3</v>
      </c>
      <c r="BD24" s="17">
        <v>2.2000000000000002</v>
      </c>
      <c r="BE24" s="17">
        <v>0</v>
      </c>
      <c r="BF24" s="17">
        <v>44.9</v>
      </c>
      <c r="BG24" s="17"/>
      <c r="BH24" s="17"/>
      <c r="BI24" s="17">
        <v>71.2</v>
      </c>
      <c r="BJ24" s="17"/>
      <c r="BK24" s="17"/>
      <c r="BL24" s="17">
        <v>47.5</v>
      </c>
      <c r="BM24" s="17"/>
      <c r="BN24" s="17"/>
      <c r="BO24" s="17"/>
      <c r="BP24" s="17">
        <v>59.3</v>
      </c>
      <c r="BQ24" s="17">
        <v>178</v>
      </c>
      <c r="BR24" s="17">
        <v>176.1</v>
      </c>
      <c r="BS24" s="17">
        <v>209.7</v>
      </c>
      <c r="BT24" s="17">
        <v>274.2</v>
      </c>
      <c r="BU24" s="17"/>
      <c r="BV24" s="17"/>
      <c r="BW24" s="17"/>
      <c r="BX24" s="17"/>
      <c r="BY24" s="17"/>
      <c r="BZ24" s="17">
        <v>0</v>
      </c>
      <c r="CA24" s="17"/>
      <c r="CB24" s="17"/>
      <c r="CC24" s="17">
        <v>1.1000000000000001</v>
      </c>
      <c r="CD24" s="17">
        <v>56.8</v>
      </c>
      <c r="CE24" s="17">
        <v>95</v>
      </c>
      <c r="CF24" s="17">
        <v>61.7</v>
      </c>
      <c r="CG24" s="17">
        <v>72.2</v>
      </c>
      <c r="CH24" s="17">
        <v>29.3</v>
      </c>
      <c r="CI24" s="17"/>
      <c r="CJ24" s="17"/>
      <c r="CK24" s="17"/>
      <c r="CL24" s="17">
        <v>147.4</v>
      </c>
      <c r="CM24" s="17">
        <v>149.4</v>
      </c>
      <c r="CN24" s="17">
        <v>150.4</v>
      </c>
      <c r="CO24" s="17"/>
      <c r="CP24" s="17"/>
      <c r="CQ24" s="17"/>
      <c r="CR24" s="17"/>
      <c r="CS24" s="17"/>
      <c r="CT24" s="17">
        <v>138.69999999999999</v>
      </c>
      <c r="CU24" s="17">
        <v>77.7</v>
      </c>
      <c r="CV24" s="17">
        <v>0</v>
      </c>
      <c r="CW24" s="17">
        <v>24.6</v>
      </c>
      <c r="CX24" s="17">
        <v>14.7</v>
      </c>
      <c r="CY24" s="17">
        <v>18.3</v>
      </c>
      <c r="CZ24" s="17">
        <v>0</v>
      </c>
      <c r="DA24" s="17">
        <v>8.4</v>
      </c>
      <c r="DB24" s="17"/>
      <c r="DC24" s="17">
        <v>9.9</v>
      </c>
      <c r="DD24" s="17">
        <v>3.1</v>
      </c>
      <c r="DE24" s="17">
        <v>0</v>
      </c>
      <c r="DF24" s="17">
        <v>3.1</v>
      </c>
      <c r="DG24" s="17">
        <v>2</v>
      </c>
      <c r="DH24" s="17">
        <v>19.5</v>
      </c>
      <c r="DI24" s="17">
        <v>8.4</v>
      </c>
      <c r="DJ24" s="17">
        <v>4</v>
      </c>
      <c r="DK24" s="17">
        <v>3.3</v>
      </c>
      <c r="DL24" s="17">
        <v>18.2</v>
      </c>
      <c r="DM24" s="17">
        <v>8.5</v>
      </c>
      <c r="DN24" s="17">
        <v>9.5</v>
      </c>
      <c r="DO24" s="17">
        <v>6.2</v>
      </c>
      <c r="DP24" s="17">
        <v>22</v>
      </c>
      <c r="DQ24" s="17">
        <v>0</v>
      </c>
      <c r="DR24" s="17">
        <v>2.1</v>
      </c>
      <c r="DS24" s="17">
        <v>0</v>
      </c>
      <c r="DT24" s="17">
        <v>0</v>
      </c>
      <c r="DU24" s="17">
        <v>0.6</v>
      </c>
      <c r="DV24" s="17">
        <v>2.4</v>
      </c>
      <c r="DW24" s="17">
        <v>17.100000000000001</v>
      </c>
      <c r="DX24" s="17">
        <v>1.2</v>
      </c>
      <c r="DY24" s="17">
        <v>0</v>
      </c>
      <c r="DZ24" s="17">
        <v>6.3</v>
      </c>
      <c r="EA24" s="17">
        <v>3.5</v>
      </c>
      <c r="EB24" s="17">
        <v>4.0999999999999996</v>
      </c>
      <c r="EC24" s="17">
        <v>6.4</v>
      </c>
      <c r="ED24" s="17">
        <v>10</v>
      </c>
      <c r="EE24" s="17">
        <v>23</v>
      </c>
      <c r="EF24" s="17">
        <v>3.3</v>
      </c>
      <c r="EG24" s="17">
        <v>5.0999999999999996</v>
      </c>
      <c r="EH24" s="17">
        <v>14.2</v>
      </c>
      <c r="EI24" s="17">
        <v>31</v>
      </c>
      <c r="EJ24" s="17">
        <v>1</v>
      </c>
      <c r="EK24" s="17">
        <v>0.4</v>
      </c>
      <c r="EL24" s="17">
        <v>10.5</v>
      </c>
      <c r="EM24" s="17">
        <v>3.2</v>
      </c>
      <c r="EN24" s="17"/>
      <c r="EO24" s="17">
        <v>5</v>
      </c>
      <c r="EP24" s="17">
        <v>5.5</v>
      </c>
      <c r="EQ24" s="17">
        <v>5.5</v>
      </c>
      <c r="ER24" s="17">
        <v>17.399999999999999</v>
      </c>
      <c r="ES24" s="17">
        <v>46.8</v>
      </c>
      <c r="ET24" s="17">
        <v>1.5</v>
      </c>
      <c r="EU24" s="17">
        <v>27.9</v>
      </c>
      <c r="EV24" s="17">
        <v>0.6</v>
      </c>
      <c r="EW24" s="17">
        <v>18.600000000000001</v>
      </c>
      <c r="EX24" s="17">
        <v>19</v>
      </c>
      <c r="EY24" s="17">
        <v>22.6</v>
      </c>
      <c r="EZ24" s="17">
        <v>1.4</v>
      </c>
      <c r="FA24" s="17">
        <v>10</v>
      </c>
      <c r="FB24" s="17">
        <v>20</v>
      </c>
      <c r="FC24" s="17">
        <v>9.4</v>
      </c>
      <c r="FD24" s="17">
        <v>36.200000000000003</v>
      </c>
      <c r="FE24" s="17">
        <v>26.4</v>
      </c>
      <c r="FF24" s="17">
        <v>15.1</v>
      </c>
      <c r="FG24" s="17">
        <v>14.1</v>
      </c>
      <c r="FH24" s="17">
        <v>9</v>
      </c>
      <c r="FI24" s="17">
        <v>6642.8</v>
      </c>
      <c r="FJ24" s="15"/>
      <c r="FK24" s="17">
        <v>22.3</v>
      </c>
      <c r="FL24" s="17">
        <v>0</v>
      </c>
      <c r="FM24" s="17">
        <v>6.1420000000000003</v>
      </c>
      <c r="FN24" s="17">
        <v>7.7</v>
      </c>
      <c r="FO24" s="17">
        <v>27.113779999999998</v>
      </c>
      <c r="FP24" s="17">
        <v>18.924130000000002</v>
      </c>
      <c r="FQ24" s="17">
        <v>11.5</v>
      </c>
      <c r="FR24" s="17">
        <v>16</v>
      </c>
      <c r="FS24" s="17">
        <v>109.67991000000001</v>
      </c>
    </row>
    <row r="25" spans="1:175" ht="24" customHeight="1" x14ac:dyDescent="0.3">
      <c r="A25" s="16" t="s">
        <v>48</v>
      </c>
      <c r="B25" s="16" t="s">
        <v>822</v>
      </c>
      <c r="C25" s="17">
        <v>127.5</v>
      </c>
      <c r="D25" s="17">
        <v>607.1</v>
      </c>
      <c r="E25" s="17">
        <v>204.3</v>
      </c>
      <c r="F25" s="17"/>
      <c r="G25" s="17"/>
      <c r="H25" s="17">
        <v>30.1</v>
      </c>
      <c r="I25" s="17">
        <v>86</v>
      </c>
      <c r="J25" s="17"/>
      <c r="K25" s="17"/>
      <c r="L25" s="17">
        <v>158.69999999999999</v>
      </c>
      <c r="M25" s="17">
        <v>159</v>
      </c>
      <c r="N25" s="17">
        <v>157.69999999999999</v>
      </c>
      <c r="O25" s="17">
        <v>238.3</v>
      </c>
      <c r="P25" s="17">
        <v>215.9</v>
      </c>
      <c r="Q25" s="17">
        <v>111.3</v>
      </c>
      <c r="R25" s="17">
        <v>285.39999999999998</v>
      </c>
      <c r="S25" s="17">
        <v>4.3</v>
      </c>
      <c r="T25" s="17"/>
      <c r="U25" s="17"/>
      <c r="V25" s="17"/>
      <c r="W25" s="17"/>
      <c r="X25" s="17">
        <v>116.9</v>
      </c>
      <c r="Y25" s="17">
        <v>7.6</v>
      </c>
      <c r="Z25" s="17">
        <v>6.1</v>
      </c>
      <c r="AA25" s="17">
        <v>22.1</v>
      </c>
      <c r="AB25" s="17">
        <v>6.4</v>
      </c>
      <c r="AC25" s="17">
        <v>8.3000000000000007</v>
      </c>
      <c r="AD25" s="17">
        <v>61.5</v>
      </c>
      <c r="AE25" s="17"/>
      <c r="AF25" s="17"/>
      <c r="AG25" s="17"/>
      <c r="AH25" s="17"/>
      <c r="AI25" s="17">
        <v>56.1</v>
      </c>
      <c r="AJ25" s="17">
        <v>90.2</v>
      </c>
      <c r="AK25" s="17"/>
      <c r="AL25" s="17"/>
      <c r="AM25" s="17"/>
      <c r="AN25" s="17">
        <v>6.5</v>
      </c>
      <c r="AO25" s="17">
        <v>178.3</v>
      </c>
      <c r="AP25" s="17">
        <v>37.799999999999997</v>
      </c>
      <c r="AQ25" s="17">
        <v>44.6</v>
      </c>
      <c r="AR25" s="17">
        <v>23.7</v>
      </c>
      <c r="AS25" s="17">
        <v>18.5</v>
      </c>
      <c r="AT25" s="17">
        <v>14</v>
      </c>
      <c r="AU25" s="17">
        <v>60.7</v>
      </c>
      <c r="AV25" s="17">
        <v>183.2</v>
      </c>
      <c r="AW25" s="17">
        <v>183.8</v>
      </c>
      <c r="AX25" s="17">
        <v>183.9</v>
      </c>
      <c r="AY25" s="17">
        <v>81.8</v>
      </c>
      <c r="AZ25" s="17">
        <v>8.1</v>
      </c>
      <c r="BA25" s="17">
        <v>4.7</v>
      </c>
      <c r="BB25" s="17">
        <v>14.7</v>
      </c>
      <c r="BC25" s="17">
        <v>33.5</v>
      </c>
      <c r="BD25" s="17">
        <v>2.2000000000000002</v>
      </c>
      <c r="BE25" s="17">
        <v>0</v>
      </c>
      <c r="BF25" s="17">
        <v>56</v>
      </c>
      <c r="BG25" s="17"/>
      <c r="BH25" s="17"/>
      <c r="BI25" s="17">
        <v>73.400000000000006</v>
      </c>
      <c r="BJ25" s="17"/>
      <c r="BK25" s="17"/>
      <c r="BL25" s="17">
        <v>47.5</v>
      </c>
      <c r="BM25" s="17"/>
      <c r="BN25" s="17"/>
      <c r="BO25" s="17"/>
      <c r="BP25" s="17">
        <v>60.7</v>
      </c>
      <c r="BQ25" s="17">
        <v>178.2</v>
      </c>
      <c r="BR25" s="17">
        <v>175.9</v>
      </c>
      <c r="BS25" s="17">
        <v>210.2</v>
      </c>
      <c r="BT25" s="17">
        <v>274</v>
      </c>
      <c r="BU25" s="17"/>
      <c r="BV25" s="17"/>
      <c r="BW25" s="17"/>
      <c r="BX25" s="17"/>
      <c r="BY25" s="17"/>
      <c r="BZ25" s="17">
        <v>0</v>
      </c>
      <c r="CA25" s="17"/>
      <c r="CB25" s="17"/>
      <c r="CC25" s="17">
        <v>1.1000000000000001</v>
      </c>
      <c r="CD25" s="17">
        <v>72.7</v>
      </c>
      <c r="CE25" s="17">
        <v>105.7</v>
      </c>
      <c r="CF25" s="17">
        <v>64</v>
      </c>
      <c r="CG25" s="17">
        <v>73.099999999999994</v>
      </c>
      <c r="CH25" s="17">
        <v>30.4</v>
      </c>
      <c r="CI25" s="17"/>
      <c r="CJ25" s="17"/>
      <c r="CK25" s="17"/>
      <c r="CL25" s="17">
        <v>147</v>
      </c>
      <c r="CM25" s="17">
        <v>149.1</v>
      </c>
      <c r="CN25" s="17">
        <v>149.69999999999999</v>
      </c>
      <c r="CO25" s="17"/>
      <c r="CP25" s="17"/>
      <c r="CQ25" s="17"/>
      <c r="CR25" s="17"/>
      <c r="CS25" s="17"/>
      <c r="CT25" s="17">
        <v>137.6</v>
      </c>
      <c r="CU25" s="17">
        <v>77.599999999999994</v>
      </c>
      <c r="CV25" s="17">
        <v>0.1</v>
      </c>
      <c r="CW25" s="17">
        <v>31.3</v>
      </c>
      <c r="CX25" s="17">
        <v>36.299999999999997</v>
      </c>
      <c r="CY25" s="17">
        <v>17.8</v>
      </c>
      <c r="CZ25" s="17">
        <v>0</v>
      </c>
      <c r="DA25" s="17">
        <v>8.4</v>
      </c>
      <c r="DB25" s="17"/>
      <c r="DC25" s="17">
        <v>9.9</v>
      </c>
      <c r="DD25" s="17">
        <v>2.5</v>
      </c>
      <c r="DE25" s="17">
        <v>0</v>
      </c>
      <c r="DF25" s="17">
        <v>3.1</v>
      </c>
      <c r="DG25" s="17">
        <v>2</v>
      </c>
      <c r="DH25" s="17">
        <v>20.3</v>
      </c>
      <c r="DI25" s="17">
        <v>8.3000000000000007</v>
      </c>
      <c r="DJ25" s="17">
        <v>4</v>
      </c>
      <c r="DK25" s="17">
        <v>3.2</v>
      </c>
      <c r="DL25" s="17">
        <v>18.2</v>
      </c>
      <c r="DM25" s="17">
        <v>11.8</v>
      </c>
      <c r="DN25" s="17">
        <v>14</v>
      </c>
      <c r="DO25" s="17">
        <v>8.1</v>
      </c>
      <c r="DP25" s="17">
        <v>14.5</v>
      </c>
      <c r="DQ25" s="17">
        <v>0</v>
      </c>
      <c r="DR25" s="17">
        <v>2.1</v>
      </c>
      <c r="DS25" s="17">
        <v>0</v>
      </c>
      <c r="DT25" s="17">
        <v>0</v>
      </c>
      <c r="DU25" s="17">
        <v>1.3</v>
      </c>
      <c r="DV25" s="17">
        <v>2.1</v>
      </c>
      <c r="DW25" s="17">
        <v>18.7</v>
      </c>
      <c r="DX25" s="17">
        <v>1.3</v>
      </c>
      <c r="DY25" s="17">
        <v>0</v>
      </c>
      <c r="DZ25" s="17">
        <v>6.3</v>
      </c>
      <c r="EA25" s="17">
        <v>3.5</v>
      </c>
      <c r="EB25" s="17">
        <v>5</v>
      </c>
      <c r="EC25" s="17">
        <v>6.8</v>
      </c>
      <c r="ED25" s="17">
        <v>10</v>
      </c>
      <c r="EE25" s="17">
        <v>23.2</v>
      </c>
      <c r="EF25" s="17">
        <v>0.1</v>
      </c>
      <c r="EG25" s="17">
        <v>14.7</v>
      </c>
      <c r="EH25" s="17">
        <v>14.3</v>
      </c>
      <c r="EI25" s="17">
        <v>35.4</v>
      </c>
      <c r="EJ25" s="17">
        <v>0.9</v>
      </c>
      <c r="EK25" s="17">
        <v>0</v>
      </c>
      <c r="EL25" s="17">
        <v>10.5</v>
      </c>
      <c r="EM25" s="17">
        <v>3.2</v>
      </c>
      <c r="EN25" s="17"/>
      <c r="EO25" s="17">
        <v>5</v>
      </c>
      <c r="EP25" s="17">
        <v>5.5</v>
      </c>
      <c r="EQ25" s="17">
        <v>5.5</v>
      </c>
      <c r="ER25" s="17">
        <v>17.8</v>
      </c>
      <c r="ES25" s="17">
        <v>125</v>
      </c>
      <c r="ET25" s="17">
        <v>4</v>
      </c>
      <c r="EU25" s="17">
        <v>71.900000000000006</v>
      </c>
      <c r="EV25" s="17">
        <v>0.6</v>
      </c>
      <c r="EW25" s="17">
        <v>9.6999999999999993</v>
      </c>
      <c r="EX25" s="17">
        <v>9.1</v>
      </c>
      <c r="EY25" s="17">
        <v>57.6</v>
      </c>
      <c r="EZ25" s="17">
        <v>3.9</v>
      </c>
      <c r="FA25" s="17">
        <v>10</v>
      </c>
      <c r="FB25" s="17">
        <v>20</v>
      </c>
      <c r="FC25" s="17">
        <v>9.5</v>
      </c>
      <c r="FD25" s="17">
        <v>35.9</v>
      </c>
      <c r="FE25" s="17">
        <v>26</v>
      </c>
      <c r="FF25" s="17">
        <v>14</v>
      </c>
      <c r="FG25" s="17">
        <v>14.2</v>
      </c>
      <c r="FH25" s="17">
        <v>7.3</v>
      </c>
      <c r="FI25" s="17">
        <v>6750.4</v>
      </c>
      <c r="FJ25" s="15"/>
      <c r="FK25" s="17">
        <v>22.1</v>
      </c>
      <c r="FL25" s="17">
        <v>0</v>
      </c>
      <c r="FM25" s="17">
        <v>6.1420000000000003</v>
      </c>
      <c r="FN25" s="17">
        <v>7.7</v>
      </c>
      <c r="FO25" s="17">
        <v>27.099630000000001</v>
      </c>
      <c r="FP25" s="17">
        <v>18.924679999999999</v>
      </c>
      <c r="FQ25" s="17">
        <v>11.5</v>
      </c>
      <c r="FR25" s="17">
        <v>16.100000000000001</v>
      </c>
      <c r="FS25" s="17">
        <v>109.56631</v>
      </c>
    </row>
    <row r="26" spans="1:175" ht="24" customHeight="1" x14ac:dyDescent="0.3">
      <c r="A26" s="18" t="s">
        <v>48</v>
      </c>
      <c r="B26" s="18" t="s">
        <v>823</v>
      </c>
      <c r="C26" s="19">
        <v>57.5</v>
      </c>
      <c r="D26" s="19">
        <v>598.6</v>
      </c>
      <c r="E26" s="19">
        <v>203.7</v>
      </c>
      <c r="F26" s="19"/>
      <c r="G26" s="19"/>
      <c r="H26" s="19">
        <v>30.1</v>
      </c>
      <c r="I26" s="19">
        <v>85.1</v>
      </c>
      <c r="J26" s="19"/>
      <c r="K26" s="19"/>
      <c r="L26" s="19">
        <v>162.5</v>
      </c>
      <c r="M26" s="19">
        <v>163</v>
      </c>
      <c r="N26" s="19">
        <v>162.19999999999999</v>
      </c>
      <c r="O26" s="19">
        <v>265.39999999999998</v>
      </c>
      <c r="P26" s="19">
        <v>215.4</v>
      </c>
      <c r="Q26" s="19">
        <v>111.9</v>
      </c>
      <c r="R26" s="19">
        <v>257.7</v>
      </c>
      <c r="S26" s="19">
        <v>4.3</v>
      </c>
      <c r="T26" s="19"/>
      <c r="U26" s="19"/>
      <c r="V26" s="19"/>
      <c r="W26" s="19"/>
      <c r="X26" s="19">
        <v>114.2</v>
      </c>
      <c r="Y26" s="19">
        <v>6.8</v>
      </c>
      <c r="Z26" s="19">
        <v>5.7</v>
      </c>
      <c r="AA26" s="19">
        <v>22.1</v>
      </c>
      <c r="AB26" s="19">
        <v>6.5</v>
      </c>
      <c r="AC26" s="19">
        <v>9.6999999999999993</v>
      </c>
      <c r="AD26" s="19">
        <v>59.6</v>
      </c>
      <c r="AE26" s="19"/>
      <c r="AF26" s="19"/>
      <c r="AG26" s="19"/>
      <c r="AH26" s="19"/>
      <c r="AI26" s="19">
        <v>55.5</v>
      </c>
      <c r="AJ26" s="19">
        <v>90.5</v>
      </c>
      <c r="AK26" s="19"/>
      <c r="AL26" s="19"/>
      <c r="AM26" s="19"/>
      <c r="AN26" s="19">
        <v>6.5</v>
      </c>
      <c r="AO26" s="19">
        <v>173.4</v>
      </c>
      <c r="AP26" s="19">
        <v>34.6</v>
      </c>
      <c r="AQ26" s="19">
        <v>48.3</v>
      </c>
      <c r="AR26" s="19">
        <v>26.2</v>
      </c>
      <c r="AS26" s="19">
        <v>18.5</v>
      </c>
      <c r="AT26" s="19">
        <v>14</v>
      </c>
      <c r="AU26" s="19">
        <v>57.7</v>
      </c>
      <c r="AV26" s="19">
        <v>182</v>
      </c>
      <c r="AW26" s="19">
        <v>182.6</v>
      </c>
      <c r="AX26" s="19">
        <v>183.3</v>
      </c>
      <c r="AY26" s="19">
        <v>81.2</v>
      </c>
      <c r="AZ26" s="19">
        <v>8.1</v>
      </c>
      <c r="BA26" s="19">
        <v>4.7</v>
      </c>
      <c r="BB26" s="19">
        <v>22.8</v>
      </c>
      <c r="BC26" s="19">
        <v>33.299999999999997</v>
      </c>
      <c r="BD26" s="19">
        <v>2.2000000000000002</v>
      </c>
      <c r="BE26" s="19">
        <v>0</v>
      </c>
      <c r="BF26" s="19">
        <v>33.299999999999997</v>
      </c>
      <c r="BG26" s="19"/>
      <c r="BH26" s="19"/>
      <c r="BI26" s="19">
        <v>62.7</v>
      </c>
      <c r="BJ26" s="19"/>
      <c r="BK26" s="19"/>
      <c r="BL26" s="19">
        <v>47</v>
      </c>
      <c r="BM26" s="19"/>
      <c r="BN26" s="19"/>
      <c r="BO26" s="19"/>
      <c r="BP26" s="19">
        <v>60.4</v>
      </c>
      <c r="BQ26" s="19">
        <v>178</v>
      </c>
      <c r="BR26" s="19">
        <v>175.4</v>
      </c>
      <c r="BS26" s="19">
        <v>209.7</v>
      </c>
      <c r="BT26" s="19">
        <v>274</v>
      </c>
      <c r="BU26" s="19"/>
      <c r="BV26" s="19"/>
      <c r="BW26" s="19"/>
      <c r="BX26" s="19"/>
      <c r="BY26" s="19"/>
      <c r="BZ26" s="19">
        <v>0</v>
      </c>
      <c r="CA26" s="19"/>
      <c r="CB26" s="19"/>
      <c r="CC26" s="19">
        <v>1.1000000000000001</v>
      </c>
      <c r="CD26" s="19">
        <v>68.3</v>
      </c>
      <c r="CE26" s="19">
        <v>97.8</v>
      </c>
      <c r="CF26" s="19">
        <v>63.1</v>
      </c>
      <c r="CG26" s="19">
        <v>76</v>
      </c>
      <c r="CH26" s="19">
        <v>29.9</v>
      </c>
      <c r="CI26" s="19"/>
      <c r="CJ26" s="19"/>
      <c r="CK26" s="19"/>
      <c r="CL26" s="19">
        <v>146.6</v>
      </c>
      <c r="CM26" s="19">
        <v>149</v>
      </c>
      <c r="CN26" s="19">
        <v>149.5</v>
      </c>
      <c r="CO26" s="19"/>
      <c r="CP26" s="19"/>
      <c r="CQ26" s="19"/>
      <c r="CR26" s="19"/>
      <c r="CS26" s="19"/>
      <c r="CT26" s="19">
        <v>137.19999999999999</v>
      </c>
      <c r="CU26" s="19">
        <v>77.3</v>
      </c>
      <c r="CV26" s="19">
        <v>0.2</v>
      </c>
      <c r="CW26" s="19">
        <v>27</v>
      </c>
      <c r="CX26" s="19">
        <v>56.5</v>
      </c>
      <c r="CY26" s="19">
        <v>15.9</v>
      </c>
      <c r="CZ26" s="19">
        <v>0.1</v>
      </c>
      <c r="DA26" s="19">
        <v>8.5</v>
      </c>
      <c r="DB26" s="19"/>
      <c r="DC26" s="19">
        <v>10</v>
      </c>
      <c r="DD26" s="19">
        <v>2.6</v>
      </c>
      <c r="DE26" s="19">
        <v>0</v>
      </c>
      <c r="DF26" s="19">
        <v>3.1</v>
      </c>
      <c r="DG26" s="19">
        <v>2</v>
      </c>
      <c r="DH26" s="19">
        <v>19.8</v>
      </c>
      <c r="DI26" s="19">
        <v>8.3000000000000007</v>
      </c>
      <c r="DJ26" s="19">
        <v>4</v>
      </c>
      <c r="DK26" s="19">
        <v>3.2</v>
      </c>
      <c r="DL26" s="19">
        <v>18.2</v>
      </c>
      <c r="DM26" s="19">
        <v>12.5</v>
      </c>
      <c r="DN26" s="19">
        <v>14.9</v>
      </c>
      <c r="DO26" s="19">
        <v>7.2</v>
      </c>
      <c r="DP26" s="19">
        <v>15.7</v>
      </c>
      <c r="DQ26" s="19">
        <v>0</v>
      </c>
      <c r="DR26" s="19">
        <v>2.1</v>
      </c>
      <c r="DS26" s="19">
        <v>0</v>
      </c>
      <c r="DT26" s="19">
        <v>0</v>
      </c>
      <c r="DU26" s="19">
        <v>2.9</v>
      </c>
      <c r="DV26" s="19">
        <v>2.1</v>
      </c>
      <c r="DW26" s="19">
        <v>17.3</v>
      </c>
      <c r="DX26" s="19">
        <v>1.3</v>
      </c>
      <c r="DY26" s="19">
        <v>0</v>
      </c>
      <c r="DZ26" s="19">
        <v>6.3</v>
      </c>
      <c r="EA26" s="19">
        <v>3.5</v>
      </c>
      <c r="EB26" s="19">
        <v>4.7</v>
      </c>
      <c r="EC26" s="19">
        <v>7.1</v>
      </c>
      <c r="ED26" s="19">
        <v>10</v>
      </c>
      <c r="EE26" s="19">
        <v>20.9</v>
      </c>
      <c r="EF26" s="19">
        <v>0</v>
      </c>
      <c r="EG26" s="19">
        <v>23.8</v>
      </c>
      <c r="EH26" s="19">
        <v>23.4</v>
      </c>
      <c r="EI26" s="19">
        <v>38.6</v>
      </c>
      <c r="EJ26" s="19">
        <v>1.8</v>
      </c>
      <c r="EK26" s="19">
        <v>0.4</v>
      </c>
      <c r="EL26" s="19">
        <v>10.5</v>
      </c>
      <c r="EM26" s="19">
        <v>3.3</v>
      </c>
      <c r="EN26" s="19"/>
      <c r="EO26" s="19">
        <v>5</v>
      </c>
      <c r="EP26" s="19">
        <v>5.5</v>
      </c>
      <c r="EQ26" s="19">
        <v>5.3</v>
      </c>
      <c r="ER26" s="19">
        <v>13.4</v>
      </c>
      <c r="ES26" s="19">
        <v>191.9</v>
      </c>
      <c r="ET26" s="19">
        <v>6.4</v>
      </c>
      <c r="EU26" s="19">
        <v>109.5</v>
      </c>
      <c r="EV26" s="19">
        <v>0.6</v>
      </c>
      <c r="EW26" s="19">
        <v>3.9</v>
      </c>
      <c r="EX26" s="19">
        <v>3</v>
      </c>
      <c r="EY26" s="19">
        <v>79.7</v>
      </c>
      <c r="EZ26" s="19">
        <v>6.3</v>
      </c>
      <c r="FA26" s="19">
        <v>10</v>
      </c>
      <c r="FB26" s="19">
        <v>20</v>
      </c>
      <c r="FC26" s="19">
        <v>10.199999999999999</v>
      </c>
      <c r="FD26" s="19">
        <v>35.6</v>
      </c>
      <c r="FE26" s="19">
        <v>27</v>
      </c>
      <c r="FF26" s="19">
        <v>14</v>
      </c>
      <c r="FG26" s="19">
        <v>14.2</v>
      </c>
      <c r="FH26" s="19">
        <v>7.3</v>
      </c>
      <c r="FI26" s="19">
        <v>6782.2</v>
      </c>
      <c r="FJ26" s="15"/>
      <c r="FK26" s="19">
        <v>22.3</v>
      </c>
      <c r="FL26" s="19">
        <v>0</v>
      </c>
      <c r="FM26" s="19">
        <v>6.1379999999999999</v>
      </c>
      <c r="FN26" s="19">
        <v>7.6</v>
      </c>
      <c r="FO26" s="19">
        <v>27.061199999999999</v>
      </c>
      <c r="FP26" s="19">
        <v>18.923770000000001</v>
      </c>
      <c r="FQ26" s="19">
        <v>11.4</v>
      </c>
      <c r="FR26" s="19">
        <v>16.100000000000001</v>
      </c>
      <c r="FS26" s="19">
        <v>109.52297</v>
      </c>
    </row>
    <row r="27" spans="1:175" ht="24" customHeight="1" x14ac:dyDescent="0.3">
      <c r="A27" s="13" t="s">
        <v>48</v>
      </c>
      <c r="B27" s="13" t="s">
        <v>824</v>
      </c>
      <c r="C27" s="14">
        <v>58</v>
      </c>
      <c r="D27" s="14">
        <v>603.5</v>
      </c>
      <c r="E27" s="14">
        <v>205</v>
      </c>
      <c r="F27" s="14"/>
      <c r="G27" s="14"/>
      <c r="H27" s="14">
        <v>30.1</v>
      </c>
      <c r="I27" s="14">
        <v>87</v>
      </c>
      <c r="J27" s="14"/>
      <c r="K27" s="14"/>
      <c r="L27" s="14">
        <v>187.2</v>
      </c>
      <c r="M27" s="14">
        <v>204.8</v>
      </c>
      <c r="N27" s="14">
        <v>204.7</v>
      </c>
      <c r="O27" s="14">
        <v>286.39999999999998</v>
      </c>
      <c r="P27" s="14">
        <v>216.3</v>
      </c>
      <c r="Q27" s="14">
        <v>111.9</v>
      </c>
      <c r="R27" s="14">
        <v>266.10000000000002</v>
      </c>
      <c r="S27" s="14">
        <v>4.3</v>
      </c>
      <c r="T27" s="14"/>
      <c r="U27" s="14"/>
      <c r="V27" s="14"/>
      <c r="W27" s="14"/>
      <c r="X27" s="14">
        <v>114.2</v>
      </c>
      <c r="Y27" s="14">
        <v>7.1</v>
      </c>
      <c r="Z27" s="14">
        <v>5.0999999999999996</v>
      </c>
      <c r="AA27" s="14">
        <v>22.1</v>
      </c>
      <c r="AB27" s="14">
        <v>6.4</v>
      </c>
      <c r="AC27" s="14">
        <v>10</v>
      </c>
      <c r="AD27" s="14">
        <v>60.5</v>
      </c>
      <c r="AE27" s="14"/>
      <c r="AF27" s="14"/>
      <c r="AG27" s="14"/>
      <c r="AH27" s="14"/>
      <c r="AI27" s="14">
        <v>55.6</v>
      </c>
      <c r="AJ27" s="14">
        <v>91.5</v>
      </c>
      <c r="AK27" s="14"/>
      <c r="AL27" s="14"/>
      <c r="AM27" s="14"/>
      <c r="AN27" s="14">
        <v>6.5</v>
      </c>
      <c r="AO27" s="14">
        <v>183.3</v>
      </c>
      <c r="AP27" s="14">
        <v>38.700000000000003</v>
      </c>
      <c r="AQ27" s="14">
        <v>64.599999999999994</v>
      </c>
      <c r="AR27" s="14">
        <v>25.1</v>
      </c>
      <c r="AS27" s="14">
        <v>18.600000000000001</v>
      </c>
      <c r="AT27" s="14">
        <v>14.1</v>
      </c>
      <c r="AU27" s="14">
        <v>59.8</v>
      </c>
      <c r="AV27" s="14">
        <v>182.6</v>
      </c>
      <c r="AW27" s="14">
        <v>183</v>
      </c>
      <c r="AX27" s="14">
        <v>184.6</v>
      </c>
      <c r="AY27" s="14">
        <v>80.5</v>
      </c>
      <c r="AZ27" s="14">
        <v>8.1</v>
      </c>
      <c r="BA27" s="14">
        <v>4.5999999999999996</v>
      </c>
      <c r="BB27" s="14">
        <v>30</v>
      </c>
      <c r="BC27" s="14">
        <v>34.700000000000003</v>
      </c>
      <c r="BD27" s="14">
        <v>2.2000000000000002</v>
      </c>
      <c r="BE27" s="14">
        <v>0</v>
      </c>
      <c r="BF27" s="14">
        <v>71.599999999999994</v>
      </c>
      <c r="BG27" s="14"/>
      <c r="BH27" s="14"/>
      <c r="BI27" s="14">
        <v>63.1</v>
      </c>
      <c r="BJ27" s="14"/>
      <c r="BK27" s="14"/>
      <c r="BL27" s="14">
        <v>47.7</v>
      </c>
      <c r="BM27" s="14"/>
      <c r="BN27" s="14"/>
      <c r="BO27" s="14"/>
      <c r="BP27" s="14">
        <v>60.6</v>
      </c>
      <c r="BQ27" s="14">
        <v>178</v>
      </c>
      <c r="BR27" s="14">
        <v>175.5</v>
      </c>
      <c r="BS27" s="14">
        <v>209.6</v>
      </c>
      <c r="BT27" s="14">
        <v>273.60000000000002</v>
      </c>
      <c r="BU27" s="14"/>
      <c r="BV27" s="14"/>
      <c r="BW27" s="14"/>
      <c r="BX27" s="14"/>
      <c r="BY27" s="14"/>
      <c r="BZ27" s="14">
        <v>0</v>
      </c>
      <c r="CA27" s="14"/>
      <c r="CB27" s="14"/>
      <c r="CC27" s="14">
        <v>1</v>
      </c>
      <c r="CD27" s="14">
        <v>148</v>
      </c>
      <c r="CE27" s="14">
        <v>108.4</v>
      </c>
      <c r="CF27" s="14">
        <v>60.3</v>
      </c>
      <c r="CG27" s="14">
        <v>76</v>
      </c>
      <c r="CH27" s="14">
        <v>30.1</v>
      </c>
      <c r="CI27" s="14"/>
      <c r="CJ27" s="14"/>
      <c r="CK27" s="14"/>
      <c r="CL27" s="14">
        <v>146.69999999999999</v>
      </c>
      <c r="CM27" s="14">
        <v>149.19999999999999</v>
      </c>
      <c r="CN27" s="14">
        <v>149.80000000000001</v>
      </c>
      <c r="CO27" s="14"/>
      <c r="CP27" s="14"/>
      <c r="CQ27" s="14"/>
      <c r="CR27" s="14"/>
      <c r="CS27" s="14"/>
      <c r="CT27" s="14">
        <v>137.19999999999999</v>
      </c>
      <c r="CU27" s="14">
        <v>77.400000000000006</v>
      </c>
      <c r="CV27" s="14">
        <v>0.6</v>
      </c>
      <c r="CW27" s="14">
        <v>36.200000000000003</v>
      </c>
      <c r="CX27" s="14">
        <v>61.1</v>
      </c>
      <c r="CY27" s="14">
        <v>18.3</v>
      </c>
      <c r="CZ27" s="14">
        <v>0.2</v>
      </c>
      <c r="DA27" s="14">
        <v>8.4</v>
      </c>
      <c r="DB27" s="14"/>
      <c r="DC27" s="14">
        <v>9.9</v>
      </c>
      <c r="DD27" s="14">
        <v>2.6</v>
      </c>
      <c r="DE27" s="14">
        <v>0</v>
      </c>
      <c r="DF27" s="14">
        <v>2.8</v>
      </c>
      <c r="DG27" s="14">
        <v>2</v>
      </c>
      <c r="DH27" s="14">
        <v>19.899999999999999</v>
      </c>
      <c r="DI27" s="14">
        <v>8.3000000000000007</v>
      </c>
      <c r="DJ27" s="14">
        <v>4</v>
      </c>
      <c r="DK27" s="14">
        <v>3.2</v>
      </c>
      <c r="DL27" s="14">
        <v>18.2</v>
      </c>
      <c r="DM27" s="14">
        <v>12.8</v>
      </c>
      <c r="DN27" s="14">
        <v>15.3</v>
      </c>
      <c r="DO27" s="14">
        <v>7.6</v>
      </c>
      <c r="DP27" s="14">
        <v>16.100000000000001</v>
      </c>
      <c r="DQ27" s="14">
        <v>0</v>
      </c>
      <c r="DR27" s="14">
        <v>2.1</v>
      </c>
      <c r="DS27" s="14">
        <v>0</v>
      </c>
      <c r="DT27" s="14">
        <v>0</v>
      </c>
      <c r="DU27" s="14">
        <v>6.2</v>
      </c>
      <c r="DV27" s="14">
        <v>2.2999999999999998</v>
      </c>
      <c r="DW27" s="14">
        <v>16.100000000000001</v>
      </c>
      <c r="DX27" s="14">
        <v>1.2</v>
      </c>
      <c r="DY27" s="14">
        <v>0</v>
      </c>
      <c r="DZ27" s="14">
        <v>6.3</v>
      </c>
      <c r="EA27" s="14">
        <v>3.3</v>
      </c>
      <c r="EB27" s="14">
        <v>4.9000000000000004</v>
      </c>
      <c r="EC27" s="14">
        <v>7.2</v>
      </c>
      <c r="ED27" s="14">
        <v>10</v>
      </c>
      <c r="EE27" s="14">
        <v>21.8</v>
      </c>
      <c r="EF27" s="14">
        <v>0</v>
      </c>
      <c r="EG27" s="14">
        <v>28.6</v>
      </c>
      <c r="EH27" s="14">
        <v>17.2</v>
      </c>
      <c r="EI27" s="14">
        <v>26.2</v>
      </c>
      <c r="EJ27" s="14">
        <v>2.2000000000000002</v>
      </c>
      <c r="EK27" s="14">
        <v>1.7</v>
      </c>
      <c r="EL27" s="14">
        <v>10.5</v>
      </c>
      <c r="EM27" s="14">
        <v>3.4</v>
      </c>
      <c r="EN27" s="14"/>
      <c r="EO27" s="14">
        <v>5</v>
      </c>
      <c r="EP27" s="14">
        <v>5.5</v>
      </c>
      <c r="EQ27" s="14">
        <v>5.3</v>
      </c>
      <c r="ER27" s="14">
        <v>17.2</v>
      </c>
      <c r="ES27" s="14">
        <v>198.7</v>
      </c>
      <c r="ET27" s="14">
        <v>8.6</v>
      </c>
      <c r="EU27" s="14">
        <v>115.4</v>
      </c>
      <c r="EV27" s="14">
        <v>0.6</v>
      </c>
      <c r="EW27" s="14">
        <v>1.8</v>
      </c>
      <c r="EX27" s="14">
        <v>1.4</v>
      </c>
      <c r="EY27" s="14">
        <v>83.2</v>
      </c>
      <c r="EZ27" s="14">
        <v>8.6</v>
      </c>
      <c r="FA27" s="14">
        <v>10</v>
      </c>
      <c r="FB27" s="14">
        <v>20.100000000000001</v>
      </c>
      <c r="FC27" s="14">
        <v>10.4</v>
      </c>
      <c r="FD27" s="14">
        <v>35.799999999999997</v>
      </c>
      <c r="FE27" s="14">
        <v>27.6</v>
      </c>
      <c r="FF27" s="14">
        <v>15.2</v>
      </c>
      <c r="FG27" s="14">
        <v>14.7</v>
      </c>
      <c r="FH27" s="14">
        <v>7.3</v>
      </c>
      <c r="FI27" s="14">
        <v>7133.7</v>
      </c>
      <c r="FJ27" s="15"/>
      <c r="FK27" s="14">
        <v>22.5</v>
      </c>
      <c r="FL27" s="14">
        <v>0</v>
      </c>
      <c r="FM27" s="14">
        <v>6.1379999999999999</v>
      </c>
      <c r="FN27" s="14">
        <v>7.7</v>
      </c>
      <c r="FO27" s="14">
        <v>26.95673</v>
      </c>
      <c r="FP27" s="14">
        <v>18.922149999999998</v>
      </c>
      <c r="FQ27" s="14">
        <v>11.5</v>
      </c>
      <c r="FR27" s="14">
        <v>16</v>
      </c>
      <c r="FS27" s="14">
        <v>109.71688</v>
      </c>
    </row>
    <row r="28" spans="1:175" ht="24" customHeight="1" x14ac:dyDescent="0.3">
      <c r="A28" s="16" t="s">
        <v>48</v>
      </c>
      <c r="B28" s="16" t="s">
        <v>825</v>
      </c>
      <c r="C28" s="17">
        <v>56.4</v>
      </c>
      <c r="D28" s="17">
        <v>601.4</v>
      </c>
      <c r="E28" s="17">
        <v>204.9</v>
      </c>
      <c r="F28" s="17"/>
      <c r="G28" s="17"/>
      <c r="H28" s="17">
        <v>59</v>
      </c>
      <c r="I28" s="17">
        <v>87.3</v>
      </c>
      <c r="J28" s="17"/>
      <c r="K28" s="17"/>
      <c r="L28" s="17">
        <v>188.2</v>
      </c>
      <c r="M28" s="17">
        <v>194.7</v>
      </c>
      <c r="N28" s="17">
        <v>193.5</v>
      </c>
      <c r="O28" s="17">
        <v>279.10000000000002</v>
      </c>
      <c r="P28" s="17">
        <v>217</v>
      </c>
      <c r="Q28" s="17">
        <v>111.2</v>
      </c>
      <c r="R28" s="17">
        <v>372.5</v>
      </c>
      <c r="S28" s="17">
        <v>4.2</v>
      </c>
      <c r="T28" s="17"/>
      <c r="U28" s="17"/>
      <c r="V28" s="17"/>
      <c r="W28" s="17"/>
      <c r="X28" s="17">
        <v>114.1</v>
      </c>
      <c r="Y28" s="17">
        <v>7</v>
      </c>
      <c r="Z28" s="17">
        <v>5.7</v>
      </c>
      <c r="AA28" s="17">
        <v>22</v>
      </c>
      <c r="AB28" s="17">
        <v>6.4</v>
      </c>
      <c r="AC28" s="17">
        <v>10.3</v>
      </c>
      <c r="AD28" s="17">
        <v>59.7</v>
      </c>
      <c r="AE28" s="17"/>
      <c r="AF28" s="17"/>
      <c r="AG28" s="17"/>
      <c r="AH28" s="17"/>
      <c r="AI28" s="17">
        <v>55.4</v>
      </c>
      <c r="AJ28" s="17">
        <v>90.9</v>
      </c>
      <c r="AK28" s="17"/>
      <c r="AL28" s="17"/>
      <c r="AM28" s="17"/>
      <c r="AN28" s="17">
        <v>6.5</v>
      </c>
      <c r="AO28" s="17">
        <v>184.5</v>
      </c>
      <c r="AP28" s="17">
        <v>38</v>
      </c>
      <c r="AQ28" s="17">
        <v>47.3</v>
      </c>
      <c r="AR28" s="17">
        <v>26.2</v>
      </c>
      <c r="AS28" s="17">
        <v>18.600000000000001</v>
      </c>
      <c r="AT28" s="17">
        <v>14.1</v>
      </c>
      <c r="AU28" s="17">
        <v>59.2</v>
      </c>
      <c r="AV28" s="17">
        <v>181.1</v>
      </c>
      <c r="AW28" s="17">
        <v>181.8</v>
      </c>
      <c r="AX28" s="17">
        <v>184.4</v>
      </c>
      <c r="AY28" s="17">
        <v>80</v>
      </c>
      <c r="AZ28" s="17">
        <v>8.1</v>
      </c>
      <c r="BA28" s="17">
        <v>4.7</v>
      </c>
      <c r="BB28" s="17">
        <v>20.2</v>
      </c>
      <c r="BC28" s="17">
        <v>35</v>
      </c>
      <c r="BD28" s="17">
        <v>2.2000000000000002</v>
      </c>
      <c r="BE28" s="17">
        <v>0</v>
      </c>
      <c r="BF28" s="17">
        <v>43.8</v>
      </c>
      <c r="BG28" s="17"/>
      <c r="BH28" s="17"/>
      <c r="BI28" s="17">
        <v>62.6</v>
      </c>
      <c r="BJ28" s="17"/>
      <c r="BK28" s="17"/>
      <c r="BL28" s="17">
        <v>47.3</v>
      </c>
      <c r="BM28" s="17"/>
      <c r="BN28" s="17"/>
      <c r="BO28" s="17"/>
      <c r="BP28" s="17">
        <v>59.7</v>
      </c>
      <c r="BQ28" s="17">
        <v>177.7</v>
      </c>
      <c r="BR28" s="17">
        <v>175.2</v>
      </c>
      <c r="BS28" s="17">
        <v>209.6</v>
      </c>
      <c r="BT28" s="17">
        <v>273.7</v>
      </c>
      <c r="BU28" s="17"/>
      <c r="BV28" s="17"/>
      <c r="BW28" s="17"/>
      <c r="BX28" s="17"/>
      <c r="BY28" s="17"/>
      <c r="BZ28" s="17">
        <v>0</v>
      </c>
      <c r="CA28" s="17"/>
      <c r="CB28" s="17"/>
      <c r="CC28" s="17">
        <v>1</v>
      </c>
      <c r="CD28" s="17">
        <v>89.6</v>
      </c>
      <c r="CE28" s="17">
        <v>96.3</v>
      </c>
      <c r="CF28" s="17">
        <v>66</v>
      </c>
      <c r="CG28" s="17">
        <v>75.8</v>
      </c>
      <c r="CH28" s="17">
        <v>30</v>
      </c>
      <c r="CI28" s="17"/>
      <c r="CJ28" s="17"/>
      <c r="CK28" s="17"/>
      <c r="CL28" s="17">
        <v>147.30000000000001</v>
      </c>
      <c r="CM28" s="17">
        <v>149.30000000000001</v>
      </c>
      <c r="CN28" s="17">
        <v>151</v>
      </c>
      <c r="CO28" s="17"/>
      <c r="CP28" s="17"/>
      <c r="CQ28" s="17"/>
      <c r="CR28" s="17"/>
      <c r="CS28" s="17"/>
      <c r="CT28" s="17">
        <v>137.69999999999999</v>
      </c>
      <c r="CU28" s="17">
        <v>77.3</v>
      </c>
      <c r="CV28" s="17">
        <v>0.8</v>
      </c>
      <c r="CW28" s="17">
        <v>31.9</v>
      </c>
      <c r="CX28" s="17">
        <v>62.1</v>
      </c>
      <c r="CY28" s="17">
        <v>18.3</v>
      </c>
      <c r="CZ28" s="17">
        <v>0.2</v>
      </c>
      <c r="DA28" s="17">
        <v>8.4</v>
      </c>
      <c r="DB28" s="17"/>
      <c r="DC28" s="17">
        <v>10</v>
      </c>
      <c r="DD28" s="17">
        <v>3.8</v>
      </c>
      <c r="DE28" s="17">
        <v>0.3</v>
      </c>
      <c r="DF28" s="17">
        <v>3.1</v>
      </c>
      <c r="DG28" s="17">
        <v>2</v>
      </c>
      <c r="DH28" s="17">
        <v>20.3</v>
      </c>
      <c r="DI28" s="17">
        <v>8.3000000000000007</v>
      </c>
      <c r="DJ28" s="17">
        <v>4</v>
      </c>
      <c r="DK28" s="17">
        <v>3.2</v>
      </c>
      <c r="DL28" s="17">
        <v>18.2</v>
      </c>
      <c r="DM28" s="17">
        <v>13</v>
      </c>
      <c r="DN28" s="17">
        <v>15.9</v>
      </c>
      <c r="DO28" s="17">
        <v>10</v>
      </c>
      <c r="DP28" s="17">
        <v>18.100000000000001</v>
      </c>
      <c r="DQ28" s="17">
        <v>0</v>
      </c>
      <c r="DR28" s="17">
        <v>2.1</v>
      </c>
      <c r="DS28" s="17">
        <v>0</v>
      </c>
      <c r="DT28" s="17">
        <v>0</v>
      </c>
      <c r="DU28" s="17">
        <v>10.199999999999999</v>
      </c>
      <c r="DV28" s="17">
        <v>2.4</v>
      </c>
      <c r="DW28" s="17">
        <v>16.5</v>
      </c>
      <c r="DX28" s="17">
        <v>1.3</v>
      </c>
      <c r="DY28" s="17">
        <v>0</v>
      </c>
      <c r="DZ28" s="17">
        <v>6.3</v>
      </c>
      <c r="EA28" s="17">
        <v>3.1</v>
      </c>
      <c r="EB28" s="17">
        <v>4.8</v>
      </c>
      <c r="EC28" s="17">
        <v>7.1</v>
      </c>
      <c r="ED28" s="17">
        <v>10</v>
      </c>
      <c r="EE28" s="17">
        <v>22.3</v>
      </c>
      <c r="EF28" s="17">
        <v>0</v>
      </c>
      <c r="EG28" s="17">
        <v>29.1</v>
      </c>
      <c r="EH28" s="17">
        <v>17.600000000000001</v>
      </c>
      <c r="EI28" s="17">
        <v>34</v>
      </c>
      <c r="EJ28" s="17">
        <v>2.2000000000000002</v>
      </c>
      <c r="EK28" s="17">
        <v>1.1000000000000001</v>
      </c>
      <c r="EL28" s="17">
        <v>10.5</v>
      </c>
      <c r="EM28" s="17">
        <v>3.5</v>
      </c>
      <c r="EN28" s="17"/>
      <c r="EO28" s="17">
        <v>5</v>
      </c>
      <c r="EP28" s="17">
        <v>5.5</v>
      </c>
      <c r="EQ28" s="17">
        <v>5.3</v>
      </c>
      <c r="ER28" s="17">
        <v>16.3</v>
      </c>
      <c r="ES28" s="17">
        <v>203.6</v>
      </c>
      <c r="ET28" s="17">
        <v>10.5</v>
      </c>
      <c r="EU28" s="17">
        <v>117.8</v>
      </c>
      <c r="EV28" s="17">
        <v>0.6</v>
      </c>
      <c r="EW28" s="17">
        <v>0.6</v>
      </c>
      <c r="EX28" s="17">
        <v>0.8</v>
      </c>
      <c r="EY28" s="17">
        <v>85.3</v>
      </c>
      <c r="EZ28" s="17">
        <v>10.6</v>
      </c>
      <c r="FA28" s="17">
        <v>10</v>
      </c>
      <c r="FB28" s="17">
        <v>20</v>
      </c>
      <c r="FC28" s="17">
        <v>10.4</v>
      </c>
      <c r="FD28" s="17">
        <v>35</v>
      </c>
      <c r="FE28" s="17">
        <v>26.7</v>
      </c>
      <c r="FF28" s="17">
        <v>14.9</v>
      </c>
      <c r="FG28" s="17">
        <v>14.7</v>
      </c>
      <c r="FH28" s="17">
        <v>7</v>
      </c>
      <c r="FI28" s="17">
        <v>7140.3</v>
      </c>
      <c r="FJ28" s="15"/>
      <c r="FK28" s="17">
        <v>22.2</v>
      </c>
      <c r="FL28" s="17">
        <v>0</v>
      </c>
      <c r="FM28" s="17">
        <v>6.1379999999999999</v>
      </c>
      <c r="FN28" s="17">
        <v>7.6</v>
      </c>
      <c r="FO28" s="17">
        <v>26.914619999999999</v>
      </c>
      <c r="FP28" s="17">
        <v>18.920179999999998</v>
      </c>
      <c r="FQ28" s="17">
        <v>10.7</v>
      </c>
      <c r="FR28" s="17">
        <v>16</v>
      </c>
      <c r="FS28" s="17">
        <v>108.47280000000001</v>
      </c>
    </row>
    <row r="29" spans="1:175" ht="24" customHeight="1" x14ac:dyDescent="0.3">
      <c r="A29" s="16" t="s">
        <v>48</v>
      </c>
      <c r="B29" s="16" t="s">
        <v>826</v>
      </c>
      <c r="C29" s="17">
        <v>51.3</v>
      </c>
      <c r="D29" s="17">
        <v>601.4</v>
      </c>
      <c r="E29" s="17">
        <v>203.6</v>
      </c>
      <c r="F29" s="17"/>
      <c r="G29" s="17"/>
      <c r="H29" s="17">
        <v>59.8</v>
      </c>
      <c r="I29" s="17">
        <v>87</v>
      </c>
      <c r="J29" s="17"/>
      <c r="K29" s="17"/>
      <c r="L29" s="17">
        <v>188.3</v>
      </c>
      <c r="M29" s="17">
        <v>194</v>
      </c>
      <c r="N29" s="17">
        <v>193.3</v>
      </c>
      <c r="O29" s="17">
        <v>271.60000000000002</v>
      </c>
      <c r="P29" s="17">
        <v>217.1</v>
      </c>
      <c r="Q29" s="17">
        <v>111.9</v>
      </c>
      <c r="R29" s="17">
        <v>371</v>
      </c>
      <c r="S29" s="17">
        <v>4.2</v>
      </c>
      <c r="T29" s="17"/>
      <c r="U29" s="17"/>
      <c r="V29" s="17"/>
      <c r="W29" s="17"/>
      <c r="X29" s="17">
        <v>117.3</v>
      </c>
      <c r="Y29" s="17">
        <v>7.1</v>
      </c>
      <c r="Z29" s="17">
        <v>5.6</v>
      </c>
      <c r="AA29" s="17">
        <v>22.1</v>
      </c>
      <c r="AB29" s="17">
        <v>6.4</v>
      </c>
      <c r="AC29" s="17">
        <v>10.3</v>
      </c>
      <c r="AD29" s="17">
        <v>60.6</v>
      </c>
      <c r="AE29" s="17"/>
      <c r="AF29" s="17"/>
      <c r="AG29" s="17"/>
      <c r="AH29" s="17"/>
      <c r="AI29" s="17">
        <v>55.4</v>
      </c>
      <c r="AJ29" s="17">
        <v>90.8</v>
      </c>
      <c r="AK29" s="17"/>
      <c r="AL29" s="17"/>
      <c r="AM29" s="17"/>
      <c r="AN29" s="17">
        <v>6.5</v>
      </c>
      <c r="AO29" s="17">
        <v>181.8</v>
      </c>
      <c r="AP29" s="17">
        <v>38</v>
      </c>
      <c r="AQ29" s="17">
        <v>47.2</v>
      </c>
      <c r="AR29" s="17">
        <v>25</v>
      </c>
      <c r="AS29" s="17">
        <v>18.600000000000001</v>
      </c>
      <c r="AT29" s="17">
        <v>14.1</v>
      </c>
      <c r="AU29" s="17">
        <v>61.2</v>
      </c>
      <c r="AV29" s="17">
        <v>180.4</v>
      </c>
      <c r="AW29" s="17">
        <v>180.9</v>
      </c>
      <c r="AX29" s="17">
        <v>184.9</v>
      </c>
      <c r="AY29" s="17">
        <v>81.3</v>
      </c>
      <c r="AZ29" s="17">
        <v>8.1</v>
      </c>
      <c r="BA29" s="17">
        <v>4.7</v>
      </c>
      <c r="BB29" s="17">
        <v>31.1</v>
      </c>
      <c r="BC29" s="17">
        <v>33.5</v>
      </c>
      <c r="BD29" s="17">
        <v>2.2000000000000002</v>
      </c>
      <c r="BE29" s="17">
        <v>0</v>
      </c>
      <c r="BF29" s="17">
        <v>28.1</v>
      </c>
      <c r="BG29" s="17"/>
      <c r="BH29" s="17"/>
      <c r="BI29" s="17">
        <v>61.8</v>
      </c>
      <c r="BJ29" s="17"/>
      <c r="BK29" s="17"/>
      <c r="BL29" s="17">
        <v>46.9</v>
      </c>
      <c r="BM29" s="17"/>
      <c r="BN29" s="17"/>
      <c r="BO29" s="17"/>
      <c r="BP29" s="17">
        <v>59.4</v>
      </c>
      <c r="BQ29" s="17">
        <v>179.4</v>
      </c>
      <c r="BR29" s="17">
        <v>176.9</v>
      </c>
      <c r="BS29" s="17">
        <v>211.1</v>
      </c>
      <c r="BT29" s="17">
        <v>274.7</v>
      </c>
      <c r="BU29" s="17"/>
      <c r="BV29" s="17"/>
      <c r="BW29" s="17"/>
      <c r="BX29" s="17"/>
      <c r="BY29" s="17"/>
      <c r="BZ29" s="17">
        <v>0</v>
      </c>
      <c r="CA29" s="17"/>
      <c r="CB29" s="17"/>
      <c r="CC29" s="17">
        <v>1</v>
      </c>
      <c r="CD29" s="17">
        <v>94.3</v>
      </c>
      <c r="CE29" s="17">
        <v>97.9</v>
      </c>
      <c r="CF29" s="17">
        <v>66</v>
      </c>
      <c r="CG29" s="17">
        <v>75.7</v>
      </c>
      <c r="CH29" s="17">
        <v>29.7</v>
      </c>
      <c r="CI29" s="17"/>
      <c r="CJ29" s="17"/>
      <c r="CK29" s="17"/>
      <c r="CL29" s="17">
        <v>146.6</v>
      </c>
      <c r="CM29" s="17">
        <v>149.1</v>
      </c>
      <c r="CN29" s="17">
        <v>150</v>
      </c>
      <c r="CO29" s="17"/>
      <c r="CP29" s="17"/>
      <c r="CQ29" s="17"/>
      <c r="CR29" s="17"/>
      <c r="CS29" s="17"/>
      <c r="CT29" s="17">
        <v>208.7</v>
      </c>
      <c r="CU29" s="17">
        <v>95.4</v>
      </c>
      <c r="CV29" s="17">
        <v>0.9</v>
      </c>
      <c r="CW29" s="17">
        <v>31.5</v>
      </c>
      <c r="CX29" s="17">
        <v>62.8</v>
      </c>
      <c r="CY29" s="17">
        <v>18.399999999999999</v>
      </c>
      <c r="CZ29" s="17">
        <v>0.3</v>
      </c>
      <c r="DA29" s="17">
        <v>8.4</v>
      </c>
      <c r="DB29" s="17"/>
      <c r="DC29" s="17">
        <v>10</v>
      </c>
      <c r="DD29" s="17">
        <v>4.8</v>
      </c>
      <c r="DE29" s="17">
        <v>0.3</v>
      </c>
      <c r="DF29" s="17">
        <v>3.1</v>
      </c>
      <c r="DG29" s="17">
        <v>2</v>
      </c>
      <c r="DH29" s="17">
        <v>19.899999999999999</v>
      </c>
      <c r="DI29" s="17">
        <v>8.3000000000000007</v>
      </c>
      <c r="DJ29" s="17">
        <v>4</v>
      </c>
      <c r="DK29" s="17">
        <v>3.2</v>
      </c>
      <c r="DL29" s="17">
        <v>18.2</v>
      </c>
      <c r="DM29" s="17">
        <v>13.1</v>
      </c>
      <c r="DN29" s="17">
        <v>15.9</v>
      </c>
      <c r="DO29" s="17">
        <v>7.3</v>
      </c>
      <c r="DP29" s="17">
        <v>18.2</v>
      </c>
      <c r="DQ29" s="17">
        <v>0</v>
      </c>
      <c r="DR29" s="17">
        <v>2.1</v>
      </c>
      <c r="DS29" s="17">
        <v>0</v>
      </c>
      <c r="DT29" s="17">
        <v>0</v>
      </c>
      <c r="DU29" s="17">
        <v>16.3</v>
      </c>
      <c r="DV29" s="17">
        <v>2.4</v>
      </c>
      <c r="DW29" s="17">
        <v>16.8</v>
      </c>
      <c r="DX29" s="17">
        <v>1.3</v>
      </c>
      <c r="DY29" s="17">
        <v>0</v>
      </c>
      <c r="DZ29" s="17">
        <v>6.3</v>
      </c>
      <c r="EA29" s="17">
        <v>3</v>
      </c>
      <c r="EB29" s="17">
        <v>4.9000000000000004</v>
      </c>
      <c r="EC29" s="17">
        <v>7.2</v>
      </c>
      <c r="ED29" s="17">
        <v>10</v>
      </c>
      <c r="EE29" s="17">
        <v>20.6</v>
      </c>
      <c r="EF29" s="17">
        <v>0</v>
      </c>
      <c r="EG29" s="17">
        <v>29.1</v>
      </c>
      <c r="EH29" s="17">
        <v>23.7</v>
      </c>
      <c r="EI29" s="17">
        <v>38.700000000000003</v>
      </c>
      <c r="EJ29" s="17">
        <v>2.8</v>
      </c>
      <c r="EK29" s="17">
        <v>1.8</v>
      </c>
      <c r="EL29" s="17">
        <v>10.5</v>
      </c>
      <c r="EM29" s="17">
        <v>3.6</v>
      </c>
      <c r="EN29" s="17"/>
      <c r="EO29" s="17">
        <v>5</v>
      </c>
      <c r="EP29" s="17">
        <v>5.5</v>
      </c>
      <c r="EQ29" s="17">
        <v>5.3</v>
      </c>
      <c r="ER29" s="17">
        <v>16.7</v>
      </c>
      <c r="ES29" s="17">
        <v>205.5</v>
      </c>
      <c r="ET29" s="17">
        <v>12.3</v>
      </c>
      <c r="EU29" s="17">
        <v>118.3</v>
      </c>
      <c r="EV29" s="17">
        <v>0.6</v>
      </c>
      <c r="EW29" s="17">
        <v>0</v>
      </c>
      <c r="EX29" s="17">
        <v>2.1</v>
      </c>
      <c r="EY29" s="17">
        <v>86.1</v>
      </c>
      <c r="EZ29" s="17">
        <v>12.3</v>
      </c>
      <c r="FA29" s="17">
        <v>10</v>
      </c>
      <c r="FB29" s="17">
        <v>20</v>
      </c>
      <c r="FC29" s="17">
        <v>10.199999999999999</v>
      </c>
      <c r="FD29" s="17">
        <v>35.700000000000003</v>
      </c>
      <c r="FE29" s="17">
        <v>27</v>
      </c>
      <c r="FF29" s="17">
        <v>14.6</v>
      </c>
      <c r="FG29" s="17">
        <v>14.6</v>
      </c>
      <c r="FH29" s="17">
        <v>7</v>
      </c>
      <c r="FI29" s="17">
        <v>7242.8</v>
      </c>
      <c r="FJ29" s="15"/>
      <c r="FK29" s="17">
        <v>21.9</v>
      </c>
      <c r="FL29" s="17">
        <v>0</v>
      </c>
      <c r="FM29" s="17">
        <v>6.14</v>
      </c>
      <c r="FN29" s="17">
        <v>7.7</v>
      </c>
      <c r="FO29" s="17">
        <v>26.87604</v>
      </c>
      <c r="FP29" s="17">
        <v>18.91873</v>
      </c>
      <c r="FQ29" s="17">
        <v>9.4</v>
      </c>
      <c r="FR29" s="17">
        <v>16.100000000000001</v>
      </c>
      <c r="FS29" s="17">
        <v>107.03476999999999</v>
      </c>
    </row>
    <row r="30" spans="1:175" ht="24" customHeight="1" x14ac:dyDescent="0.3">
      <c r="A30" s="16" t="s">
        <v>48</v>
      </c>
      <c r="B30" s="16" t="s">
        <v>827</v>
      </c>
      <c r="C30" s="17">
        <v>57.1</v>
      </c>
      <c r="D30" s="17">
        <v>597</v>
      </c>
      <c r="E30" s="17">
        <v>206.6</v>
      </c>
      <c r="F30" s="17"/>
      <c r="G30" s="17"/>
      <c r="H30" s="17">
        <v>59.9</v>
      </c>
      <c r="I30" s="17">
        <v>86.4</v>
      </c>
      <c r="J30" s="17"/>
      <c r="K30" s="17"/>
      <c r="L30" s="17">
        <v>161.80000000000001</v>
      </c>
      <c r="M30" s="17">
        <v>161.1</v>
      </c>
      <c r="N30" s="17">
        <v>161.19999999999999</v>
      </c>
      <c r="O30" s="17">
        <v>262.39999999999998</v>
      </c>
      <c r="P30" s="17">
        <v>215.6</v>
      </c>
      <c r="Q30" s="17">
        <v>111.2</v>
      </c>
      <c r="R30" s="17">
        <v>371.8</v>
      </c>
      <c r="S30" s="17">
        <v>4.3</v>
      </c>
      <c r="T30" s="17"/>
      <c r="U30" s="17"/>
      <c r="V30" s="17"/>
      <c r="W30" s="17"/>
      <c r="X30" s="17">
        <v>117.2</v>
      </c>
      <c r="Y30" s="17">
        <v>7.6</v>
      </c>
      <c r="Z30" s="17">
        <v>5.6</v>
      </c>
      <c r="AA30" s="17">
        <v>22</v>
      </c>
      <c r="AB30" s="17">
        <v>6.4</v>
      </c>
      <c r="AC30" s="17">
        <v>10.3</v>
      </c>
      <c r="AD30" s="17">
        <v>59.7</v>
      </c>
      <c r="AE30" s="17"/>
      <c r="AF30" s="17"/>
      <c r="AG30" s="17"/>
      <c r="AH30" s="17"/>
      <c r="AI30" s="17">
        <v>55.4</v>
      </c>
      <c r="AJ30" s="17">
        <v>91</v>
      </c>
      <c r="AK30" s="17"/>
      <c r="AL30" s="17"/>
      <c r="AM30" s="17"/>
      <c r="AN30" s="17">
        <v>6.5</v>
      </c>
      <c r="AO30" s="17">
        <v>185.3</v>
      </c>
      <c r="AP30" s="17">
        <v>38</v>
      </c>
      <c r="AQ30" s="17">
        <v>48.4</v>
      </c>
      <c r="AR30" s="17">
        <v>26.1</v>
      </c>
      <c r="AS30" s="17">
        <v>18.600000000000001</v>
      </c>
      <c r="AT30" s="17">
        <v>14.1</v>
      </c>
      <c r="AU30" s="17">
        <v>60.7</v>
      </c>
      <c r="AV30" s="17">
        <v>181.4</v>
      </c>
      <c r="AW30" s="17">
        <v>181.7</v>
      </c>
      <c r="AX30" s="17">
        <v>183.5</v>
      </c>
      <c r="AY30" s="17">
        <v>81.3</v>
      </c>
      <c r="AZ30" s="17">
        <v>8.1</v>
      </c>
      <c r="BA30" s="17">
        <v>4.7</v>
      </c>
      <c r="BB30" s="17">
        <v>20.2</v>
      </c>
      <c r="BC30" s="17">
        <v>30.8</v>
      </c>
      <c r="BD30" s="17">
        <v>2.2000000000000002</v>
      </c>
      <c r="BE30" s="17">
        <v>0</v>
      </c>
      <c r="BF30" s="17">
        <v>45.7</v>
      </c>
      <c r="BG30" s="17"/>
      <c r="BH30" s="17"/>
      <c r="BI30" s="17">
        <v>62.5</v>
      </c>
      <c r="BJ30" s="17"/>
      <c r="BK30" s="17"/>
      <c r="BL30" s="17">
        <v>46.8</v>
      </c>
      <c r="BM30" s="17"/>
      <c r="BN30" s="17"/>
      <c r="BO30" s="17"/>
      <c r="BP30" s="17">
        <v>60.4</v>
      </c>
      <c r="BQ30" s="17">
        <v>177.4</v>
      </c>
      <c r="BR30" s="17">
        <v>175.1</v>
      </c>
      <c r="BS30" s="17">
        <v>209.4</v>
      </c>
      <c r="BT30" s="17">
        <v>273.60000000000002</v>
      </c>
      <c r="BU30" s="17"/>
      <c r="BV30" s="17"/>
      <c r="BW30" s="17"/>
      <c r="BX30" s="17"/>
      <c r="BY30" s="17"/>
      <c r="BZ30" s="17">
        <v>0</v>
      </c>
      <c r="CA30" s="17"/>
      <c r="CB30" s="17"/>
      <c r="CC30" s="17">
        <v>0.9</v>
      </c>
      <c r="CD30" s="17">
        <v>104</v>
      </c>
      <c r="CE30" s="17">
        <v>98.5</v>
      </c>
      <c r="CF30" s="17">
        <v>66.2</v>
      </c>
      <c r="CG30" s="17">
        <v>75.8</v>
      </c>
      <c r="CH30" s="17">
        <v>29.9</v>
      </c>
      <c r="CI30" s="17"/>
      <c r="CJ30" s="17"/>
      <c r="CK30" s="17"/>
      <c r="CL30" s="17">
        <v>146.6</v>
      </c>
      <c r="CM30" s="17">
        <v>148.6</v>
      </c>
      <c r="CN30" s="17">
        <v>149.5</v>
      </c>
      <c r="CO30" s="17"/>
      <c r="CP30" s="17"/>
      <c r="CQ30" s="17"/>
      <c r="CR30" s="17"/>
      <c r="CS30" s="17"/>
      <c r="CT30" s="17">
        <v>217</v>
      </c>
      <c r="CU30" s="17">
        <v>102.7</v>
      </c>
      <c r="CV30" s="17">
        <v>1</v>
      </c>
      <c r="CW30" s="17">
        <v>35.1</v>
      </c>
      <c r="CX30" s="17">
        <v>63.3</v>
      </c>
      <c r="CY30" s="17">
        <v>18.3</v>
      </c>
      <c r="CZ30" s="17">
        <v>0.3</v>
      </c>
      <c r="DA30" s="17">
        <v>8.5</v>
      </c>
      <c r="DB30" s="17"/>
      <c r="DC30" s="17">
        <v>9.9</v>
      </c>
      <c r="DD30" s="17">
        <v>4.9000000000000004</v>
      </c>
      <c r="DE30" s="17">
        <v>0.3</v>
      </c>
      <c r="DF30" s="17">
        <v>3.1</v>
      </c>
      <c r="DG30" s="17">
        <v>1.9</v>
      </c>
      <c r="DH30" s="17">
        <v>20.100000000000001</v>
      </c>
      <c r="DI30" s="17">
        <v>8.3000000000000007</v>
      </c>
      <c r="DJ30" s="17">
        <v>4</v>
      </c>
      <c r="DK30" s="17">
        <v>3.2</v>
      </c>
      <c r="DL30" s="17">
        <v>18.2</v>
      </c>
      <c r="DM30" s="17">
        <v>12.9</v>
      </c>
      <c r="DN30" s="17">
        <v>15.8</v>
      </c>
      <c r="DO30" s="17">
        <v>10.4</v>
      </c>
      <c r="DP30" s="17">
        <v>19.899999999999999</v>
      </c>
      <c r="DQ30" s="17">
        <v>0</v>
      </c>
      <c r="DR30" s="17">
        <v>2.1</v>
      </c>
      <c r="DS30" s="17">
        <v>0</v>
      </c>
      <c r="DT30" s="17">
        <v>0</v>
      </c>
      <c r="DU30" s="17">
        <v>16</v>
      </c>
      <c r="DV30" s="17">
        <v>2.4</v>
      </c>
      <c r="DW30" s="17">
        <v>16.8</v>
      </c>
      <c r="DX30" s="17">
        <v>1.2</v>
      </c>
      <c r="DY30" s="17">
        <v>0</v>
      </c>
      <c r="DZ30" s="17">
        <v>6.3</v>
      </c>
      <c r="EA30" s="17">
        <v>3</v>
      </c>
      <c r="EB30" s="17">
        <v>4.3</v>
      </c>
      <c r="EC30" s="17">
        <v>6.6</v>
      </c>
      <c r="ED30" s="17">
        <v>10</v>
      </c>
      <c r="EE30" s="17">
        <v>18</v>
      </c>
      <c r="EF30" s="17">
        <v>0</v>
      </c>
      <c r="EG30" s="17">
        <v>29.4</v>
      </c>
      <c r="EH30" s="17">
        <v>38</v>
      </c>
      <c r="EI30" s="17">
        <v>54.6</v>
      </c>
      <c r="EJ30" s="17">
        <v>4.3</v>
      </c>
      <c r="EK30" s="17">
        <v>3.7</v>
      </c>
      <c r="EL30" s="17">
        <v>10.5</v>
      </c>
      <c r="EM30" s="17">
        <v>3.6</v>
      </c>
      <c r="EN30" s="17"/>
      <c r="EO30" s="17">
        <v>5</v>
      </c>
      <c r="EP30" s="17">
        <v>5.5</v>
      </c>
      <c r="EQ30" s="17">
        <v>5.3</v>
      </c>
      <c r="ER30" s="17">
        <v>18.2</v>
      </c>
      <c r="ES30" s="17">
        <v>208</v>
      </c>
      <c r="ET30" s="17">
        <v>13.7</v>
      </c>
      <c r="EU30" s="17">
        <v>117.9</v>
      </c>
      <c r="EV30" s="17">
        <v>0.6</v>
      </c>
      <c r="EW30" s="17">
        <v>0</v>
      </c>
      <c r="EX30" s="17">
        <v>3.6</v>
      </c>
      <c r="EY30" s="17">
        <v>86.1</v>
      </c>
      <c r="EZ30" s="17">
        <v>13.6</v>
      </c>
      <c r="FA30" s="17">
        <v>9.6</v>
      </c>
      <c r="FB30" s="17">
        <v>20</v>
      </c>
      <c r="FC30" s="17">
        <v>9.6999999999999993</v>
      </c>
      <c r="FD30" s="17">
        <v>36.1</v>
      </c>
      <c r="FE30" s="17">
        <v>26.9</v>
      </c>
      <c r="FF30" s="17">
        <v>15</v>
      </c>
      <c r="FG30" s="17">
        <v>14.6</v>
      </c>
      <c r="FH30" s="17">
        <v>7.1</v>
      </c>
      <c r="FI30" s="17">
        <v>7220.5</v>
      </c>
      <c r="FJ30" s="15"/>
      <c r="FK30" s="17">
        <v>21.6</v>
      </c>
      <c r="FL30" s="17">
        <v>0</v>
      </c>
      <c r="FM30" s="17">
        <v>6.14</v>
      </c>
      <c r="FN30" s="17">
        <v>7.6</v>
      </c>
      <c r="FO30" s="17">
        <v>26.848800000000001</v>
      </c>
      <c r="FP30" s="17">
        <v>18.917870000000001</v>
      </c>
      <c r="FQ30" s="17">
        <v>9.1</v>
      </c>
      <c r="FR30" s="17">
        <v>16</v>
      </c>
      <c r="FS30" s="17">
        <v>106.20667</v>
      </c>
    </row>
    <row r="31" spans="1:175" ht="24" customHeight="1" x14ac:dyDescent="0.3">
      <c r="A31" s="16" t="s">
        <v>48</v>
      </c>
      <c r="B31" s="16" t="s">
        <v>828</v>
      </c>
      <c r="C31" s="17">
        <v>55.2</v>
      </c>
      <c r="D31" s="17">
        <v>650.20000000000005</v>
      </c>
      <c r="E31" s="17">
        <v>218.4</v>
      </c>
      <c r="F31" s="17"/>
      <c r="G31" s="17"/>
      <c r="H31" s="17">
        <v>59.4</v>
      </c>
      <c r="I31" s="17">
        <v>87.6</v>
      </c>
      <c r="J31" s="17"/>
      <c r="K31" s="17"/>
      <c r="L31" s="17">
        <v>187</v>
      </c>
      <c r="M31" s="17">
        <v>206.1</v>
      </c>
      <c r="N31" s="17">
        <v>204</v>
      </c>
      <c r="O31" s="17">
        <v>285.5</v>
      </c>
      <c r="P31" s="17">
        <v>214.6</v>
      </c>
      <c r="Q31" s="17">
        <v>111.2</v>
      </c>
      <c r="R31" s="17">
        <v>280.2</v>
      </c>
      <c r="S31" s="17">
        <v>4.3</v>
      </c>
      <c r="T31" s="17"/>
      <c r="U31" s="17"/>
      <c r="V31" s="17"/>
      <c r="W31" s="17"/>
      <c r="X31" s="17">
        <v>116</v>
      </c>
      <c r="Y31" s="17">
        <v>7.9</v>
      </c>
      <c r="Z31" s="17">
        <v>5.7</v>
      </c>
      <c r="AA31" s="17">
        <v>22.1</v>
      </c>
      <c r="AB31" s="17">
        <v>6.5</v>
      </c>
      <c r="AC31" s="17">
        <v>10.3</v>
      </c>
      <c r="AD31" s="17">
        <v>60.3</v>
      </c>
      <c r="AE31" s="17"/>
      <c r="AF31" s="17"/>
      <c r="AG31" s="17"/>
      <c r="AH31" s="17"/>
      <c r="AI31" s="17">
        <v>55.6</v>
      </c>
      <c r="AJ31" s="17">
        <v>91</v>
      </c>
      <c r="AK31" s="17"/>
      <c r="AL31" s="17"/>
      <c r="AM31" s="17"/>
      <c r="AN31" s="17">
        <v>6.5</v>
      </c>
      <c r="AO31" s="17">
        <v>148</v>
      </c>
      <c r="AP31" s="17">
        <v>36.200000000000003</v>
      </c>
      <c r="AQ31" s="17">
        <v>54.2</v>
      </c>
      <c r="AR31" s="17">
        <v>25</v>
      </c>
      <c r="AS31" s="17">
        <v>18.600000000000001</v>
      </c>
      <c r="AT31" s="17">
        <v>14.2</v>
      </c>
      <c r="AU31" s="17">
        <v>60</v>
      </c>
      <c r="AV31" s="17">
        <v>181.5</v>
      </c>
      <c r="AW31" s="17">
        <v>182</v>
      </c>
      <c r="AX31" s="17">
        <v>184.2</v>
      </c>
      <c r="AY31" s="17">
        <v>80.7</v>
      </c>
      <c r="AZ31" s="17">
        <v>8.1</v>
      </c>
      <c r="BA31" s="17">
        <v>4.7</v>
      </c>
      <c r="BB31" s="17">
        <v>34</v>
      </c>
      <c r="BC31" s="17">
        <v>35</v>
      </c>
      <c r="BD31" s="17">
        <v>2.2000000000000002</v>
      </c>
      <c r="BE31" s="17">
        <v>0</v>
      </c>
      <c r="BF31" s="17">
        <v>42.1</v>
      </c>
      <c r="BG31" s="17"/>
      <c r="BH31" s="17"/>
      <c r="BI31" s="17">
        <v>62.8</v>
      </c>
      <c r="BJ31" s="17"/>
      <c r="BK31" s="17"/>
      <c r="BL31" s="17">
        <v>46.8</v>
      </c>
      <c r="BM31" s="17"/>
      <c r="BN31" s="17"/>
      <c r="BO31" s="17"/>
      <c r="BP31" s="17">
        <v>60.4</v>
      </c>
      <c r="BQ31" s="17">
        <v>176.6</v>
      </c>
      <c r="BR31" s="17">
        <v>174.7</v>
      </c>
      <c r="BS31" s="17">
        <v>208.4</v>
      </c>
      <c r="BT31" s="17">
        <v>273.3</v>
      </c>
      <c r="BU31" s="17"/>
      <c r="BV31" s="17"/>
      <c r="BW31" s="17"/>
      <c r="BX31" s="17"/>
      <c r="BY31" s="17"/>
      <c r="BZ31" s="17">
        <v>0</v>
      </c>
      <c r="CA31" s="17"/>
      <c r="CB31" s="17"/>
      <c r="CC31" s="17">
        <v>0.9</v>
      </c>
      <c r="CD31" s="17">
        <v>145.30000000000001</v>
      </c>
      <c r="CE31" s="17">
        <v>102.7</v>
      </c>
      <c r="CF31" s="17">
        <v>66.599999999999994</v>
      </c>
      <c r="CG31" s="17">
        <v>75.900000000000006</v>
      </c>
      <c r="CH31" s="17">
        <v>30.1</v>
      </c>
      <c r="CI31" s="17"/>
      <c r="CJ31" s="17"/>
      <c r="CK31" s="17"/>
      <c r="CL31" s="17">
        <v>146.6</v>
      </c>
      <c r="CM31" s="17">
        <v>149</v>
      </c>
      <c r="CN31" s="17">
        <v>149.9</v>
      </c>
      <c r="CO31" s="17"/>
      <c r="CP31" s="17"/>
      <c r="CQ31" s="17"/>
      <c r="CR31" s="17"/>
      <c r="CS31" s="17"/>
      <c r="CT31" s="17">
        <v>217.3</v>
      </c>
      <c r="CU31" s="17">
        <v>104.8</v>
      </c>
      <c r="CV31" s="17">
        <v>1.1000000000000001</v>
      </c>
      <c r="CW31" s="17">
        <v>43.8</v>
      </c>
      <c r="CX31" s="17">
        <v>63</v>
      </c>
      <c r="CY31" s="17">
        <v>18.399999999999999</v>
      </c>
      <c r="CZ31" s="17">
        <v>0.3</v>
      </c>
      <c r="DA31" s="17">
        <v>8.4</v>
      </c>
      <c r="DB31" s="17"/>
      <c r="DC31" s="17">
        <v>9.9</v>
      </c>
      <c r="DD31" s="17">
        <v>5</v>
      </c>
      <c r="DE31" s="17">
        <v>0.3</v>
      </c>
      <c r="DF31" s="17">
        <v>3.1</v>
      </c>
      <c r="DG31" s="17">
        <v>1.9</v>
      </c>
      <c r="DH31" s="17">
        <v>20.100000000000001</v>
      </c>
      <c r="DI31" s="17">
        <v>8.3000000000000007</v>
      </c>
      <c r="DJ31" s="17">
        <v>4</v>
      </c>
      <c r="DK31" s="17">
        <v>3.2</v>
      </c>
      <c r="DL31" s="17">
        <v>18.3</v>
      </c>
      <c r="DM31" s="17">
        <v>13.1</v>
      </c>
      <c r="DN31" s="17">
        <v>15.9</v>
      </c>
      <c r="DO31" s="17">
        <v>9.9</v>
      </c>
      <c r="DP31" s="17">
        <v>25.7</v>
      </c>
      <c r="DQ31" s="17">
        <v>0</v>
      </c>
      <c r="DR31" s="17">
        <v>2.1</v>
      </c>
      <c r="DS31" s="17">
        <v>0</v>
      </c>
      <c r="DT31" s="17">
        <v>0</v>
      </c>
      <c r="DU31" s="17">
        <v>15.9</v>
      </c>
      <c r="DV31" s="17">
        <v>2.4</v>
      </c>
      <c r="DW31" s="17">
        <v>16.8</v>
      </c>
      <c r="DX31" s="17">
        <v>1.3</v>
      </c>
      <c r="DY31" s="17">
        <v>0</v>
      </c>
      <c r="DZ31" s="17">
        <v>6.3</v>
      </c>
      <c r="EA31" s="17">
        <v>3</v>
      </c>
      <c r="EB31" s="17">
        <v>4.5999999999999996</v>
      </c>
      <c r="EC31" s="17">
        <v>6.7</v>
      </c>
      <c r="ED31" s="17">
        <v>10.1</v>
      </c>
      <c r="EE31" s="17">
        <v>19.5</v>
      </c>
      <c r="EF31" s="17">
        <v>0</v>
      </c>
      <c r="EG31" s="17">
        <v>28.9</v>
      </c>
      <c r="EH31" s="17">
        <v>44.6</v>
      </c>
      <c r="EI31" s="17">
        <v>64.599999999999994</v>
      </c>
      <c r="EJ31" s="17">
        <v>7.4</v>
      </c>
      <c r="EK31" s="17">
        <v>5.5</v>
      </c>
      <c r="EL31" s="17">
        <v>10.5</v>
      </c>
      <c r="EM31" s="17">
        <v>3.6</v>
      </c>
      <c r="EN31" s="17"/>
      <c r="EO31" s="17">
        <v>5</v>
      </c>
      <c r="EP31" s="17">
        <v>5.5</v>
      </c>
      <c r="EQ31" s="17">
        <v>5.5</v>
      </c>
      <c r="ER31" s="17">
        <v>17</v>
      </c>
      <c r="ES31" s="17">
        <v>208.1</v>
      </c>
      <c r="ET31" s="17">
        <v>14.9</v>
      </c>
      <c r="EU31" s="17">
        <v>117.8</v>
      </c>
      <c r="EV31" s="17">
        <v>0.6</v>
      </c>
      <c r="EW31" s="17">
        <v>1</v>
      </c>
      <c r="EX31" s="17">
        <v>13.7</v>
      </c>
      <c r="EY31" s="17">
        <v>86.2</v>
      </c>
      <c r="EZ31" s="17">
        <v>14.8</v>
      </c>
      <c r="FA31" s="17">
        <v>9.6</v>
      </c>
      <c r="FB31" s="17">
        <v>20.2</v>
      </c>
      <c r="FC31" s="17">
        <v>9.5</v>
      </c>
      <c r="FD31" s="17">
        <v>36</v>
      </c>
      <c r="FE31" s="17">
        <v>27.2</v>
      </c>
      <c r="FF31" s="17">
        <v>14.8</v>
      </c>
      <c r="FG31" s="17">
        <v>14.6</v>
      </c>
      <c r="FH31" s="17">
        <v>7</v>
      </c>
      <c r="FI31" s="17">
        <v>7404.9</v>
      </c>
      <c r="FJ31" s="15"/>
      <c r="FK31" s="17">
        <v>21.5</v>
      </c>
      <c r="FL31" s="17">
        <v>0</v>
      </c>
      <c r="FM31" s="17">
        <v>6.14</v>
      </c>
      <c r="FN31" s="17">
        <v>7.7</v>
      </c>
      <c r="FO31" s="17">
        <v>26.85905</v>
      </c>
      <c r="FP31" s="17">
        <v>18.91694</v>
      </c>
      <c r="FQ31" s="17">
        <v>11.6</v>
      </c>
      <c r="FR31" s="17">
        <v>16</v>
      </c>
      <c r="FS31" s="17">
        <v>108.71599000000001</v>
      </c>
    </row>
    <row r="32" spans="1:175" ht="24" customHeight="1" x14ac:dyDescent="0.3">
      <c r="A32" s="16" t="s">
        <v>48</v>
      </c>
      <c r="B32" s="16" t="s">
        <v>829</v>
      </c>
      <c r="C32" s="17">
        <v>54.6</v>
      </c>
      <c r="D32" s="17">
        <v>646</v>
      </c>
      <c r="E32" s="17">
        <v>216.8</v>
      </c>
      <c r="F32" s="17"/>
      <c r="G32" s="17"/>
      <c r="H32" s="17">
        <v>60</v>
      </c>
      <c r="I32" s="17">
        <v>88.1</v>
      </c>
      <c r="J32" s="17"/>
      <c r="K32" s="17"/>
      <c r="L32" s="17">
        <v>181</v>
      </c>
      <c r="M32" s="17">
        <v>188.6</v>
      </c>
      <c r="N32" s="17">
        <v>187.5</v>
      </c>
      <c r="O32" s="17">
        <v>272.8</v>
      </c>
      <c r="P32" s="17">
        <v>213.2</v>
      </c>
      <c r="Q32" s="17">
        <v>110.7</v>
      </c>
      <c r="R32" s="17">
        <v>278.5</v>
      </c>
      <c r="S32" s="17">
        <v>4.2</v>
      </c>
      <c r="T32" s="17"/>
      <c r="U32" s="17"/>
      <c r="V32" s="17"/>
      <c r="W32" s="17"/>
      <c r="X32" s="17">
        <v>117.6</v>
      </c>
      <c r="Y32" s="17">
        <v>7.6</v>
      </c>
      <c r="Z32" s="17">
        <v>5.6</v>
      </c>
      <c r="AA32" s="17">
        <v>22.1</v>
      </c>
      <c r="AB32" s="17">
        <v>6.3</v>
      </c>
      <c r="AC32" s="17">
        <v>10.1</v>
      </c>
      <c r="AD32" s="17">
        <v>60.2</v>
      </c>
      <c r="AE32" s="17"/>
      <c r="AF32" s="17"/>
      <c r="AG32" s="17"/>
      <c r="AH32" s="17"/>
      <c r="AI32" s="17">
        <v>55.3</v>
      </c>
      <c r="AJ32" s="17">
        <v>91</v>
      </c>
      <c r="AK32" s="17"/>
      <c r="AL32" s="17"/>
      <c r="AM32" s="17"/>
      <c r="AN32" s="17">
        <v>6.5</v>
      </c>
      <c r="AO32" s="17">
        <v>153.9</v>
      </c>
      <c r="AP32" s="17">
        <v>37.1</v>
      </c>
      <c r="AQ32" s="17">
        <v>48.1</v>
      </c>
      <c r="AR32" s="17">
        <v>24.1</v>
      </c>
      <c r="AS32" s="17">
        <v>18.600000000000001</v>
      </c>
      <c r="AT32" s="17">
        <v>14.2</v>
      </c>
      <c r="AU32" s="17">
        <v>59.6</v>
      </c>
      <c r="AV32" s="17">
        <v>181.4</v>
      </c>
      <c r="AW32" s="17">
        <v>181.6</v>
      </c>
      <c r="AX32" s="17">
        <v>183.5</v>
      </c>
      <c r="AY32" s="17">
        <v>80.400000000000006</v>
      </c>
      <c r="AZ32" s="17">
        <v>8</v>
      </c>
      <c r="BA32" s="17">
        <v>4.7</v>
      </c>
      <c r="BB32" s="17">
        <v>33.9</v>
      </c>
      <c r="BC32" s="17">
        <v>34.700000000000003</v>
      </c>
      <c r="BD32" s="17">
        <v>2.2000000000000002</v>
      </c>
      <c r="BE32" s="17">
        <v>0</v>
      </c>
      <c r="BF32" s="17">
        <v>32.9</v>
      </c>
      <c r="BG32" s="17"/>
      <c r="BH32" s="17"/>
      <c r="BI32" s="17">
        <v>61.9</v>
      </c>
      <c r="BJ32" s="17"/>
      <c r="BK32" s="17"/>
      <c r="BL32" s="17">
        <v>45.8</v>
      </c>
      <c r="BM32" s="17"/>
      <c r="BN32" s="17"/>
      <c r="BO32" s="17"/>
      <c r="BP32" s="17">
        <v>60.3</v>
      </c>
      <c r="BQ32" s="17">
        <v>177.7</v>
      </c>
      <c r="BR32" s="17">
        <v>174.9</v>
      </c>
      <c r="BS32" s="17">
        <v>209.1</v>
      </c>
      <c r="BT32" s="17">
        <v>273.2</v>
      </c>
      <c r="BU32" s="17"/>
      <c r="BV32" s="17"/>
      <c r="BW32" s="17"/>
      <c r="BX32" s="17"/>
      <c r="BY32" s="17"/>
      <c r="BZ32" s="17">
        <v>0</v>
      </c>
      <c r="CA32" s="17"/>
      <c r="CB32" s="17"/>
      <c r="CC32" s="17">
        <v>0.9</v>
      </c>
      <c r="CD32" s="17">
        <v>114.9</v>
      </c>
      <c r="CE32" s="17">
        <v>95.9</v>
      </c>
      <c r="CF32" s="17">
        <v>66</v>
      </c>
      <c r="CG32" s="17">
        <v>75.8</v>
      </c>
      <c r="CH32" s="17">
        <v>29.7</v>
      </c>
      <c r="CI32" s="17"/>
      <c r="CJ32" s="17"/>
      <c r="CK32" s="17"/>
      <c r="CL32" s="17">
        <v>145.80000000000001</v>
      </c>
      <c r="CM32" s="17">
        <v>147.9</v>
      </c>
      <c r="CN32" s="17">
        <v>148.9</v>
      </c>
      <c r="CO32" s="17"/>
      <c r="CP32" s="17"/>
      <c r="CQ32" s="17"/>
      <c r="CR32" s="17"/>
      <c r="CS32" s="17"/>
      <c r="CT32" s="17">
        <v>217.2</v>
      </c>
      <c r="CU32" s="17">
        <v>103.5</v>
      </c>
      <c r="CV32" s="17">
        <v>1.2</v>
      </c>
      <c r="CW32" s="17">
        <v>48.8</v>
      </c>
      <c r="CX32" s="17">
        <v>63.1</v>
      </c>
      <c r="CY32" s="17">
        <v>18</v>
      </c>
      <c r="CZ32" s="17">
        <v>0.4</v>
      </c>
      <c r="DA32" s="17">
        <v>8.4</v>
      </c>
      <c r="DB32" s="17"/>
      <c r="DC32" s="17">
        <v>9.9</v>
      </c>
      <c r="DD32" s="17">
        <v>4.9000000000000004</v>
      </c>
      <c r="DE32" s="17">
        <v>0.3</v>
      </c>
      <c r="DF32" s="17">
        <v>3.1</v>
      </c>
      <c r="DG32" s="17">
        <v>1.9</v>
      </c>
      <c r="DH32" s="17">
        <v>19.8</v>
      </c>
      <c r="DI32" s="17">
        <v>8.3000000000000007</v>
      </c>
      <c r="DJ32" s="17">
        <v>4</v>
      </c>
      <c r="DK32" s="17">
        <v>3.2</v>
      </c>
      <c r="DL32" s="17">
        <v>18.3</v>
      </c>
      <c r="DM32" s="17">
        <v>13</v>
      </c>
      <c r="DN32" s="17">
        <v>15.8</v>
      </c>
      <c r="DO32" s="17">
        <v>12</v>
      </c>
      <c r="DP32" s="17">
        <v>24</v>
      </c>
      <c r="DQ32" s="17">
        <v>0</v>
      </c>
      <c r="DR32" s="17">
        <v>2.1</v>
      </c>
      <c r="DS32" s="17">
        <v>0</v>
      </c>
      <c r="DT32" s="17">
        <v>0</v>
      </c>
      <c r="DU32" s="17">
        <v>16</v>
      </c>
      <c r="DV32" s="17">
        <v>2.4</v>
      </c>
      <c r="DW32" s="17">
        <v>16.8</v>
      </c>
      <c r="DX32" s="17">
        <v>1.2</v>
      </c>
      <c r="DY32" s="17">
        <v>0</v>
      </c>
      <c r="DZ32" s="17">
        <v>6.2</v>
      </c>
      <c r="EA32" s="17">
        <v>3.2</v>
      </c>
      <c r="EB32" s="17">
        <v>4.3</v>
      </c>
      <c r="EC32" s="17">
        <v>6.6</v>
      </c>
      <c r="ED32" s="17">
        <v>10</v>
      </c>
      <c r="EE32" s="17">
        <v>21.3</v>
      </c>
      <c r="EF32" s="17">
        <v>0</v>
      </c>
      <c r="EG32" s="17">
        <v>29</v>
      </c>
      <c r="EH32" s="17">
        <v>66.8</v>
      </c>
      <c r="EI32" s="17">
        <v>86.7</v>
      </c>
      <c r="EJ32" s="17">
        <v>8.6</v>
      </c>
      <c r="EK32" s="17">
        <v>5.3</v>
      </c>
      <c r="EL32" s="17">
        <v>10.5</v>
      </c>
      <c r="EM32" s="17">
        <v>3.6</v>
      </c>
      <c r="EN32" s="17"/>
      <c r="EO32" s="17">
        <v>5</v>
      </c>
      <c r="EP32" s="17">
        <v>5.5</v>
      </c>
      <c r="EQ32" s="17">
        <v>5.6</v>
      </c>
      <c r="ER32" s="17">
        <v>16.2</v>
      </c>
      <c r="ES32" s="17">
        <v>209.8</v>
      </c>
      <c r="ET32" s="17">
        <v>15.7</v>
      </c>
      <c r="EU32" s="17">
        <v>117</v>
      </c>
      <c r="EV32" s="17">
        <v>0.6</v>
      </c>
      <c r="EW32" s="17">
        <v>9.5</v>
      </c>
      <c r="EX32" s="17">
        <v>23.6</v>
      </c>
      <c r="EY32" s="17">
        <v>86</v>
      </c>
      <c r="EZ32" s="17">
        <v>15.8</v>
      </c>
      <c r="FA32" s="17">
        <v>8.6</v>
      </c>
      <c r="FB32" s="17">
        <v>20</v>
      </c>
      <c r="FC32" s="17">
        <v>9.4</v>
      </c>
      <c r="FD32" s="17">
        <v>35.9</v>
      </c>
      <c r="FE32" s="17">
        <v>26.7</v>
      </c>
      <c r="FF32" s="17">
        <v>14.8</v>
      </c>
      <c r="FG32" s="17">
        <v>14.6</v>
      </c>
      <c r="FH32" s="17">
        <v>3.7</v>
      </c>
      <c r="FI32" s="17">
        <v>7355.6</v>
      </c>
      <c r="FJ32" s="15"/>
      <c r="FK32" s="17">
        <v>21.4</v>
      </c>
      <c r="FL32" s="17">
        <v>0</v>
      </c>
      <c r="FM32" s="17">
        <v>6.1379999999999999</v>
      </c>
      <c r="FN32" s="17">
        <v>7.6</v>
      </c>
      <c r="FO32" s="17">
        <v>26.627140000000001</v>
      </c>
      <c r="FP32" s="17">
        <v>18.9161</v>
      </c>
      <c r="FQ32" s="17">
        <v>11.2</v>
      </c>
      <c r="FR32" s="17">
        <v>16.100000000000001</v>
      </c>
      <c r="FS32" s="17">
        <v>107.98124</v>
      </c>
    </row>
    <row r="33" spans="1:175" ht="24" customHeight="1" x14ac:dyDescent="0.3">
      <c r="A33" s="16" t="s">
        <v>48</v>
      </c>
      <c r="B33" s="16" t="s">
        <v>830</v>
      </c>
      <c r="C33" s="17">
        <v>62.8</v>
      </c>
      <c r="D33" s="17">
        <v>644.29999999999995</v>
      </c>
      <c r="E33" s="17">
        <v>215.6</v>
      </c>
      <c r="F33" s="17"/>
      <c r="G33" s="17"/>
      <c r="H33" s="17">
        <v>60.8</v>
      </c>
      <c r="I33" s="17">
        <v>89.3</v>
      </c>
      <c r="J33" s="17"/>
      <c r="K33" s="17"/>
      <c r="L33" s="17">
        <v>186.8</v>
      </c>
      <c r="M33" s="17">
        <v>194.7</v>
      </c>
      <c r="N33" s="17">
        <v>194.9</v>
      </c>
      <c r="O33" s="17">
        <v>276.7</v>
      </c>
      <c r="P33" s="17">
        <v>213.1</v>
      </c>
      <c r="Q33" s="17">
        <v>110.5</v>
      </c>
      <c r="R33" s="17">
        <v>276.5</v>
      </c>
      <c r="S33" s="17">
        <v>4.3</v>
      </c>
      <c r="T33" s="17"/>
      <c r="U33" s="17"/>
      <c r="V33" s="17"/>
      <c r="W33" s="17"/>
      <c r="X33" s="17">
        <v>116.7</v>
      </c>
      <c r="Y33" s="17">
        <v>7.2</v>
      </c>
      <c r="Z33" s="17">
        <v>6</v>
      </c>
      <c r="AA33" s="17">
        <v>16.100000000000001</v>
      </c>
      <c r="AB33" s="17">
        <v>6.4</v>
      </c>
      <c r="AC33" s="17">
        <v>10.1</v>
      </c>
      <c r="AD33" s="17">
        <v>60.3</v>
      </c>
      <c r="AE33" s="17"/>
      <c r="AF33" s="17"/>
      <c r="AG33" s="17"/>
      <c r="AH33" s="17"/>
      <c r="AI33" s="17">
        <v>55.3</v>
      </c>
      <c r="AJ33" s="17">
        <v>91.6</v>
      </c>
      <c r="AK33" s="17"/>
      <c r="AL33" s="17"/>
      <c r="AM33" s="17"/>
      <c r="AN33" s="17">
        <v>6.5</v>
      </c>
      <c r="AO33" s="17">
        <v>186.7</v>
      </c>
      <c r="AP33" s="17">
        <v>37</v>
      </c>
      <c r="AQ33" s="17">
        <v>48.9</v>
      </c>
      <c r="AR33" s="17">
        <v>24.9</v>
      </c>
      <c r="AS33" s="17">
        <v>18.600000000000001</v>
      </c>
      <c r="AT33" s="17">
        <v>14.2</v>
      </c>
      <c r="AU33" s="17">
        <v>59.2</v>
      </c>
      <c r="AV33" s="17">
        <v>183.9</v>
      </c>
      <c r="AW33" s="17">
        <v>184.2</v>
      </c>
      <c r="AX33" s="17">
        <v>183.5</v>
      </c>
      <c r="AY33" s="17">
        <v>81.900000000000006</v>
      </c>
      <c r="AZ33" s="17">
        <v>8</v>
      </c>
      <c r="BA33" s="17">
        <v>4.7</v>
      </c>
      <c r="BB33" s="17">
        <v>28.4</v>
      </c>
      <c r="BC33" s="17">
        <v>32.1</v>
      </c>
      <c r="BD33" s="17">
        <v>2.2000000000000002</v>
      </c>
      <c r="BE33" s="17">
        <v>0</v>
      </c>
      <c r="BF33" s="17">
        <v>35.700000000000003</v>
      </c>
      <c r="BG33" s="17"/>
      <c r="BH33" s="17"/>
      <c r="BI33" s="17">
        <v>62.8</v>
      </c>
      <c r="BJ33" s="17"/>
      <c r="BK33" s="17"/>
      <c r="BL33" s="17">
        <v>45.9</v>
      </c>
      <c r="BM33" s="17"/>
      <c r="BN33" s="17"/>
      <c r="BO33" s="17"/>
      <c r="BP33" s="17">
        <v>60.8</v>
      </c>
      <c r="BQ33" s="17">
        <v>176.4</v>
      </c>
      <c r="BR33" s="17">
        <v>174.1</v>
      </c>
      <c r="BS33" s="17">
        <v>208.6</v>
      </c>
      <c r="BT33" s="17">
        <v>272</v>
      </c>
      <c r="BU33" s="17"/>
      <c r="BV33" s="17"/>
      <c r="BW33" s="17"/>
      <c r="BX33" s="17"/>
      <c r="BY33" s="17"/>
      <c r="BZ33" s="17">
        <v>0</v>
      </c>
      <c r="CA33" s="17"/>
      <c r="CB33" s="17"/>
      <c r="CC33" s="17">
        <v>0.9</v>
      </c>
      <c r="CD33" s="17">
        <v>114.9</v>
      </c>
      <c r="CE33" s="17">
        <v>98.8</v>
      </c>
      <c r="CF33" s="17">
        <v>66.2</v>
      </c>
      <c r="CG33" s="17">
        <v>75.8</v>
      </c>
      <c r="CH33" s="17">
        <v>30</v>
      </c>
      <c r="CI33" s="17"/>
      <c r="CJ33" s="17"/>
      <c r="CK33" s="17"/>
      <c r="CL33" s="17">
        <v>145.9</v>
      </c>
      <c r="CM33" s="17">
        <v>148.19999999999999</v>
      </c>
      <c r="CN33" s="17">
        <v>149.1</v>
      </c>
      <c r="CO33" s="17"/>
      <c r="CP33" s="17"/>
      <c r="CQ33" s="17"/>
      <c r="CR33" s="17"/>
      <c r="CS33" s="17"/>
      <c r="CT33" s="17">
        <v>217.5</v>
      </c>
      <c r="CU33" s="17">
        <v>104.4</v>
      </c>
      <c r="CV33" s="17">
        <v>1.2</v>
      </c>
      <c r="CW33" s="17">
        <v>54.8</v>
      </c>
      <c r="CX33" s="17">
        <v>64</v>
      </c>
      <c r="CY33" s="17">
        <v>17.8</v>
      </c>
      <c r="CZ33" s="17">
        <v>0.4</v>
      </c>
      <c r="DA33" s="17">
        <v>8.3000000000000007</v>
      </c>
      <c r="DB33" s="17"/>
      <c r="DC33" s="17">
        <v>10</v>
      </c>
      <c r="DD33" s="17">
        <v>4.8</v>
      </c>
      <c r="DE33" s="17">
        <v>0.3</v>
      </c>
      <c r="DF33" s="17">
        <v>3.1</v>
      </c>
      <c r="DG33" s="17">
        <v>1.9</v>
      </c>
      <c r="DH33" s="17">
        <v>19.899999999999999</v>
      </c>
      <c r="DI33" s="17">
        <v>8.3000000000000007</v>
      </c>
      <c r="DJ33" s="17">
        <v>4</v>
      </c>
      <c r="DK33" s="17">
        <v>3.2</v>
      </c>
      <c r="DL33" s="17">
        <v>18.3</v>
      </c>
      <c r="DM33" s="17">
        <v>12.8</v>
      </c>
      <c r="DN33" s="17">
        <v>15.7</v>
      </c>
      <c r="DO33" s="17">
        <v>6.1</v>
      </c>
      <c r="DP33" s="17">
        <v>18.600000000000001</v>
      </c>
      <c r="DQ33" s="17">
        <v>0</v>
      </c>
      <c r="DR33" s="17">
        <v>2.1</v>
      </c>
      <c r="DS33" s="17">
        <v>0</v>
      </c>
      <c r="DT33" s="17">
        <v>0</v>
      </c>
      <c r="DU33" s="17">
        <v>15.8</v>
      </c>
      <c r="DV33" s="17">
        <v>2.4</v>
      </c>
      <c r="DW33" s="17">
        <v>16.8</v>
      </c>
      <c r="DX33" s="17">
        <v>1.2</v>
      </c>
      <c r="DY33" s="17">
        <v>0.1</v>
      </c>
      <c r="DZ33" s="17">
        <v>6.2</v>
      </c>
      <c r="EA33" s="17">
        <v>3.4</v>
      </c>
      <c r="EB33" s="17">
        <v>4.3</v>
      </c>
      <c r="EC33" s="17">
        <v>6.5</v>
      </c>
      <c r="ED33" s="17">
        <v>10</v>
      </c>
      <c r="EE33" s="17">
        <v>22.3</v>
      </c>
      <c r="EF33" s="17">
        <v>0</v>
      </c>
      <c r="EG33" s="17">
        <v>28.9</v>
      </c>
      <c r="EH33" s="17">
        <v>70.5</v>
      </c>
      <c r="EI33" s="17">
        <v>90.1</v>
      </c>
      <c r="EJ33" s="17">
        <v>9.8000000000000007</v>
      </c>
      <c r="EK33" s="17">
        <v>9.8000000000000007</v>
      </c>
      <c r="EL33" s="17">
        <v>10.5</v>
      </c>
      <c r="EM33" s="17">
        <v>3.6</v>
      </c>
      <c r="EN33" s="17"/>
      <c r="EO33" s="17">
        <v>5</v>
      </c>
      <c r="EP33" s="17">
        <v>5.5</v>
      </c>
      <c r="EQ33" s="17">
        <v>5.7</v>
      </c>
      <c r="ER33" s="17">
        <v>17.3</v>
      </c>
      <c r="ES33" s="17">
        <v>215.6</v>
      </c>
      <c r="ET33" s="17">
        <v>16</v>
      </c>
      <c r="EU33" s="17">
        <v>116.8</v>
      </c>
      <c r="EV33" s="17">
        <v>0.6</v>
      </c>
      <c r="EW33" s="17">
        <v>4.7</v>
      </c>
      <c r="EX33" s="17">
        <v>21.2</v>
      </c>
      <c r="EY33" s="17">
        <v>86</v>
      </c>
      <c r="EZ33" s="17">
        <v>13</v>
      </c>
      <c r="FA33" s="17">
        <v>8.6</v>
      </c>
      <c r="FB33" s="17">
        <v>20.100000000000001</v>
      </c>
      <c r="FC33" s="17">
        <v>9.5</v>
      </c>
      <c r="FD33" s="17">
        <v>36.1</v>
      </c>
      <c r="FE33" s="17">
        <v>27</v>
      </c>
      <c r="FF33" s="17">
        <v>14.4</v>
      </c>
      <c r="FG33" s="17">
        <v>14.6</v>
      </c>
      <c r="FH33" s="17">
        <v>7.4</v>
      </c>
      <c r="FI33" s="17">
        <v>7425.8</v>
      </c>
      <c r="FJ33" s="15"/>
      <c r="FK33" s="17">
        <v>20.9</v>
      </c>
      <c r="FL33" s="17">
        <v>0</v>
      </c>
      <c r="FM33" s="17">
        <v>6.14</v>
      </c>
      <c r="FN33" s="17">
        <v>7.6</v>
      </c>
      <c r="FO33" s="17">
        <v>26.562110000000001</v>
      </c>
      <c r="FP33" s="17">
        <v>18.912610000000001</v>
      </c>
      <c r="FQ33" s="17">
        <v>11.2</v>
      </c>
      <c r="FR33" s="17">
        <v>16</v>
      </c>
      <c r="FS33" s="17">
        <v>107.31471999999999</v>
      </c>
    </row>
    <row r="34" spans="1:175" ht="24" customHeight="1" x14ac:dyDescent="0.3">
      <c r="A34" s="18" t="s">
        <v>48</v>
      </c>
      <c r="B34" s="18" t="s">
        <v>831</v>
      </c>
      <c r="C34" s="19">
        <v>53.8</v>
      </c>
      <c r="D34" s="19">
        <v>646.29999999999995</v>
      </c>
      <c r="E34" s="19">
        <v>216.9</v>
      </c>
      <c r="F34" s="19"/>
      <c r="G34" s="19"/>
      <c r="H34" s="19">
        <v>59.5</v>
      </c>
      <c r="I34" s="19">
        <v>90.3</v>
      </c>
      <c r="J34" s="19"/>
      <c r="K34" s="19"/>
      <c r="L34" s="19">
        <v>178.1</v>
      </c>
      <c r="M34" s="19">
        <v>177.3</v>
      </c>
      <c r="N34" s="19">
        <v>178.3</v>
      </c>
      <c r="O34" s="19">
        <v>262</v>
      </c>
      <c r="P34" s="19">
        <v>212.7</v>
      </c>
      <c r="Q34" s="19">
        <v>110.7</v>
      </c>
      <c r="R34" s="19">
        <v>280.5</v>
      </c>
      <c r="S34" s="19">
        <v>4.3</v>
      </c>
      <c r="T34" s="19"/>
      <c r="U34" s="19"/>
      <c r="V34" s="19"/>
      <c r="W34" s="19"/>
      <c r="X34" s="19">
        <v>116.7</v>
      </c>
      <c r="Y34" s="19">
        <v>7.2</v>
      </c>
      <c r="Z34" s="19">
        <v>6</v>
      </c>
      <c r="AA34" s="19">
        <v>0</v>
      </c>
      <c r="AB34" s="19">
        <v>6.4</v>
      </c>
      <c r="AC34" s="19">
        <v>10.1</v>
      </c>
      <c r="AD34" s="19">
        <v>59.9</v>
      </c>
      <c r="AE34" s="19"/>
      <c r="AF34" s="19"/>
      <c r="AG34" s="19"/>
      <c r="AH34" s="19"/>
      <c r="AI34" s="19">
        <v>55.4</v>
      </c>
      <c r="AJ34" s="19">
        <v>91.3</v>
      </c>
      <c r="AK34" s="19"/>
      <c r="AL34" s="19"/>
      <c r="AM34" s="19"/>
      <c r="AN34" s="19">
        <v>6.5</v>
      </c>
      <c r="AO34" s="19">
        <v>184.2</v>
      </c>
      <c r="AP34" s="19">
        <v>35.200000000000003</v>
      </c>
      <c r="AQ34" s="19">
        <v>48.1</v>
      </c>
      <c r="AR34" s="19">
        <v>23.3</v>
      </c>
      <c r="AS34" s="19">
        <v>18.600000000000001</v>
      </c>
      <c r="AT34" s="19">
        <v>14.2</v>
      </c>
      <c r="AU34" s="19">
        <v>59</v>
      </c>
      <c r="AV34" s="19">
        <v>181.1</v>
      </c>
      <c r="AW34" s="19">
        <v>181.6</v>
      </c>
      <c r="AX34" s="19">
        <v>183.7</v>
      </c>
      <c r="AY34" s="19">
        <v>80.400000000000006</v>
      </c>
      <c r="AZ34" s="19">
        <v>7.8</v>
      </c>
      <c r="BA34" s="19">
        <v>4.7</v>
      </c>
      <c r="BB34" s="19">
        <v>17.899999999999999</v>
      </c>
      <c r="BC34" s="19">
        <v>34.700000000000003</v>
      </c>
      <c r="BD34" s="19">
        <v>2</v>
      </c>
      <c r="BE34" s="19">
        <v>0</v>
      </c>
      <c r="BF34" s="19">
        <v>87.5</v>
      </c>
      <c r="BG34" s="19"/>
      <c r="BH34" s="19"/>
      <c r="BI34" s="19">
        <v>62.3</v>
      </c>
      <c r="BJ34" s="19"/>
      <c r="BK34" s="19"/>
      <c r="BL34" s="19">
        <v>45.7</v>
      </c>
      <c r="BM34" s="19"/>
      <c r="BN34" s="19"/>
      <c r="BO34" s="19"/>
      <c r="BP34" s="19">
        <v>60.4</v>
      </c>
      <c r="BQ34" s="19">
        <v>176.9</v>
      </c>
      <c r="BR34" s="19">
        <v>174</v>
      </c>
      <c r="BS34" s="19">
        <v>208.4</v>
      </c>
      <c r="BT34" s="19">
        <v>272.10000000000002</v>
      </c>
      <c r="BU34" s="19"/>
      <c r="BV34" s="19"/>
      <c r="BW34" s="19"/>
      <c r="BX34" s="19"/>
      <c r="BY34" s="19"/>
      <c r="BZ34" s="19">
        <v>0</v>
      </c>
      <c r="CA34" s="19"/>
      <c r="CB34" s="19"/>
      <c r="CC34" s="19">
        <v>0.9</v>
      </c>
      <c r="CD34" s="19">
        <v>114.4</v>
      </c>
      <c r="CE34" s="19">
        <v>95.4</v>
      </c>
      <c r="CF34" s="19">
        <v>66.3</v>
      </c>
      <c r="CG34" s="19">
        <v>71.900000000000006</v>
      </c>
      <c r="CH34" s="19">
        <v>29.5</v>
      </c>
      <c r="CI34" s="19"/>
      <c r="CJ34" s="19"/>
      <c r="CK34" s="19"/>
      <c r="CL34" s="19">
        <v>145</v>
      </c>
      <c r="CM34" s="19">
        <v>148</v>
      </c>
      <c r="CN34" s="19">
        <v>147.6</v>
      </c>
      <c r="CO34" s="19"/>
      <c r="CP34" s="19"/>
      <c r="CQ34" s="19"/>
      <c r="CR34" s="19"/>
      <c r="CS34" s="19"/>
      <c r="CT34" s="19">
        <v>217.5</v>
      </c>
      <c r="CU34" s="19">
        <v>104.4</v>
      </c>
      <c r="CV34" s="19">
        <v>1.2</v>
      </c>
      <c r="CW34" s="19">
        <v>72.8</v>
      </c>
      <c r="CX34" s="19">
        <v>65.2</v>
      </c>
      <c r="CY34" s="19">
        <v>18</v>
      </c>
      <c r="CZ34" s="19">
        <v>0.4</v>
      </c>
      <c r="DA34" s="19">
        <v>8.5</v>
      </c>
      <c r="DB34" s="19"/>
      <c r="DC34" s="19">
        <v>9.9</v>
      </c>
      <c r="DD34" s="19">
        <v>4.9000000000000004</v>
      </c>
      <c r="DE34" s="19">
        <v>0.3</v>
      </c>
      <c r="DF34" s="19">
        <v>2.8</v>
      </c>
      <c r="DG34" s="19">
        <v>1.9</v>
      </c>
      <c r="DH34" s="19">
        <v>19.899999999999999</v>
      </c>
      <c r="DI34" s="19">
        <v>8.3000000000000007</v>
      </c>
      <c r="DJ34" s="19">
        <v>7</v>
      </c>
      <c r="DK34" s="19">
        <v>3.2</v>
      </c>
      <c r="DL34" s="19">
        <v>18.3</v>
      </c>
      <c r="DM34" s="19">
        <v>12.7</v>
      </c>
      <c r="DN34" s="19">
        <v>15.5</v>
      </c>
      <c r="DO34" s="19">
        <v>10.4</v>
      </c>
      <c r="DP34" s="19">
        <v>31.8</v>
      </c>
      <c r="DQ34" s="19">
        <v>0</v>
      </c>
      <c r="DR34" s="19">
        <v>2.1</v>
      </c>
      <c r="DS34" s="19">
        <v>0</v>
      </c>
      <c r="DT34" s="19">
        <v>0</v>
      </c>
      <c r="DU34" s="19">
        <v>15.8</v>
      </c>
      <c r="DV34" s="19">
        <v>2.4</v>
      </c>
      <c r="DW34" s="19">
        <v>16.8</v>
      </c>
      <c r="DX34" s="19">
        <v>1.3</v>
      </c>
      <c r="DY34" s="19">
        <v>0.3</v>
      </c>
      <c r="DZ34" s="19">
        <v>6</v>
      </c>
      <c r="EA34" s="19">
        <v>3.4</v>
      </c>
      <c r="EB34" s="19">
        <v>4.4000000000000004</v>
      </c>
      <c r="EC34" s="19">
        <v>6.6</v>
      </c>
      <c r="ED34" s="19">
        <v>10</v>
      </c>
      <c r="EE34" s="19">
        <v>23</v>
      </c>
      <c r="EF34" s="19">
        <v>0</v>
      </c>
      <c r="EG34" s="19">
        <v>29.4</v>
      </c>
      <c r="EH34" s="19">
        <v>78</v>
      </c>
      <c r="EI34" s="19">
        <v>87.4</v>
      </c>
      <c r="EJ34" s="19">
        <v>11.8</v>
      </c>
      <c r="EK34" s="19">
        <v>6.7</v>
      </c>
      <c r="EL34" s="19">
        <v>10.5</v>
      </c>
      <c r="EM34" s="19">
        <v>3.6</v>
      </c>
      <c r="EN34" s="19"/>
      <c r="EO34" s="19">
        <v>5</v>
      </c>
      <c r="EP34" s="19">
        <v>5.5</v>
      </c>
      <c r="EQ34" s="19">
        <v>5.7</v>
      </c>
      <c r="ER34" s="19">
        <v>14</v>
      </c>
      <c r="ES34" s="19">
        <v>213.2</v>
      </c>
      <c r="ET34" s="19">
        <v>16.3</v>
      </c>
      <c r="EU34" s="19">
        <v>117.3</v>
      </c>
      <c r="EV34" s="19">
        <v>0.6</v>
      </c>
      <c r="EW34" s="19">
        <v>0</v>
      </c>
      <c r="EX34" s="19">
        <v>11.4</v>
      </c>
      <c r="EY34" s="19">
        <v>86</v>
      </c>
      <c r="EZ34" s="19">
        <v>16.899999999999999</v>
      </c>
      <c r="FA34" s="19">
        <v>8.6</v>
      </c>
      <c r="FB34" s="19">
        <v>20</v>
      </c>
      <c r="FC34" s="19">
        <v>9.5</v>
      </c>
      <c r="FD34" s="19">
        <v>35.799999999999997</v>
      </c>
      <c r="FE34" s="19">
        <v>26.9</v>
      </c>
      <c r="FF34" s="19">
        <v>14.2</v>
      </c>
      <c r="FG34" s="19">
        <v>14.6</v>
      </c>
      <c r="FH34" s="19">
        <v>7.1</v>
      </c>
      <c r="FI34" s="19">
        <v>7396</v>
      </c>
      <c r="FJ34" s="15"/>
      <c r="FK34" s="19">
        <v>20.9</v>
      </c>
      <c r="FL34" s="19">
        <v>0</v>
      </c>
      <c r="FM34" s="19">
        <v>6.14</v>
      </c>
      <c r="FN34" s="19">
        <v>7.6</v>
      </c>
      <c r="FO34" s="19">
        <v>26.482220000000002</v>
      </c>
      <c r="FP34" s="19">
        <v>18.911799999999999</v>
      </c>
      <c r="FQ34" s="19">
        <v>11</v>
      </c>
      <c r="FR34" s="19">
        <v>16</v>
      </c>
      <c r="FS34" s="19">
        <v>107.03402</v>
      </c>
    </row>
    <row r="35" spans="1:175" ht="24" customHeight="1" x14ac:dyDescent="0.3">
      <c r="A35" s="13" t="s">
        <v>48</v>
      </c>
      <c r="B35" s="13" t="s">
        <v>832</v>
      </c>
      <c r="C35" s="14">
        <v>62.7</v>
      </c>
      <c r="D35" s="14">
        <v>647.4</v>
      </c>
      <c r="E35" s="14">
        <v>217.5</v>
      </c>
      <c r="F35" s="14"/>
      <c r="G35" s="14"/>
      <c r="H35" s="14">
        <v>60.2</v>
      </c>
      <c r="I35" s="14">
        <v>94.6</v>
      </c>
      <c r="J35" s="14"/>
      <c r="K35" s="14"/>
      <c r="L35" s="14">
        <v>158.1</v>
      </c>
      <c r="M35" s="14">
        <v>157.9</v>
      </c>
      <c r="N35" s="14">
        <v>157.69999999999999</v>
      </c>
      <c r="O35" s="14">
        <v>251.4</v>
      </c>
      <c r="P35" s="14">
        <v>213.4</v>
      </c>
      <c r="Q35" s="14">
        <v>110.3</v>
      </c>
      <c r="R35" s="14">
        <v>277.10000000000002</v>
      </c>
      <c r="S35" s="14">
        <v>4.3</v>
      </c>
      <c r="T35" s="14"/>
      <c r="U35" s="14"/>
      <c r="V35" s="14"/>
      <c r="W35" s="14"/>
      <c r="X35" s="14">
        <v>116.6</v>
      </c>
      <c r="Y35" s="14">
        <v>7.4</v>
      </c>
      <c r="Z35" s="14">
        <v>6.1</v>
      </c>
      <c r="AA35" s="14">
        <v>0</v>
      </c>
      <c r="AB35" s="14">
        <v>6.4</v>
      </c>
      <c r="AC35" s="14">
        <v>10.1</v>
      </c>
      <c r="AD35" s="14">
        <v>60.2</v>
      </c>
      <c r="AE35" s="14"/>
      <c r="AF35" s="14"/>
      <c r="AG35" s="14"/>
      <c r="AH35" s="14"/>
      <c r="AI35" s="14">
        <v>55.6</v>
      </c>
      <c r="AJ35" s="14">
        <v>92.5</v>
      </c>
      <c r="AK35" s="14"/>
      <c r="AL35" s="14"/>
      <c r="AM35" s="14"/>
      <c r="AN35" s="14">
        <v>6.5</v>
      </c>
      <c r="AO35" s="14">
        <v>183.4</v>
      </c>
      <c r="AP35" s="14">
        <v>36.299999999999997</v>
      </c>
      <c r="AQ35" s="14">
        <v>48.8</v>
      </c>
      <c r="AR35" s="14">
        <v>22.8</v>
      </c>
      <c r="AS35" s="14">
        <v>18.600000000000001</v>
      </c>
      <c r="AT35" s="14">
        <v>14.2</v>
      </c>
      <c r="AU35" s="14">
        <v>60.3</v>
      </c>
      <c r="AV35" s="14">
        <v>184.3</v>
      </c>
      <c r="AW35" s="14">
        <v>184.3</v>
      </c>
      <c r="AX35" s="14">
        <v>183.3</v>
      </c>
      <c r="AY35" s="14">
        <v>82.1</v>
      </c>
      <c r="AZ35" s="14">
        <v>7.8</v>
      </c>
      <c r="BA35" s="14">
        <v>4.7</v>
      </c>
      <c r="BB35" s="14">
        <v>22.9</v>
      </c>
      <c r="BC35" s="14">
        <v>35.6</v>
      </c>
      <c r="BD35" s="14">
        <v>2</v>
      </c>
      <c r="BE35" s="14">
        <v>0</v>
      </c>
      <c r="BF35" s="14">
        <v>74</v>
      </c>
      <c r="BG35" s="14"/>
      <c r="BH35" s="14"/>
      <c r="BI35" s="14">
        <v>25.7</v>
      </c>
      <c r="BJ35" s="14"/>
      <c r="BK35" s="14"/>
      <c r="BL35" s="14">
        <v>46.1</v>
      </c>
      <c r="BM35" s="14"/>
      <c r="BN35" s="14"/>
      <c r="BO35" s="14"/>
      <c r="BP35" s="14">
        <v>60.8</v>
      </c>
      <c r="BQ35" s="14">
        <v>175.9</v>
      </c>
      <c r="BR35" s="14">
        <v>173.5</v>
      </c>
      <c r="BS35" s="14">
        <v>207.8</v>
      </c>
      <c r="BT35" s="14">
        <v>271.8</v>
      </c>
      <c r="BU35" s="14"/>
      <c r="BV35" s="14"/>
      <c r="BW35" s="14"/>
      <c r="BX35" s="14"/>
      <c r="BY35" s="14"/>
      <c r="BZ35" s="14">
        <v>0</v>
      </c>
      <c r="CA35" s="14"/>
      <c r="CB35" s="14"/>
      <c r="CC35" s="14">
        <v>0.9</v>
      </c>
      <c r="CD35" s="14">
        <v>96.8</v>
      </c>
      <c r="CE35" s="14">
        <v>100.4</v>
      </c>
      <c r="CF35" s="14">
        <v>66.5</v>
      </c>
      <c r="CG35" s="14">
        <v>71.8</v>
      </c>
      <c r="CH35" s="14">
        <v>29.8</v>
      </c>
      <c r="CI35" s="14"/>
      <c r="CJ35" s="14"/>
      <c r="CK35" s="14"/>
      <c r="CL35" s="14">
        <v>145.69999999999999</v>
      </c>
      <c r="CM35" s="14">
        <v>148</v>
      </c>
      <c r="CN35" s="14">
        <v>149</v>
      </c>
      <c r="CO35" s="14"/>
      <c r="CP35" s="14"/>
      <c r="CQ35" s="14"/>
      <c r="CR35" s="14"/>
      <c r="CS35" s="14"/>
      <c r="CT35" s="14">
        <v>217.7</v>
      </c>
      <c r="CU35" s="14">
        <v>104.4</v>
      </c>
      <c r="CV35" s="14">
        <v>1.2</v>
      </c>
      <c r="CW35" s="14">
        <v>74.8</v>
      </c>
      <c r="CX35" s="14">
        <v>66.3</v>
      </c>
      <c r="CY35" s="14">
        <v>18.3</v>
      </c>
      <c r="CZ35" s="14">
        <v>0.4</v>
      </c>
      <c r="DA35" s="14">
        <v>8.5</v>
      </c>
      <c r="DB35" s="14"/>
      <c r="DC35" s="14">
        <v>10</v>
      </c>
      <c r="DD35" s="14">
        <v>4.8</v>
      </c>
      <c r="DE35" s="14">
        <v>0.3</v>
      </c>
      <c r="DF35" s="14">
        <v>2.5</v>
      </c>
      <c r="DG35" s="14">
        <v>1.9</v>
      </c>
      <c r="DH35" s="14">
        <v>20.2</v>
      </c>
      <c r="DI35" s="14">
        <v>8.3000000000000007</v>
      </c>
      <c r="DJ35" s="14">
        <v>7</v>
      </c>
      <c r="DK35" s="14">
        <v>3.2</v>
      </c>
      <c r="DL35" s="14">
        <v>18.2</v>
      </c>
      <c r="DM35" s="14">
        <v>12.9</v>
      </c>
      <c r="DN35" s="14">
        <v>15.4</v>
      </c>
      <c r="DO35" s="14">
        <v>10.8</v>
      </c>
      <c r="DP35" s="14">
        <v>39.5</v>
      </c>
      <c r="DQ35" s="14">
        <v>0</v>
      </c>
      <c r="DR35" s="14">
        <v>2.1</v>
      </c>
      <c r="DS35" s="14">
        <v>0</v>
      </c>
      <c r="DT35" s="14">
        <v>0</v>
      </c>
      <c r="DU35" s="14">
        <v>15.9</v>
      </c>
      <c r="DV35" s="14">
        <v>2.2000000000000002</v>
      </c>
      <c r="DW35" s="14">
        <v>12.3</v>
      </c>
      <c r="DX35" s="14">
        <v>1.3</v>
      </c>
      <c r="DY35" s="14">
        <v>0.3</v>
      </c>
      <c r="DZ35" s="14">
        <v>5.2</v>
      </c>
      <c r="EA35" s="14">
        <v>3.4</v>
      </c>
      <c r="EB35" s="14">
        <v>4.4000000000000004</v>
      </c>
      <c r="EC35" s="14">
        <v>6.6</v>
      </c>
      <c r="ED35" s="14">
        <v>10</v>
      </c>
      <c r="EE35" s="14">
        <v>24.4</v>
      </c>
      <c r="EF35" s="14">
        <v>0</v>
      </c>
      <c r="EG35" s="14">
        <v>19.600000000000001</v>
      </c>
      <c r="EH35" s="14">
        <v>76.2</v>
      </c>
      <c r="EI35" s="14">
        <v>73.7</v>
      </c>
      <c r="EJ35" s="14">
        <v>11.1</v>
      </c>
      <c r="EK35" s="14">
        <v>8</v>
      </c>
      <c r="EL35" s="14">
        <v>10.5</v>
      </c>
      <c r="EM35" s="14">
        <v>3.6</v>
      </c>
      <c r="EN35" s="14"/>
      <c r="EO35" s="14">
        <v>5</v>
      </c>
      <c r="EP35" s="14">
        <v>5.5</v>
      </c>
      <c r="EQ35" s="14">
        <v>5.7</v>
      </c>
      <c r="ER35" s="14">
        <v>14.8</v>
      </c>
      <c r="ES35" s="14">
        <v>219.8</v>
      </c>
      <c r="ET35" s="14">
        <v>17.2</v>
      </c>
      <c r="EU35" s="14">
        <v>118.2</v>
      </c>
      <c r="EV35" s="14">
        <v>0.6</v>
      </c>
      <c r="EW35" s="14">
        <v>0</v>
      </c>
      <c r="EX35" s="14">
        <v>5.7</v>
      </c>
      <c r="EY35" s="14">
        <v>86.7</v>
      </c>
      <c r="EZ35" s="14">
        <v>14.5</v>
      </c>
      <c r="FA35" s="14">
        <v>8.6</v>
      </c>
      <c r="FB35" s="14">
        <v>20</v>
      </c>
      <c r="FC35" s="14">
        <v>9.5</v>
      </c>
      <c r="FD35" s="14">
        <v>35.1</v>
      </c>
      <c r="FE35" s="14">
        <v>26.1</v>
      </c>
      <c r="FF35" s="14">
        <v>14.2</v>
      </c>
      <c r="FG35" s="14">
        <v>14.6</v>
      </c>
      <c r="FH35" s="14">
        <v>7.6</v>
      </c>
      <c r="FI35" s="14">
        <v>7276.7</v>
      </c>
      <c r="FJ35" s="15"/>
      <c r="FK35" s="14">
        <v>20.8</v>
      </c>
      <c r="FL35" s="14">
        <v>0</v>
      </c>
      <c r="FM35" s="14">
        <v>6.1379999999999999</v>
      </c>
      <c r="FN35" s="14">
        <v>7.5</v>
      </c>
      <c r="FO35" s="14">
        <v>26.327490000000001</v>
      </c>
      <c r="FP35" s="14">
        <v>18.913509999999999</v>
      </c>
      <c r="FQ35" s="14">
        <v>11.1</v>
      </c>
      <c r="FR35" s="14">
        <v>16</v>
      </c>
      <c r="FS35" s="14">
        <v>106.779</v>
      </c>
    </row>
    <row r="36" spans="1:175" ht="24" customHeight="1" x14ac:dyDescent="0.3">
      <c r="A36" s="16" t="s">
        <v>48</v>
      </c>
      <c r="B36" s="16" t="s">
        <v>833</v>
      </c>
      <c r="C36" s="17">
        <v>48.2</v>
      </c>
      <c r="D36" s="17">
        <v>636.29999999999995</v>
      </c>
      <c r="E36" s="17">
        <v>214.1</v>
      </c>
      <c r="F36" s="17"/>
      <c r="G36" s="17"/>
      <c r="H36" s="17">
        <v>39.200000000000003</v>
      </c>
      <c r="I36" s="17">
        <v>87</v>
      </c>
      <c r="J36" s="17"/>
      <c r="K36" s="17"/>
      <c r="L36" s="17">
        <v>175.3</v>
      </c>
      <c r="M36" s="17">
        <v>178.4</v>
      </c>
      <c r="N36" s="17">
        <v>178</v>
      </c>
      <c r="O36" s="17">
        <v>268.60000000000002</v>
      </c>
      <c r="P36" s="17">
        <v>214.4</v>
      </c>
      <c r="Q36" s="17">
        <v>110.8</v>
      </c>
      <c r="R36" s="17">
        <v>268.3</v>
      </c>
      <c r="S36" s="17">
        <v>4.0999999999999996</v>
      </c>
      <c r="T36" s="17"/>
      <c r="U36" s="17"/>
      <c r="V36" s="17"/>
      <c r="W36" s="17"/>
      <c r="X36" s="17">
        <v>112</v>
      </c>
      <c r="Y36" s="17">
        <v>6.6</v>
      </c>
      <c r="Z36" s="17">
        <v>5.8</v>
      </c>
      <c r="AA36" s="17">
        <v>0</v>
      </c>
      <c r="AB36" s="17">
        <v>6.6</v>
      </c>
      <c r="AC36" s="17">
        <v>10.1</v>
      </c>
      <c r="AD36" s="17">
        <v>59</v>
      </c>
      <c r="AE36" s="17"/>
      <c r="AF36" s="17"/>
      <c r="AG36" s="17"/>
      <c r="AH36" s="17"/>
      <c r="AI36" s="17">
        <v>54.6</v>
      </c>
      <c r="AJ36" s="17">
        <v>92.7</v>
      </c>
      <c r="AK36" s="17"/>
      <c r="AL36" s="17"/>
      <c r="AM36" s="17"/>
      <c r="AN36" s="17">
        <v>6.5</v>
      </c>
      <c r="AO36" s="17">
        <v>157.30000000000001</v>
      </c>
      <c r="AP36" s="17">
        <v>34</v>
      </c>
      <c r="AQ36" s="17">
        <v>47.6</v>
      </c>
      <c r="AR36" s="17">
        <v>21.9</v>
      </c>
      <c r="AS36" s="17">
        <v>18.600000000000001</v>
      </c>
      <c r="AT36" s="17">
        <v>14.2</v>
      </c>
      <c r="AU36" s="17">
        <v>58</v>
      </c>
      <c r="AV36" s="17">
        <v>179</v>
      </c>
      <c r="AW36" s="17">
        <v>179.4</v>
      </c>
      <c r="AX36" s="17">
        <v>184</v>
      </c>
      <c r="AY36" s="17">
        <v>62.1</v>
      </c>
      <c r="AZ36" s="17">
        <v>7.7</v>
      </c>
      <c r="BA36" s="17">
        <v>4.5999999999999996</v>
      </c>
      <c r="BB36" s="17">
        <v>15.9</v>
      </c>
      <c r="BC36" s="17">
        <v>32.6</v>
      </c>
      <c r="BD36" s="17">
        <v>2</v>
      </c>
      <c r="BE36" s="17">
        <v>16.5</v>
      </c>
      <c r="BF36" s="17">
        <v>86.4</v>
      </c>
      <c r="BG36" s="17"/>
      <c r="BH36" s="17"/>
      <c r="BI36" s="17">
        <v>22.3</v>
      </c>
      <c r="BJ36" s="17"/>
      <c r="BK36" s="17"/>
      <c r="BL36" s="17">
        <v>46</v>
      </c>
      <c r="BM36" s="17"/>
      <c r="BN36" s="17"/>
      <c r="BO36" s="17"/>
      <c r="BP36" s="17">
        <v>40</v>
      </c>
      <c r="BQ36" s="17">
        <v>177.2</v>
      </c>
      <c r="BR36" s="17">
        <v>174.9</v>
      </c>
      <c r="BS36" s="17">
        <v>208.6</v>
      </c>
      <c r="BT36" s="17">
        <v>272.5</v>
      </c>
      <c r="BU36" s="17"/>
      <c r="BV36" s="17"/>
      <c r="BW36" s="17"/>
      <c r="BX36" s="17"/>
      <c r="BY36" s="17"/>
      <c r="BZ36" s="17">
        <v>0</v>
      </c>
      <c r="CA36" s="17"/>
      <c r="CB36" s="17"/>
      <c r="CC36" s="17">
        <v>0.9</v>
      </c>
      <c r="CD36" s="17">
        <v>87.7</v>
      </c>
      <c r="CE36" s="17">
        <v>95.2</v>
      </c>
      <c r="CF36" s="17">
        <v>64.8</v>
      </c>
      <c r="CG36" s="17">
        <v>71.099999999999994</v>
      </c>
      <c r="CH36" s="17">
        <v>28.9</v>
      </c>
      <c r="CI36" s="17"/>
      <c r="CJ36" s="17"/>
      <c r="CK36" s="17"/>
      <c r="CL36" s="17">
        <v>146.30000000000001</v>
      </c>
      <c r="CM36" s="17">
        <v>148.1</v>
      </c>
      <c r="CN36" s="17">
        <v>149.80000000000001</v>
      </c>
      <c r="CO36" s="17"/>
      <c r="CP36" s="17"/>
      <c r="CQ36" s="17"/>
      <c r="CR36" s="17"/>
      <c r="CS36" s="17"/>
      <c r="CT36" s="17">
        <v>218</v>
      </c>
      <c r="CU36" s="17">
        <v>103.5</v>
      </c>
      <c r="CV36" s="17">
        <v>1.3</v>
      </c>
      <c r="CW36" s="17">
        <v>82</v>
      </c>
      <c r="CX36" s="17">
        <v>29.6</v>
      </c>
      <c r="CY36" s="17">
        <v>18</v>
      </c>
      <c r="CZ36" s="17">
        <v>0.4</v>
      </c>
      <c r="DA36" s="17">
        <v>8.4</v>
      </c>
      <c r="DB36" s="17"/>
      <c r="DC36" s="17">
        <v>10</v>
      </c>
      <c r="DD36" s="17">
        <v>3</v>
      </c>
      <c r="DE36" s="17">
        <v>0.3</v>
      </c>
      <c r="DF36" s="17">
        <v>2.7</v>
      </c>
      <c r="DG36" s="17">
        <v>1.9</v>
      </c>
      <c r="DH36" s="17">
        <v>19.600000000000001</v>
      </c>
      <c r="DI36" s="17">
        <v>8.3000000000000007</v>
      </c>
      <c r="DJ36" s="17">
        <v>7</v>
      </c>
      <c r="DK36" s="17">
        <v>3.2</v>
      </c>
      <c r="DL36" s="17">
        <v>18.2</v>
      </c>
      <c r="DM36" s="17">
        <v>13.2</v>
      </c>
      <c r="DN36" s="17">
        <v>15.5</v>
      </c>
      <c r="DO36" s="17">
        <v>12.3</v>
      </c>
      <c r="DP36" s="17">
        <v>44.6</v>
      </c>
      <c r="DQ36" s="17">
        <v>0</v>
      </c>
      <c r="DR36" s="17">
        <v>2.1</v>
      </c>
      <c r="DS36" s="17">
        <v>0</v>
      </c>
      <c r="DT36" s="17">
        <v>0</v>
      </c>
      <c r="DU36" s="17">
        <v>16.100000000000001</v>
      </c>
      <c r="DV36" s="17">
        <v>2.4</v>
      </c>
      <c r="DW36" s="17">
        <v>8.4</v>
      </c>
      <c r="DX36" s="17">
        <v>1.3</v>
      </c>
      <c r="DY36" s="17">
        <v>0.3</v>
      </c>
      <c r="DZ36" s="17">
        <v>5.2</v>
      </c>
      <c r="EA36" s="17">
        <v>3.3</v>
      </c>
      <c r="EB36" s="17">
        <v>4.0999999999999996</v>
      </c>
      <c r="EC36" s="17">
        <v>6.1</v>
      </c>
      <c r="ED36" s="17">
        <v>10</v>
      </c>
      <c r="EE36" s="17">
        <v>23.4</v>
      </c>
      <c r="EF36" s="17">
        <v>0</v>
      </c>
      <c r="EG36" s="17">
        <v>12</v>
      </c>
      <c r="EH36" s="17">
        <v>69.099999999999994</v>
      </c>
      <c r="EI36" s="17">
        <v>77.8</v>
      </c>
      <c r="EJ36" s="17">
        <v>12.1</v>
      </c>
      <c r="EK36" s="17">
        <v>9.1999999999999993</v>
      </c>
      <c r="EL36" s="17">
        <v>10.5</v>
      </c>
      <c r="EM36" s="17">
        <v>3.5</v>
      </c>
      <c r="EN36" s="17"/>
      <c r="EO36" s="17">
        <v>5</v>
      </c>
      <c r="EP36" s="17">
        <v>5.5</v>
      </c>
      <c r="EQ36" s="17">
        <v>5.7</v>
      </c>
      <c r="ER36" s="17">
        <v>15.3</v>
      </c>
      <c r="ES36" s="17">
        <v>251.2</v>
      </c>
      <c r="ET36" s="17">
        <v>13.4</v>
      </c>
      <c r="EU36" s="17">
        <v>116.7</v>
      </c>
      <c r="EV36" s="17">
        <v>0.6</v>
      </c>
      <c r="EW36" s="17">
        <v>0</v>
      </c>
      <c r="EX36" s="17">
        <v>11.1</v>
      </c>
      <c r="EY36" s="17">
        <v>94.7</v>
      </c>
      <c r="EZ36" s="17">
        <v>10.1</v>
      </c>
      <c r="FA36" s="17">
        <v>8.6</v>
      </c>
      <c r="FB36" s="17">
        <v>20.100000000000001</v>
      </c>
      <c r="FC36" s="17">
        <v>8.1999999999999993</v>
      </c>
      <c r="FD36" s="17">
        <v>36.1</v>
      </c>
      <c r="FE36" s="17">
        <v>25.9</v>
      </c>
      <c r="FF36" s="17">
        <v>14.8</v>
      </c>
      <c r="FG36" s="17">
        <v>14.6</v>
      </c>
      <c r="FH36" s="17">
        <v>8</v>
      </c>
      <c r="FI36" s="17">
        <v>7196.2</v>
      </c>
      <c r="FJ36" s="15"/>
      <c r="FK36" s="17">
        <v>20.3</v>
      </c>
      <c r="FL36" s="17">
        <v>2.375</v>
      </c>
      <c r="FM36" s="17">
        <v>6.14</v>
      </c>
      <c r="FN36" s="17">
        <v>7.4</v>
      </c>
      <c r="FO36" s="17">
        <v>26.155349999999999</v>
      </c>
      <c r="FP36" s="17">
        <v>18.915389999999999</v>
      </c>
      <c r="FQ36" s="17">
        <v>11.1</v>
      </c>
      <c r="FR36" s="17">
        <v>16</v>
      </c>
      <c r="FS36" s="17">
        <v>108.38574</v>
      </c>
    </row>
    <row r="37" spans="1:175" ht="24" customHeight="1" x14ac:dyDescent="0.3">
      <c r="A37" s="16" t="s">
        <v>48</v>
      </c>
      <c r="B37" s="16" t="s">
        <v>834</v>
      </c>
      <c r="C37" s="17">
        <v>58.2</v>
      </c>
      <c r="D37" s="17">
        <v>647.20000000000005</v>
      </c>
      <c r="E37" s="17">
        <v>217.9</v>
      </c>
      <c r="F37" s="17"/>
      <c r="G37" s="17"/>
      <c r="H37" s="17">
        <v>39.799999999999997</v>
      </c>
      <c r="I37" s="17">
        <v>89</v>
      </c>
      <c r="J37" s="17"/>
      <c r="K37" s="17"/>
      <c r="L37" s="17">
        <v>186.4</v>
      </c>
      <c r="M37" s="17">
        <v>193.3</v>
      </c>
      <c r="N37" s="17">
        <v>193.5</v>
      </c>
      <c r="O37" s="17">
        <v>270</v>
      </c>
      <c r="P37" s="17">
        <v>214.2</v>
      </c>
      <c r="Q37" s="17">
        <v>110.8</v>
      </c>
      <c r="R37" s="17">
        <v>200.2</v>
      </c>
      <c r="S37" s="17">
        <v>4.2</v>
      </c>
      <c r="T37" s="17"/>
      <c r="U37" s="17"/>
      <c r="V37" s="17"/>
      <c r="W37" s="17"/>
      <c r="X37" s="17">
        <v>114.2</v>
      </c>
      <c r="Y37" s="17">
        <v>7.4</v>
      </c>
      <c r="Z37" s="17">
        <v>6.1</v>
      </c>
      <c r="AA37" s="17">
        <v>0</v>
      </c>
      <c r="AB37" s="17">
        <v>6.4</v>
      </c>
      <c r="AC37" s="17">
        <v>10.1</v>
      </c>
      <c r="AD37" s="17">
        <v>60.6</v>
      </c>
      <c r="AE37" s="17"/>
      <c r="AF37" s="17"/>
      <c r="AG37" s="17"/>
      <c r="AH37" s="17"/>
      <c r="AI37" s="17">
        <v>55.5</v>
      </c>
      <c r="AJ37" s="17">
        <v>93.8</v>
      </c>
      <c r="AK37" s="17"/>
      <c r="AL37" s="17"/>
      <c r="AM37" s="17"/>
      <c r="AN37" s="17">
        <v>6.5</v>
      </c>
      <c r="AO37" s="17">
        <v>163.19999999999999</v>
      </c>
      <c r="AP37" s="17">
        <v>34</v>
      </c>
      <c r="AQ37" s="17">
        <v>48.5</v>
      </c>
      <c r="AR37" s="17">
        <v>22.4</v>
      </c>
      <c r="AS37" s="17">
        <v>18.600000000000001</v>
      </c>
      <c r="AT37" s="17">
        <v>14.3</v>
      </c>
      <c r="AU37" s="17">
        <v>58.6</v>
      </c>
      <c r="AV37" s="17">
        <v>182.4</v>
      </c>
      <c r="AW37" s="17">
        <v>182.8</v>
      </c>
      <c r="AX37" s="17">
        <v>184.7</v>
      </c>
      <c r="AY37" s="17">
        <v>65.3</v>
      </c>
      <c r="AZ37" s="17">
        <v>7.7</v>
      </c>
      <c r="BA37" s="17">
        <v>4.7</v>
      </c>
      <c r="BB37" s="17">
        <v>34.5</v>
      </c>
      <c r="BC37" s="17">
        <v>33.5</v>
      </c>
      <c r="BD37" s="17">
        <v>2</v>
      </c>
      <c r="BE37" s="17">
        <v>16.899999999999999</v>
      </c>
      <c r="BF37" s="17">
        <v>72.099999999999994</v>
      </c>
      <c r="BG37" s="17"/>
      <c r="BH37" s="17"/>
      <c r="BI37" s="17">
        <v>25.3</v>
      </c>
      <c r="BJ37" s="17"/>
      <c r="BK37" s="17"/>
      <c r="BL37" s="17">
        <v>45.9</v>
      </c>
      <c r="BM37" s="17"/>
      <c r="BN37" s="17"/>
      <c r="BO37" s="17"/>
      <c r="BP37" s="17">
        <v>40.700000000000003</v>
      </c>
      <c r="BQ37" s="17">
        <v>176.3</v>
      </c>
      <c r="BR37" s="17">
        <v>174.1</v>
      </c>
      <c r="BS37" s="17">
        <v>207.9</v>
      </c>
      <c r="BT37" s="17">
        <v>272.89999999999998</v>
      </c>
      <c r="BU37" s="17"/>
      <c r="BV37" s="17"/>
      <c r="BW37" s="17"/>
      <c r="BX37" s="17"/>
      <c r="BY37" s="17"/>
      <c r="BZ37" s="17">
        <v>0</v>
      </c>
      <c r="CA37" s="17"/>
      <c r="CB37" s="17"/>
      <c r="CC37" s="17">
        <v>0.9</v>
      </c>
      <c r="CD37" s="17">
        <v>96.5</v>
      </c>
      <c r="CE37" s="17">
        <v>98.6</v>
      </c>
      <c r="CF37" s="17">
        <v>66.3</v>
      </c>
      <c r="CG37" s="17">
        <v>71.900000000000006</v>
      </c>
      <c r="CH37" s="17">
        <v>29.7</v>
      </c>
      <c r="CI37" s="17"/>
      <c r="CJ37" s="17"/>
      <c r="CK37" s="17"/>
      <c r="CL37" s="17">
        <v>145.30000000000001</v>
      </c>
      <c r="CM37" s="17">
        <v>147.69999999999999</v>
      </c>
      <c r="CN37" s="17">
        <v>148.9</v>
      </c>
      <c r="CO37" s="17"/>
      <c r="CP37" s="17"/>
      <c r="CQ37" s="17"/>
      <c r="CR37" s="17"/>
      <c r="CS37" s="17"/>
      <c r="CT37" s="17">
        <v>217.6</v>
      </c>
      <c r="CU37" s="17">
        <v>104.7</v>
      </c>
      <c r="CV37" s="17">
        <v>1.2</v>
      </c>
      <c r="CW37" s="17">
        <v>85.5</v>
      </c>
      <c r="CX37" s="17">
        <v>49.4</v>
      </c>
      <c r="CY37" s="17">
        <v>18.3</v>
      </c>
      <c r="CZ37" s="17">
        <v>0.4</v>
      </c>
      <c r="DA37" s="17">
        <v>8.4</v>
      </c>
      <c r="DB37" s="17"/>
      <c r="DC37" s="17">
        <v>9.9</v>
      </c>
      <c r="DD37" s="17">
        <v>3.3</v>
      </c>
      <c r="DE37" s="17">
        <v>0.3</v>
      </c>
      <c r="DF37" s="17">
        <v>2.7</v>
      </c>
      <c r="DG37" s="17">
        <v>1.9</v>
      </c>
      <c r="DH37" s="17">
        <v>20</v>
      </c>
      <c r="DI37" s="17">
        <v>8.3000000000000007</v>
      </c>
      <c r="DJ37" s="17">
        <v>7</v>
      </c>
      <c r="DK37" s="17">
        <v>3.2</v>
      </c>
      <c r="DL37" s="17">
        <v>18.2</v>
      </c>
      <c r="DM37" s="17">
        <v>9.1999999999999993</v>
      </c>
      <c r="DN37" s="17">
        <v>10.8</v>
      </c>
      <c r="DO37" s="17">
        <v>16.399999999999999</v>
      </c>
      <c r="DP37" s="17">
        <v>52.7</v>
      </c>
      <c r="DQ37" s="17">
        <v>0</v>
      </c>
      <c r="DR37" s="17">
        <v>2.1</v>
      </c>
      <c r="DS37" s="17">
        <v>0</v>
      </c>
      <c r="DT37" s="17">
        <v>0</v>
      </c>
      <c r="DU37" s="17">
        <v>14.4</v>
      </c>
      <c r="DV37" s="17">
        <v>2.4</v>
      </c>
      <c r="DW37" s="17">
        <v>8.4</v>
      </c>
      <c r="DX37" s="17">
        <v>1.3</v>
      </c>
      <c r="DY37" s="17">
        <v>0.3</v>
      </c>
      <c r="DZ37" s="17">
        <v>4.5999999999999996</v>
      </c>
      <c r="EA37" s="17">
        <v>3.3</v>
      </c>
      <c r="EB37" s="17">
        <v>4.5</v>
      </c>
      <c r="EC37" s="17">
        <v>6.4</v>
      </c>
      <c r="ED37" s="17">
        <v>10</v>
      </c>
      <c r="EE37" s="17">
        <v>24.9</v>
      </c>
      <c r="EF37" s="17">
        <v>0</v>
      </c>
      <c r="EG37" s="17">
        <v>14.1</v>
      </c>
      <c r="EH37" s="17">
        <v>73.5</v>
      </c>
      <c r="EI37" s="17">
        <v>77.7</v>
      </c>
      <c r="EJ37" s="17">
        <v>13.4</v>
      </c>
      <c r="EK37" s="17">
        <v>8.6</v>
      </c>
      <c r="EL37" s="17">
        <v>10.5</v>
      </c>
      <c r="EM37" s="17">
        <v>3.4</v>
      </c>
      <c r="EN37" s="17"/>
      <c r="EO37" s="17">
        <v>5</v>
      </c>
      <c r="EP37" s="17">
        <v>5.5</v>
      </c>
      <c r="EQ37" s="17">
        <v>5.6</v>
      </c>
      <c r="ER37" s="17">
        <v>14.8</v>
      </c>
      <c r="ES37" s="17">
        <v>211.6</v>
      </c>
      <c r="ET37" s="17">
        <v>8.9</v>
      </c>
      <c r="EU37" s="17">
        <v>61.2</v>
      </c>
      <c r="EV37" s="17">
        <v>0.6</v>
      </c>
      <c r="EW37" s="17">
        <v>3.2</v>
      </c>
      <c r="EX37" s="17">
        <v>20.2</v>
      </c>
      <c r="EY37" s="17">
        <v>43.4</v>
      </c>
      <c r="EZ37" s="17">
        <v>11.8</v>
      </c>
      <c r="FA37" s="17">
        <v>8.6</v>
      </c>
      <c r="FB37" s="17">
        <v>20</v>
      </c>
      <c r="FC37" s="17">
        <v>9.5</v>
      </c>
      <c r="FD37" s="17">
        <v>35.9</v>
      </c>
      <c r="FE37" s="17">
        <v>27.9</v>
      </c>
      <c r="FF37" s="17">
        <v>14.4</v>
      </c>
      <c r="FG37" s="17">
        <v>14.6</v>
      </c>
      <c r="FH37" s="17">
        <v>8.4</v>
      </c>
      <c r="FI37" s="17">
        <v>7144.7</v>
      </c>
      <c r="FJ37" s="15"/>
      <c r="FK37" s="17">
        <v>20.5</v>
      </c>
      <c r="FL37" s="17">
        <v>2.52</v>
      </c>
      <c r="FM37" s="17">
        <v>6.14</v>
      </c>
      <c r="FN37" s="17">
        <v>7.4</v>
      </c>
      <c r="FO37" s="17">
        <v>25.96529</v>
      </c>
      <c r="FP37" s="17">
        <v>18.921199999999999</v>
      </c>
      <c r="FQ37" s="17">
        <v>11.2</v>
      </c>
      <c r="FR37" s="17">
        <v>16</v>
      </c>
      <c r="FS37" s="17">
        <v>108.64649</v>
      </c>
    </row>
    <row r="38" spans="1:175" ht="24" customHeight="1" x14ac:dyDescent="0.3">
      <c r="A38" s="16" t="s">
        <v>48</v>
      </c>
      <c r="B38" s="16" t="s">
        <v>835</v>
      </c>
      <c r="C38" s="17">
        <v>58.8</v>
      </c>
      <c r="D38" s="17">
        <v>644.70000000000005</v>
      </c>
      <c r="E38" s="17">
        <v>217.5</v>
      </c>
      <c r="F38" s="17"/>
      <c r="G38" s="17"/>
      <c r="H38" s="17">
        <v>40</v>
      </c>
      <c r="I38" s="17">
        <v>89.1</v>
      </c>
      <c r="J38" s="17"/>
      <c r="K38" s="17"/>
      <c r="L38" s="17">
        <v>186.2</v>
      </c>
      <c r="M38" s="17">
        <v>199.1</v>
      </c>
      <c r="N38" s="17">
        <v>199</v>
      </c>
      <c r="O38" s="17">
        <v>283.8</v>
      </c>
      <c r="P38" s="17">
        <v>211.4</v>
      </c>
      <c r="Q38" s="17">
        <v>110.8</v>
      </c>
      <c r="R38" s="17">
        <v>199.5</v>
      </c>
      <c r="S38" s="17">
        <v>4.3</v>
      </c>
      <c r="T38" s="17"/>
      <c r="U38" s="17"/>
      <c r="V38" s="17"/>
      <c r="W38" s="17"/>
      <c r="X38" s="17">
        <v>114.6</v>
      </c>
      <c r="Y38" s="17">
        <v>7.4</v>
      </c>
      <c r="Z38" s="17">
        <v>5.4</v>
      </c>
      <c r="AA38" s="17">
        <v>0</v>
      </c>
      <c r="AB38" s="17">
        <v>6.6</v>
      </c>
      <c r="AC38" s="17">
        <v>10.9</v>
      </c>
      <c r="AD38" s="17">
        <v>60.2</v>
      </c>
      <c r="AE38" s="17"/>
      <c r="AF38" s="17"/>
      <c r="AG38" s="17"/>
      <c r="AH38" s="17"/>
      <c r="AI38" s="17">
        <v>55.6</v>
      </c>
      <c r="AJ38" s="17">
        <v>93.1</v>
      </c>
      <c r="AK38" s="17"/>
      <c r="AL38" s="17"/>
      <c r="AM38" s="17"/>
      <c r="AN38" s="17">
        <v>6.5</v>
      </c>
      <c r="AO38" s="17">
        <v>163.19999999999999</v>
      </c>
      <c r="AP38" s="17">
        <v>34</v>
      </c>
      <c r="AQ38" s="17">
        <v>48.8</v>
      </c>
      <c r="AR38" s="17">
        <v>22.1</v>
      </c>
      <c r="AS38" s="17">
        <v>18.600000000000001</v>
      </c>
      <c r="AT38" s="17">
        <v>14.3</v>
      </c>
      <c r="AU38" s="17">
        <v>59.1</v>
      </c>
      <c r="AV38" s="17">
        <v>183.9</v>
      </c>
      <c r="AW38" s="17">
        <v>184.5</v>
      </c>
      <c r="AX38" s="17">
        <v>183.6</v>
      </c>
      <c r="AY38" s="17">
        <v>65.400000000000006</v>
      </c>
      <c r="AZ38" s="17">
        <v>7.9</v>
      </c>
      <c r="BA38" s="17">
        <v>4.7</v>
      </c>
      <c r="BB38" s="17">
        <v>23.5</v>
      </c>
      <c r="BC38" s="17">
        <v>33.799999999999997</v>
      </c>
      <c r="BD38" s="17">
        <v>2</v>
      </c>
      <c r="BE38" s="17">
        <v>17.100000000000001</v>
      </c>
      <c r="BF38" s="17">
        <v>85.6</v>
      </c>
      <c r="BG38" s="17"/>
      <c r="BH38" s="17"/>
      <c r="BI38" s="17">
        <v>25.5</v>
      </c>
      <c r="BJ38" s="17"/>
      <c r="BK38" s="17"/>
      <c r="BL38" s="17">
        <v>45.9</v>
      </c>
      <c r="BM38" s="17"/>
      <c r="BN38" s="17"/>
      <c r="BO38" s="17"/>
      <c r="BP38" s="17">
        <v>40.6</v>
      </c>
      <c r="BQ38" s="17">
        <v>176.1</v>
      </c>
      <c r="BR38" s="17">
        <v>173.5</v>
      </c>
      <c r="BS38" s="17">
        <v>207.7</v>
      </c>
      <c r="BT38" s="17">
        <v>272.7</v>
      </c>
      <c r="BU38" s="17"/>
      <c r="BV38" s="17"/>
      <c r="BW38" s="17"/>
      <c r="BX38" s="17"/>
      <c r="BY38" s="17"/>
      <c r="BZ38" s="17">
        <v>0</v>
      </c>
      <c r="CA38" s="17"/>
      <c r="CB38" s="17"/>
      <c r="CC38" s="17">
        <v>0.9</v>
      </c>
      <c r="CD38" s="17">
        <v>98.4</v>
      </c>
      <c r="CE38" s="17">
        <v>98.7</v>
      </c>
      <c r="CF38" s="17">
        <v>62.2</v>
      </c>
      <c r="CG38" s="17">
        <v>71.8</v>
      </c>
      <c r="CH38" s="17">
        <v>29.8</v>
      </c>
      <c r="CI38" s="17"/>
      <c r="CJ38" s="17"/>
      <c r="CK38" s="17"/>
      <c r="CL38" s="17">
        <v>145.5</v>
      </c>
      <c r="CM38" s="17">
        <v>147.6</v>
      </c>
      <c r="CN38" s="17">
        <v>149</v>
      </c>
      <c r="CO38" s="17"/>
      <c r="CP38" s="17"/>
      <c r="CQ38" s="17"/>
      <c r="CR38" s="17"/>
      <c r="CS38" s="17"/>
      <c r="CT38" s="17">
        <v>217.3</v>
      </c>
      <c r="CU38" s="17">
        <v>104.3</v>
      </c>
      <c r="CV38" s="17">
        <v>1.1000000000000001</v>
      </c>
      <c r="CW38" s="17">
        <v>78.8</v>
      </c>
      <c r="CX38" s="17">
        <v>63.2</v>
      </c>
      <c r="CY38" s="17">
        <v>18.399999999999999</v>
      </c>
      <c r="CZ38" s="17">
        <v>0.4</v>
      </c>
      <c r="DA38" s="17">
        <v>8.3000000000000007</v>
      </c>
      <c r="DB38" s="17"/>
      <c r="DC38" s="17">
        <v>9.9</v>
      </c>
      <c r="DD38" s="17">
        <v>3.3</v>
      </c>
      <c r="DE38" s="17">
        <v>0.3</v>
      </c>
      <c r="DF38" s="17">
        <v>2.9</v>
      </c>
      <c r="DG38" s="17">
        <v>2</v>
      </c>
      <c r="DH38" s="17">
        <v>20.3</v>
      </c>
      <c r="DI38" s="17">
        <v>8.3000000000000007</v>
      </c>
      <c r="DJ38" s="17">
        <v>7</v>
      </c>
      <c r="DK38" s="17">
        <v>3.2</v>
      </c>
      <c r="DL38" s="17">
        <v>18.2</v>
      </c>
      <c r="DM38" s="17">
        <v>8.4</v>
      </c>
      <c r="DN38" s="17">
        <v>11.9</v>
      </c>
      <c r="DO38" s="17">
        <v>17.5</v>
      </c>
      <c r="DP38" s="17">
        <v>59.4</v>
      </c>
      <c r="DQ38" s="17">
        <v>0</v>
      </c>
      <c r="DR38" s="17">
        <v>2.1</v>
      </c>
      <c r="DS38" s="17">
        <v>0</v>
      </c>
      <c r="DT38" s="17">
        <v>0</v>
      </c>
      <c r="DU38" s="17">
        <v>13</v>
      </c>
      <c r="DV38" s="17">
        <v>2.4</v>
      </c>
      <c r="DW38" s="17">
        <v>8.3000000000000007</v>
      </c>
      <c r="DX38" s="17">
        <v>1.3</v>
      </c>
      <c r="DY38" s="17">
        <v>0.3</v>
      </c>
      <c r="DZ38" s="17">
        <v>4.5999999999999996</v>
      </c>
      <c r="EA38" s="17">
        <v>3.3</v>
      </c>
      <c r="EB38" s="17">
        <v>4.4000000000000004</v>
      </c>
      <c r="EC38" s="17">
        <v>6.4</v>
      </c>
      <c r="ED38" s="17">
        <v>10</v>
      </c>
      <c r="EE38" s="17">
        <v>24.3</v>
      </c>
      <c r="EF38" s="17">
        <v>0</v>
      </c>
      <c r="EG38" s="17">
        <v>9.9</v>
      </c>
      <c r="EH38" s="17">
        <v>76.3</v>
      </c>
      <c r="EI38" s="17">
        <v>82.1</v>
      </c>
      <c r="EJ38" s="17">
        <v>13</v>
      </c>
      <c r="EK38" s="17">
        <v>9</v>
      </c>
      <c r="EL38" s="17">
        <v>10.5</v>
      </c>
      <c r="EM38" s="17">
        <v>3.4</v>
      </c>
      <c r="EN38" s="17"/>
      <c r="EO38" s="17">
        <v>4.9000000000000004</v>
      </c>
      <c r="EP38" s="17">
        <v>5.5</v>
      </c>
      <c r="EQ38" s="17">
        <v>5.6</v>
      </c>
      <c r="ER38" s="17">
        <v>14.9</v>
      </c>
      <c r="ES38" s="17">
        <v>131.5</v>
      </c>
      <c r="ET38" s="17">
        <v>11.2</v>
      </c>
      <c r="EU38" s="17">
        <v>60.1</v>
      </c>
      <c r="EV38" s="17">
        <v>0.6</v>
      </c>
      <c r="EW38" s="17">
        <v>16.100000000000001</v>
      </c>
      <c r="EX38" s="17">
        <v>46.9</v>
      </c>
      <c r="EY38" s="17">
        <v>46.9</v>
      </c>
      <c r="EZ38" s="17">
        <v>10.8</v>
      </c>
      <c r="FA38" s="17">
        <v>8.6</v>
      </c>
      <c r="FB38" s="17">
        <v>20</v>
      </c>
      <c r="FC38" s="17">
        <v>9.6</v>
      </c>
      <c r="FD38" s="17">
        <v>36.200000000000003</v>
      </c>
      <c r="FE38" s="17">
        <v>27</v>
      </c>
      <c r="FF38" s="17">
        <v>14.1</v>
      </c>
      <c r="FG38" s="17">
        <v>14.6</v>
      </c>
      <c r="FH38" s="17">
        <v>7.8</v>
      </c>
      <c r="FI38" s="17">
        <v>7144.4</v>
      </c>
      <c r="FJ38" s="15"/>
      <c r="FK38" s="17">
        <v>20.2</v>
      </c>
      <c r="FL38" s="17">
        <v>3.1309999999999998</v>
      </c>
      <c r="FM38" s="17">
        <v>6.14</v>
      </c>
      <c r="FN38" s="17">
        <v>7.5</v>
      </c>
      <c r="FO38" s="17">
        <v>25.84178</v>
      </c>
      <c r="FP38" s="17">
        <v>18.924040000000002</v>
      </c>
      <c r="FQ38" s="17">
        <v>11.1</v>
      </c>
      <c r="FR38" s="17">
        <v>16.100000000000001</v>
      </c>
      <c r="FS38" s="17">
        <v>108.93682</v>
      </c>
    </row>
    <row r="39" spans="1:175" ht="24" customHeight="1" x14ac:dyDescent="0.3">
      <c r="A39" s="16" t="s">
        <v>48</v>
      </c>
      <c r="B39" s="16" t="s">
        <v>836</v>
      </c>
      <c r="C39" s="17">
        <v>58.3</v>
      </c>
      <c r="D39" s="17">
        <v>648</v>
      </c>
      <c r="E39" s="17">
        <v>218.6</v>
      </c>
      <c r="F39" s="17"/>
      <c r="G39" s="17"/>
      <c r="H39" s="17">
        <v>39.799999999999997</v>
      </c>
      <c r="I39" s="17">
        <v>84.6</v>
      </c>
      <c r="J39" s="17"/>
      <c r="K39" s="17"/>
      <c r="L39" s="17">
        <v>186.3</v>
      </c>
      <c r="M39" s="17">
        <v>191.9</v>
      </c>
      <c r="N39" s="17">
        <v>192.2</v>
      </c>
      <c r="O39" s="17">
        <v>275.2</v>
      </c>
      <c r="P39" s="17">
        <v>213.1</v>
      </c>
      <c r="Q39" s="17">
        <v>110.4</v>
      </c>
      <c r="R39" s="17">
        <v>301</v>
      </c>
      <c r="S39" s="17">
        <v>4.3</v>
      </c>
      <c r="T39" s="17"/>
      <c r="U39" s="17"/>
      <c r="V39" s="17"/>
      <c r="W39" s="17"/>
      <c r="X39" s="17">
        <v>118.7</v>
      </c>
      <c r="Y39" s="17">
        <v>7.6</v>
      </c>
      <c r="Z39" s="17">
        <v>5.5</v>
      </c>
      <c r="AA39" s="17">
        <v>0</v>
      </c>
      <c r="AB39" s="17">
        <v>6.8</v>
      </c>
      <c r="AC39" s="17">
        <v>11.1</v>
      </c>
      <c r="AD39" s="17">
        <v>61</v>
      </c>
      <c r="AE39" s="17"/>
      <c r="AF39" s="17"/>
      <c r="AG39" s="17"/>
      <c r="AH39" s="17"/>
      <c r="AI39" s="17">
        <v>55.7</v>
      </c>
      <c r="AJ39" s="17">
        <v>92.4</v>
      </c>
      <c r="AK39" s="17"/>
      <c r="AL39" s="17"/>
      <c r="AM39" s="17"/>
      <c r="AN39" s="17">
        <v>6.5</v>
      </c>
      <c r="AO39" s="17">
        <v>165.4</v>
      </c>
      <c r="AP39" s="17">
        <v>34</v>
      </c>
      <c r="AQ39" s="17">
        <v>48.7</v>
      </c>
      <c r="AR39" s="17">
        <v>21.7</v>
      </c>
      <c r="AS39" s="17">
        <v>18.600000000000001</v>
      </c>
      <c r="AT39" s="17">
        <v>14.3</v>
      </c>
      <c r="AU39" s="17">
        <v>61.6</v>
      </c>
      <c r="AV39" s="17">
        <v>182.7</v>
      </c>
      <c r="AW39" s="17">
        <v>183.6</v>
      </c>
      <c r="AX39" s="17">
        <v>183.7</v>
      </c>
      <c r="AY39" s="17">
        <v>65.7</v>
      </c>
      <c r="AZ39" s="17">
        <v>8</v>
      </c>
      <c r="BA39" s="17">
        <v>4.7</v>
      </c>
      <c r="BB39" s="17">
        <v>22.5</v>
      </c>
      <c r="BC39" s="17">
        <v>34.6</v>
      </c>
      <c r="BD39" s="17">
        <v>2</v>
      </c>
      <c r="BE39" s="17">
        <v>17</v>
      </c>
      <c r="BF39" s="17">
        <v>86.7</v>
      </c>
      <c r="BG39" s="17"/>
      <c r="BH39" s="17"/>
      <c r="BI39" s="17">
        <v>25.6</v>
      </c>
      <c r="BJ39" s="17"/>
      <c r="BK39" s="17"/>
      <c r="BL39" s="17">
        <v>46</v>
      </c>
      <c r="BM39" s="17"/>
      <c r="BN39" s="17"/>
      <c r="BO39" s="17"/>
      <c r="BP39" s="17">
        <v>40.700000000000003</v>
      </c>
      <c r="BQ39" s="17">
        <v>175.5</v>
      </c>
      <c r="BR39" s="17">
        <v>173.3</v>
      </c>
      <c r="BS39" s="17">
        <v>207.3</v>
      </c>
      <c r="BT39" s="17">
        <v>271.7</v>
      </c>
      <c r="BU39" s="17"/>
      <c r="BV39" s="17"/>
      <c r="BW39" s="17"/>
      <c r="BX39" s="17"/>
      <c r="BY39" s="17"/>
      <c r="BZ39" s="17">
        <v>0</v>
      </c>
      <c r="CA39" s="17"/>
      <c r="CB39" s="17"/>
      <c r="CC39" s="17">
        <v>0.9</v>
      </c>
      <c r="CD39" s="17">
        <v>115.6</v>
      </c>
      <c r="CE39" s="17">
        <v>98.9</v>
      </c>
      <c r="CF39" s="17">
        <v>62.4</v>
      </c>
      <c r="CG39" s="17">
        <v>72</v>
      </c>
      <c r="CH39" s="17">
        <v>29.8</v>
      </c>
      <c r="CI39" s="17"/>
      <c r="CJ39" s="17"/>
      <c r="CK39" s="17"/>
      <c r="CL39" s="17">
        <v>145.19999999999999</v>
      </c>
      <c r="CM39" s="17">
        <v>147.6</v>
      </c>
      <c r="CN39" s="17">
        <v>148.80000000000001</v>
      </c>
      <c r="CO39" s="17"/>
      <c r="CP39" s="17"/>
      <c r="CQ39" s="17"/>
      <c r="CR39" s="17"/>
      <c r="CS39" s="17"/>
      <c r="CT39" s="17">
        <v>217.2</v>
      </c>
      <c r="CU39" s="17">
        <v>104.3</v>
      </c>
      <c r="CV39" s="17">
        <v>1</v>
      </c>
      <c r="CW39" s="17">
        <v>76.099999999999994</v>
      </c>
      <c r="CX39" s="17">
        <v>16.3</v>
      </c>
      <c r="CY39" s="17">
        <v>18.3</v>
      </c>
      <c r="CZ39" s="17">
        <v>0.4</v>
      </c>
      <c r="DA39" s="17">
        <v>8.4</v>
      </c>
      <c r="DB39" s="17"/>
      <c r="DC39" s="17">
        <v>9.9</v>
      </c>
      <c r="DD39" s="17">
        <v>3.2</v>
      </c>
      <c r="DE39" s="17">
        <v>0.3</v>
      </c>
      <c r="DF39" s="17">
        <v>3</v>
      </c>
      <c r="DG39" s="17">
        <v>2</v>
      </c>
      <c r="DH39" s="17">
        <v>20.2</v>
      </c>
      <c r="DI39" s="17">
        <v>8.3000000000000007</v>
      </c>
      <c r="DJ39" s="17">
        <v>7</v>
      </c>
      <c r="DK39" s="17">
        <v>3.2</v>
      </c>
      <c r="DL39" s="17">
        <v>18.2</v>
      </c>
      <c r="DM39" s="17">
        <v>9</v>
      </c>
      <c r="DN39" s="17">
        <v>10.9</v>
      </c>
      <c r="DO39" s="17">
        <v>15.7</v>
      </c>
      <c r="DP39" s="17">
        <v>54.5</v>
      </c>
      <c r="DQ39" s="17">
        <v>0</v>
      </c>
      <c r="DR39" s="17">
        <v>2.1</v>
      </c>
      <c r="DS39" s="17">
        <v>0</v>
      </c>
      <c r="DT39" s="17">
        <v>0</v>
      </c>
      <c r="DU39" s="17">
        <v>6.2</v>
      </c>
      <c r="DV39" s="17">
        <v>2.4</v>
      </c>
      <c r="DW39" s="17">
        <v>8.5</v>
      </c>
      <c r="DX39" s="17">
        <v>1.3</v>
      </c>
      <c r="DY39" s="17">
        <v>0.3</v>
      </c>
      <c r="DZ39" s="17">
        <v>4.5999999999999996</v>
      </c>
      <c r="EA39" s="17">
        <v>3.2</v>
      </c>
      <c r="EB39" s="17">
        <v>4.5999999999999996</v>
      </c>
      <c r="EC39" s="17">
        <v>6.5</v>
      </c>
      <c r="ED39" s="17">
        <v>10</v>
      </c>
      <c r="EE39" s="17">
        <v>25.9</v>
      </c>
      <c r="EF39" s="17">
        <v>0</v>
      </c>
      <c r="EG39" s="17">
        <v>11.7</v>
      </c>
      <c r="EH39" s="17">
        <v>69.099999999999994</v>
      </c>
      <c r="EI39" s="17">
        <v>77.5</v>
      </c>
      <c r="EJ39" s="17">
        <v>11.6</v>
      </c>
      <c r="EK39" s="17">
        <v>6.1</v>
      </c>
      <c r="EL39" s="17">
        <v>10.5</v>
      </c>
      <c r="EM39" s="17">
        <v>3.4</v>
      </c>
      <c r="EN39" s="17"/>
      <c r="EO39" s="17">
        <v>4.9000000000000004</v>
      </c>
      <c r="EP39" s="17">
        <v>5.5</v>
      </c>
      <c r="EQ39" s="17">
        <v>5.5</v>
      </c>
      <c r="ER39" s="17">
        <v>17.3</v>
      </c>
      <c r="ES39" s="17">
        <v>144.5</v>
      </c>
      <c r="ET39" s="17">
        <v>5.7</v>
      </c>
      <c r="EU39" s="17">
        <v>50</v>
      </c>
      <c r="EV39" s="17">
        <v>0.6</v>
      </c>
      <c r="EW39" s="17">
        <v>47.9</v>
      </c>
      <c r="EX39" s="17">
        <v>75.2</v>
      </c>
      <c r="EY39" s="17">
        <v>42.2</v>
      </c>
      <c r="EZ39" s="17">
        <v>9.1</v>
      </c>
      <c r="FA39" s="17">
        <v>8.5</v>
      </c>
      <c r="FB39" s="17">
        <v>20</v>
      </c>
      <c r="FC39" s="17">
        <v>9.6</v>
      </c>
      <c r="FD39" s="17">
        <v>35.6</v>
      </c>
      <c r="FE39" s="17">
        <v>26.8</v>
      </c>
      <c r="FF39" s="17">
        <v>14.4</v>
      </c>
      <c r="FG39" s="17">
        <v>14.6</v>
      </c>
      <c r="FH39" s="17">
        <v>7.4</v>
      </c>
      <c r="FI39" s="17">
        <v>7224</v>
      </c>
      <c r="FJ39" s="15"/>
      <c r="FK39" s="17">
        <v>19.7</v>
      </c>
      <c r="FL39" s="17">
        <v>3.1349999999999998</v>
      </c>
      <c r="FM39" s="17">
        <v>6.1420000000000003</v>
      </c>
      <c r="FN39" s="17">
        <v>7.4</v>
      </c>
      <c r="FO39" s="17">
        <v>25.64584</v>
      </c>
      <c r="FP39" s="17">
        <v>18.925730000000001</v>
      </c>
      <c r="FQ39" s="17">
        <v>11</v>
      </c>
      <c r="FR39" s="17">
        <v>16.100000000000001</v>
      </c>
      <c r="FS39" s="17">
        <v>108.04857</v>
      </c>
    </row>
    <row r="40" spans="1:175" ht="24" customHeight="1" x14ac:dyDescent="0.3">
      <c r="A40" s="16" t="s">
        <v>48</v>
      </c>
      <c r="B40" s="16" t="s">
        <v>837</v>
      </c>
      <c r="C40" s="17">
        <v>48.7</v>
      </c>
      <c r="D40" s="17">
        <v>644.29999999999995</v>
      </c>
      <c r="E40" s="17">
        <v>215.8</v>
      </c>
      <c r="F40" s="17"/>
      <c r="G40" s="17"/>
      <c r="H40" s="17">
        <v>38.6</v>
      </c>
      <c r="I40" s="17">
        <v>84.9</v>
      </c>
      <c r="J40" s="17"/>
      <c r="K40" s="17"/>
      <c r="L40" s="17">
        <v>186.3</v>
      </c>
      <c r="M40" s="17">
        <v>192.9</v>
      </c>
      <c r="N40" s="17">
        <v>193.1</v>
      </c>
      <c r="O40" s="17">
        <v>275.8</v>
      </c>
      <c r="P40" s="17">
        <v>214.2</v>
      </c>
      <c r="Q40" s="17">
        <v>109.9</v>
      </c>
      <c r="R40" s="17">
        <v>297.39999999999998</v>
      </c>
      <c r="S40" s="17">
        <v>4.0999999999999996</v>
      </c>
      <c r="T40" s="17"/>
      <c r="U40" s="17"/>
      <c r="V40" s="17"/>
      <c r="W40" s="17"/>
      <c r="X40" s="17">
        <v>113.3</v>
      </c>
      <c r="Y40" s="17">
        <v>6.8</v>
      </c>
      <c r="Z40" s="17">
        <v>5.3</v>
      </c>
      <c r="AA40" s="17">
        <v>0</v>
      </c>
      <c r="AB40" s="17">
        <v>6.8</v>
      </c>
      <c r="AC40" s="17">
        <v>11.1</v>
      </c>
      <c r="AD40" s="17">
        <v>59.1</v>
      </c>
      <c r="AE40" s="17"/>
      <c r="AF40" s="17"/>
      <c r="AG40" s="17"/>
      <c r="AH40" s="17"/>
      <c r="AI40" s="17">
        <v>54.8</v>
      </c>
      <c r="AJ40" s="17">
        <v>94.2</v>
      </c>
      <c r="AK40" s="17"/>
      <c r="AL40" s="17"/>
      <c r="AM40" s="17"/>
      <c r="AN40" s="17">
        <v>6.5</v>
      </c>
      <c r="AO40" s="17">
        <v>163.5</v>
      </c>
      <c r="AP40" s="17">
        <v>32.299999999999997</v>
      </c>
      <c r="AQ40" s="17">
        <v>46.5</v>
      </c>
      <c r="AR40" s="17">
        <v>19.899999999999999</v>
      </c>
      <c r="AS40" s="17">
        <v>18.7</v>
      </c>
      <c r="AT40" s="17">
        <v>14.3</v>
      </c>
      <c r="AU40" s="17">
        <v>60.7</v>
      </c>
      <c r="AV40" s="17">
        <v>178.1</v>
      </c>
      <c r="AW40" s="17">
        <v>178.4</v>
      </c>
      <c r="AX40" s="17">
        <v>184.7</v>
      </c>
      <c r="AY40" s="17">
        <v>63.8</v>
      </c>
      <c r="AZ40" s="17">
        <v>8</v>
      </c>
      <c r="BA40" s="17">
        <v>4.7</v>
      </c>
      <c r="BB40" s="17">
        <v>13</v>
      </c>
      <c r="BC40" s="17">
        <v>28</v>
      </c>
      <c r="BD40" s="17">
        <v>2</v>
      </c>
      <c r="BE40" s="17">
        <v>16.5</v>
      </c>
      <c r="BF40" s="17">
        <v>95</v>
      </c>
      <c r="BG40" s="17"/>
      <c r="BH40" s="17"/>
      <c r="BI40" s="17">
        <v>23.1</v>
      </c>
      <c r="BJ40" s="17"/>
      <c r="BK40" s="17"/>
      <c r="BL40" s="17">
        <v>46.2</v>
      </c>
      <c r="BM40" s="17"/>
      <c r="BN40" s="17"/>
      <c r="BO40" s="17"/>
      <c r="BP40" s="17">
        <v>40.1</v>
      </c>
      <c r="BQ40" s="17">
        <v>176.8</v>
      </c>
      <c r="BR40" s="17">
        <v>174.1</v>
      </c>
      <c r="BS40" s="17">
        <v>208.4</v>
      </c>
      <c r="BT40" s="17">
        <v>271.89999999999998</v>
      </c>
      <c r="BU40" s="17"/>
      <c r="BV40" s="17"/>
      <c r="BW40" s="17"/>
      <c r="BX40" s="17"/>
      <c r="BY40" s="17"/>
      <c r="BZ40" s="17">
        <v>0</v>
      </c>
      <c r="CA40" s="17"/>
      <c r="CB40" s="17"/>
      <c r="CC40" s="17">
        <v>0.9</v>
      </c>
      <c r="CD40" s="17">
        <v>104.7</v>
      </c>
      <c r="CE40" s="17">
        <v>95</v>
      </c>
      <c r="CF40" s="17">
        <v>60.9</v>
      </c>
      <c r="CG40" s="17">
        <v>71.400000000000006</v>
      </c>
      <c r="CH40" s="17">
        <v>29.1</v>
      </c>
      <c r="CI40" s="17"/>
      <c r="CJ40" s="17"/>
      <c r="CK40" s="17"/>
      <c r="CL40" s="17">
        <v>145.69999999999999</v>
      </c>
      <c r="CM40" s="17">
        <v>148.1</v>
      </c>
      <c r="CN40" s="17">
        <v>149.5</v>
      </c>
      <c r="CO40" s="17"/>
      <c r="CP40" s="17"/>
      <c r="CQ40" s="17"/>
      <c r="CR40" s="17"/>
      <c r="CS40" s="17"/>
      <c r="CT40" s="17">
        <v>217.3</v>
      </c>
      <c r="CU40" s="17">
        <v>104.1</v>
      </c>
      <c r="CV40" s="17">
        <v>0.9</v>
      </c>
      <c r="CW40" s="17">
        <v>78.400000000000006</v>
      </c>
      <c r="CX40" s="17">
        <v>18.7</v>
      </c>
      <c r="CY40" s="17">
        <v>17.899999999999999</v>
      </c>
      <c r="CZ40" s="17">
        <v>0.3</v>
      </c>
      <c r="DA40" s="17">
        <v>8.1999999999999993</v>
      </c>
      <c r="DB40" s="17"/>
      <c r="DC40" s="17">
        <v>10</v>
      </c>
      <c r="DD40" s="17">
        <v>3.3</v>
      </c>
      <c r="DE40" s="17">
        <v>0.3</v>
      </c>
      <c r="DF40" s="17">
        <v>3.1</v>
      </c>
      <c r="DG40" s="17">
        <v>2</v>
      </c>
      <c r="DH40" s="17">
        <v>19.600000000000001</v>
      </c>
      <c r="DI40" s="17">
        <v>8.3000000000000007</v>
      </c>
      <c r="DJ40" s="17">
        <v>7</v>
      </c>
      <c r="DK40" s="17">
        <v>3.3</v>
      </c>
      <c r="DL40" s="17">
        <v>18.2</v>
      </c>
      <c r="DM40" s="17">
        <v>7.1</v>
      </c>
      <c r="DN40" s="17">
        <v>8.1</v>
      </c>
      <c r="DO40" s="17">
        <v>15.4</v>
      </c>
      <c r="DP40" s="17">
        <v>50.3</v>
      </c>
      <c r="DQ40" s="17">
        <v>0</v>
      </c>
      <c r="DR40" s="17">
        <v>2.1</v>
      </c>
      <c r="DS40" s="17">
        <v>0</v>
      </c>
      <c r="DT40" s="17">
        <v>0</v>
      </c>
      <c r="DU40" s="17">
        <v>3.8</v>
      </c>
      <c r="DV40" s="17">
        <v>2.4</v>
      </c>
      <c r="DW40" s="17">
        <v>8.6</v>
      </c>
      <c r="DX40" s="17">
        <v>1.3</v>
      </c>
      <c r="DY40" s="17">
        <v>0.3</v>
      </c>
      <c r="DZ40" s="17">
        <v>4.5999999999999996</v>
      </c>
      <c r="EA40" s="17">
        <v>3.1</v>
      </c>
      <c r="EB40" s="17">
        <v>4.3</v>
      </c>
      <c r="EC40" s="17">
        <v>6.2</v>
      </c>
      <c r="ED40" s="17">
        <v>14.2</v>
      </c>
      <c r="EE40" s="17">
        <v>25.9</v>
      </c>
      <c r="EF40" s="17">
        <v>0</v>
      </c>
      <c r="EG40" s="17">
        <v>6.2</v>
      </c>
      <c r="EH40" s="17">
        <v>69</v>
      </c>
      <c r="EI40" s="17">
        <v>78.400000000000006</v>
      </c>
      <c r="EJ40" s="17">
        <v>10.4</v>
      </c>
      <c r="EK40" s="17">
        <v>6.9</v>
      </c>
      <c r="EL40" s="17">
        <v>10.5</v>
      </c>
      <c r="EM40" s="17">
        <v>3.3</v>
      </c>
      <c r="EN40" s="17"/>
      <c r="EO40" s="17">
        <v>4.9000000000000004</v>
      </c>
      <c r="EP40" s="17">
        <v>5.5</v>
      </c>
      <c r="EQ40" s="17">
        <v>5.5</v>
      </c>
      <c r="ER40" s="17">
        <v>18.3</v>
      </c>
      <c r="ES40" s="17">
        <v>60.9</v>
      </c>
      <c r="ET40" s="17">
        <v>7.5</v>
      </c>
      <c r="EU40" s="17">
        <v>150.19999999999999</v>
      </c>
      <c r="EV40" s="17">
        <v>0.6</v>
      </c>
      <c r="EW40" s="17">
        <v>71.3</v>
      </c>
      <c r="EX40" s="17">
        <v>86.4</v>
      </c>
      <c r="EY40" s="17">
        <v>100.9</v>
      </c>
      <c r="EZ40" s="17">
        <v>4.0999999999999996</v>
      </c>
      <c r="FA40" s="17">
        <v>8.6</v>
      </c>
      <c r="FB40" s="17">
        <v>19.2</v>
      </c>
      <c r="FC40" s="17">
        <v>8.1999999999999993</v>
      </c>
      <c r="FD40" s="17">
        <v>35.4</v>
      </c>
      <c r="FE40" s="17">
        <v>26.9</v>
      </c>
      <c r="FF40" s="17">
        <v>14.6</v>
      </c>
      <c r="FG40" s="17">
        <v>14.6</v>
      </c>
      <c r="FH40" s="17">
        <v>8.9</v>
      </c>
      <c r="FI40" s="17">
        <v>7253.7</v>
      </c>
      <c r="FJ40" s="15"/>
      <c r="FK40" s="17">
        <v>19.7</v>
      </c>
      <c r="FL40" s="17">
        <v>2.9369999999999998</v>
      </c>
      <c r="FM40" s="17">
        <v>6.1420000000000003</v>
      </c>
      <c r="FN40" s="17">
        <v>7.6</v>
      </c>
      <c r="FO40" s="17">
        <v>25.702670000000001</v>
      </c>
      <c r="FP40" s="17">
        <v>18.927289999999999</v>
      </c>
      <c r="FQ40" s="17">
        <v>11</v>
      </c>
      <c r="FR40" s="17">
        <v>16.100000000000001</v>
      </c>
      <c r="FS40" s="17">
        <v>108.10896</v>
      </c>
    </row>
    <row r="41" spans="1:175" ht="24" customHeight="1" x14ac:dyDescent="0.3">
      <c r="A41" s="16" t="s">
        <v>48</v>
      </c>
      <c r="B41" s="16" t="s">
        <v>838</v>
      </c>
      <c r="C41" s="17">
        <v>69.400000000000006</v>
      </c>
      <c r="D41" s="17">
        <v>643.9</v>
      </c>
      <c r="E41" s="17">
        <v>216.2</v>
      </c>
      <c r="F41" s="17"/>
      <c r="G41" s="17"/>
      <c r="H41" s="17">
        <v>39.9</v>
      </c>
      <c r="I41" s="17">
        <v>87.9</v>
      </c>
      <c r="J41" s="17"/>
      <c r="K41" s="17"/>
      <c r="L41" s="17">
        <v>186.1</v>
      </c>
      <c r="M41" s="17">
        <v>193.2</v>
      </c>
      <c r="N41" s="17">
        <v>193</v>
      </c>
      <c r="O41" s="17">
        <v>274.3</v>
      </c>
      <c r="P41" s="17">
        <v>213.9</v>
      </c>
      <c r="Q41" s="17">
        <v>110.7</v>
      </c>
      <c r="R41" s="17">
        <v>376.3</v>
      </c>
      <c r="S41" s="17">
        <v>4.3</v>
      </c>
      <c r="T41" s="17"/>
      <c r="U41" s="17"/>
      <c r="V41" s="17"/>
      <c r="W41" s="17"/>
      <c r="X41" s="17">
        <v>115.1</v>
      </c>
      <c r="Y41" s="17">
        <v>7.1</v>
      </c>
      <c r="Z41" s="17">
        <v>6.1</v>
      </c>
      <c r="AA41" s="17">
        <v>0</v>
      </c>
      <c r="AB41" s="17">
        <v>6.8</v>
      </c>
      <c r="AC41" s="17">
        <v>11.1</v>
      </c>
      <c r="AD41" s="17">
        <v>59.8</v>
      </c>
      <c r="AE41" s="17"/>
      <c r="AF41" s="17"/>
      <c r="AG41" s="17"/>
      <c r="AH41" s="17"/>
      <c r="AI41" s="17">
        <v>55.3</v>
      </c>
      <c r="AJ41" s="17">
        <v>90.7</v>
      </c>
      <c r="AK41" s="17"/>
      <c r="AL41" s="17"/>
      <c r="AM41" s="17"/>
      <c r="AN41" s="17">
        <v>6.5</v>
      </c>
      <c r="AO41" s="17">
        <v>166.6</v>
      </c>
      <c r="AP41" s="17">
        <v>30.8</v>
      </c>
      <c r="AQ41" s="17">
        <v>48.5</v>
      </c>
      <c r="AR41" s="17">
        <v>19.100000000000001</v>
      </c>
      <c r="AS41" s="17">
        <v>18.399999999999999</v>
      </c>
      <c r="AT41" s="17">
        <v>14.3</v>
      </c>
      <c r="AU41" s="17">
        <v>62.5</v>
      </c>
      <c r="AV41" s="17">
        <v>181.2</v>
      </c>
      <c r="AW41" s="17">
        <v>181.5</v>
      </c>
      <c r="AX41" s="17">
        <v>183</v>
      </c>
      <c r="AY41" s="17">
        <v>65.2</v>
      </c>
      <c r="AZ41" s="17">
        <v>8</v>
      </c>
      <c r="BA41" s="17">
        <v>4.7</v>
      </c>
      <c r="BB41" s="17">
        <v>27</v>
      </c>
      <c r="BC41" s="17">
        <v>34.799999999999997</v>
      </c>
      <c r="BD41" s="17">
        <v>2</v>
      </c>
      <c r="BE41" s="17">
        <v>15.8</v>
      </c>
      <c r="BF41" s="17">
        <v>70.099999999999994</v>
      </c>
      <c r="BG41" s="17"/>
      <c r="BH41" s="17"/>
      <c r="BI41" s="17">
        <v>24.7</v>
      </c>
      <c r="BJ41" s="17"/>
      <c r="BK41" s="17"/>
      <c r="BL41" s="17">
        <v>46.1</v>
      </c>
      <c r="BM41" s="17"/>
      <c r="BN41" s="17"/>
      <c r="BO41" s="17"/>
      <c r="BP41" s="17">
        <v>40.6</v>
      </c>
      <c r="BQ41" s="17">
        <v>176.5</v>
      </c>
      <c r="BR41" s="17">
        <v>173.7</v>
      </c>
      <c r="BS41" s="17">
        <v>208</v>
      </c>
      <c r="BT41" s="17">
        <v>271.5</v>
      </c>
      <c r="BU41" s="17"/>
      <c r="BV41" s="17"/>
      <c r="BW41" s="17"/>
      <c r="BX41" s="17"/>
      <c r="BY41" s="17"/>
      <c r="BZ41" s="17">
        <v>0</v>
      </c>
      <c r="CA41" s="17"/>
      <c r="CB41" s="17"/>
      <c r="CC41" s="17">
        <v>0.9</v>
      </c>
      <c r="CD41" s="17">
        <v>101.4</v>
      </c>
      <c r="CE41" s="17">
        <v>98.3</v>
      </c>
      <c r="CF41" s="17">
        <v>62.1</v>
      </c>
      <c r="CG41" s="17">
        <v>71.8</v>
      </c>
      <c r="CH41" s="17">
        <v>29.5</v>
      </c>
      <c r="CI41" s="17"/>
      <c r="CJ41" s="17"/>
      <c r="CK41" s="17"/>
      <c r="CL41" s="17">
        <v>145.4</v>
      </c>
      <c r="CM41" s="17">
        <v>147.5</v>
      </c>
      <c r="CN41" s="17">
        <v>149.4</v>
      </c>
      <c r="CO41" s="17"/>
      <c r="CP41" s="17"/>
      <c r="CQ41" s="17"/>
      <c r="CR41" s="17"/>
      <c r="CS41" s="17"/>
      <c r="CT41" s="17">
        <v>217.6</v>
      </c>
      <c r="CU41" s="17">
        <v>104.2</v>
      </c>
      <c r="CV41" s="17">
        <v>0.8</v>
      </c>
      <c r="CW41" s="17">
        <v>82.9</v>
      </c>
      <c r="CX41" s="17">
        <v>75.900000000000006</v>
      </c>
      <c r="CY41" s="17">
        <v>18</v>
      </c>
      <c r="CZ41" s="17">
        <v>0.3</v>
      </c>
      <c r="DA41" s="17">
        <v>8.1999999999999993</v>
      </c>
      <c r="DB41" s="17"/>
      <c r="DC41" s="17">
        <v>9.9</v>
      </c>
      <c r="DD41" s="17">
        <v>3.2</v>
      </c>
      <c r="DE41" s="17">
        <v>0.3</v>
      </c>
      <c r="DF41" s="17">
        <v>3.1</v>
      </c>
      <c r="DG41" s="17">
        <v>1.9</v>
      </c>
      <c r="DH41" s="17">
        <v>19.8</v>
      </c>
      <c r="DI41" s="17">
        <v>7.7</v>
      </c>
      <c r="DJ41" s="17">
        <v>7</v>
      </c>
      <c r="DK41" s="17">
        <v>3.3</v>
      </c>
      <c r="DL41" s="17">
        <v>18.2</v>
      </c>
      <c r="DM41" s="17">
        <v>3</v>
      </c>
      <c r="DN41" s="17">
        <v>3.4</v>
      </c>
      <c r="DO41" s="17">
        <v>15.6</v>
      </c>
      <c r="DP41" s="17">
        <v>55</v>
      </c>
      <c r="DQ41" s="17">
        <v>0</v>
      </c>
      <c r="DR41" s="17">
        <v>2.1</v>
      </c>
      <c r="DS41" s="17">
        <v>0</v>
      </c>
      <c r="DT41" s="17">
        <v>0</v>
      </c>
      <c r="DU41" s="17">
        <v>3.9</v>
      </c>
      <c r="DV41" s="17">
        <v>2.4</v>
      </c>
      <c r="DW41" s="17">
        <v>8.3000000000000007</v>
      </c>
      <c r="DX41" s="17">
        <v>1.3</v>
      </c>
      <c r="DY41" s="17">
        <v>0.3</v>
      </c>
      <c r="DZ41" s="17">
        <v>4.5999999999999996</v>
      </c>
      <c r="EA41" s="17">
        <v>3.1</v>
      </c>
      <c r="EB41" s="17">
        <v>4.3</v>
      </c>
      <c r="EC41" s="17">
        <v>6.2</v>
      </c>
      <c r="ED41" s="17">
        <v>16.2</v>
      </c>
      <c r="EE41" s="17">
        <v>25.8</v>
      </c>
      <c r="EF41" s="17">
        <v>0</v>
      </c>
      <c r="EG41" s="17">
        <v>12</v>
      </c>
      <c r="EH41" s="17">
        <v>63.6</v>
      </c>
      <c r="EI41" s="17">
        <v>76.3</v>
      </c>
      <c r="EJ41" s="17">
        <v>10.199999999999999</v>
      </c>
      <c r="EK41" s="17">
        <v>7.2</v>
      </c>
      <c r="EL41" s="17">
        <v>10.5</v>
      </c>
      <c r="EM41" s="17">
        <v>3.2</v>
      </c>
      <c r="EN41" s="17"/>
      <c r="EO41" s="17">
        <v>4.9000000000000004</v>
      </c>
      <c r="EP41" s="17">
        <v>5.5</v>
      </c>
      <c r="EQ41" s="17">
        <v>5.5</v>
      </c>
      <c r="ER41" s="17">
        <v>15.5</v>
      </c>
      <c r="ES41" s="17">
        <v>44.8</v>
      </c>
      <c r="ET41" s="17">
        <v>6.5</v>
      </c>
      <c r="EU41" s="17">
        <v>26.3</v>
      </c>
      <c r="EV41" s="17">
        <v>0.6</v>
      </c>
      <c r="EW41" s="17">
        <v>107.1</v>
      </c>
      <c r="EX41" s="17">
        <v>99.9</v>
      </c>
      <c r="EY41" s="17">
        <v>26.8</v>
      </c>
      <c r="EZ41" s="17">
        <v>3.4</v>
      </c>
      <c r="FA41" s="17">
        <v>8.5</v>
      </c>
      <c r="FB41" s="17">
        <v>18.7</v>
      </c>
      <c r="FC41" s="17">
        <v>9.5</v>
      </c>
      <c r="FD41" s="17">
        <v>34.5</v>
      </c>
      <c r="FE41" s="17">
        <v>26.9</v>
      </c>
      <c r="FF41" s="17">
        <v>15</v>
      </c>
      <c r="FG41" s="17">
        <v>14.6</v>
      </c>
      <c r="FH41" s="17">
        <v>7.2</v>
      </c>
      <c r="FI41" s="17">
        <v>7251</v>
      </c>
      <c r="FJ41" s="15"/>
      <c r="FK41" s="17">
        <v>19.3</v>
      </c>
      <c r="FL41" s="17">
        <v>2.9319999999999999</v>
      </c>
      <c r="FM41" s="17">
        <v>6.1379999999999999</v>
      </c>
      <c r="FN41" s="17">
        <v>7.6</v>
      </c>
      <c r="FO41" s="17">
        <v>25.69764</v>
      </c>
      <c r="FP41" s="17">
        <v>18.928460000000001</v>
      </c>
      <c r="FQ41" s="17">
        <v>11</v>
      </c>
      <c r="FR41" s="17">
        <v>16.2</v>
      </c>
      <c r="FS41" s="17">
        <v>107.7961</v>
      </c>
    </row>
    <row r="42" spans="1:175" ht="24" customHeight="1" x14ac:dyDescent="0.3">
      <c r="A42" s="18" t="s">
        <v>48</v>
      </c>
      <c r="B42" s="18" t="s">
        <v>839</v>
      </c>
      <c r="C42" s="19">
        <v>82.2</v>
      </c>
      <c r="D42" s="19">
        <v>632.1</v>
      </c>
      <c r="E42" s="19">
        <v>212.9</v>
      </c>
      <c r="F42" s="19"/>
      <c r="G42" s="19"/>
      <c r="H42" s="19">
        <v>39</v>
      </c>
      <c r="I42" s="19">
        <v>86.3</v>
      </c>
      <c r="J42" s="19"/>
      <c r="K42" s="19"/>
      <c r="L42" s="19">
        <v>187.1</v>
      </c>
      <c r="M42" s="19">
        <v>192</v>
      </c>
      <c r="N42" s="19">
        <v>192.7</v>
      </c>
      <c r="O42" s="19">
        <v>274.5</v>
      </c>
      <c r="P42" s="19">
        <v>213.7</v>
      </c>
      <c r="Q42" s="19">
        <v>111.5</v>
      </c>
      <c r="R42" s="19">
        <v>358.5</v>
      </c>
      <c r="S42" s="19">
        <v>4</v>
      </c>
      <c r="T42" s="19"/>
      <c r="U42" s="19"/>
      <c r="V42" s="19"/>
      <c r="W42" s="19"/>
      <c r="X42" s="19">
        <v>112.7</v>
      </c>
      <c r="Y42" s="19">
        <v>6.4</v>
      </c>
      <c r="Z42" s="19">
        <v>5.8</v>
      </c>
      <c r="AA42" s="19">
        <v>0</v>
      </c>
      <c r="AB42" s="19">
        <v>6.8</v>
      </c>
      <c r="AC42" s="19">
        <v>11.1</v>
      </c>
      <c r="AD42" s="19">
        <v>57</v>
      </c>
      <c r="AE42" s="19"/>
      <c r="AF42" s="19"/>
      <c r="AG42" s="19"/>
      <c r="AH42" s="19"/>
      <c r="AI42" s="19">
        <v>54.4</v>
      </c>
      <c r="AJ42" s="19">
        <v>91.5</v>
      </c>
      <c r="AK42" s="19"/>
      <c r="AL42" s="19"/>
      <c r="AM42" s="19"/>
      <c r="AN42" s="19">
        <v>6.5</v>
      </c>
      <c r="AO42" s="19">
        <v>161.6</v>
      </c>
      <c r="AP42" s="19">
        <v>31.2</v>
      </c>
      <c r="AQ42" s="19">
        <v>46.2</v>
      </c>
      <c r="AR42" s="19">
        <v>20.6</v>
      </c>
      <c r="AS42" s="19">
        <v>18.5</v>
      </c>
      <c r="AT42" s="19">
        <v>14.3</v>
      </c>
      <c r="AU42" s="19">
        <v>59.2</v>
      </c>
      <c r="AV42" s="19">
        <v>178.3</v>
      </c>
      <c r="AW42" s="19">
        <v>178.5</v>
      </c>
      <c r="AX42" s="19">
        <v>181.8</v>
      </c>
      <c r="AY42" s="19">
        <v>65.2</v>
      </c>
      <c r="AZ42" s="19">
        <v>8</v>
      </c>
      <c r="BA42" s="19">
        <v>4.7</v>
      </c>
      <c r="BB42" s="19">
        <v>20.100000000000001</v>
      </c>
      <c r="BC42" s="19">
        <v>29.1</v>
      </c>
      <c r="BD42" s="19">
        <v>2</v>
      </c>
      <c r="BE42" s="19">
        <v>15.4</v>
      </c>
      <c r="BF42" s="19">
        <v>83.7</v>
      </c>
      <c r="BG42" s="19"/>
      <c r="BH42" s="19"/>
      <c r="BI42" s="19">
        <v>21.5</v>
      </c>
      <c r="BJ42" s="19"/>
      <c r="BK42" s="19"/>
      <c r="BL42" s="19">
        <v>46.6</v>
      </c>
      <c r="BM42" s="19"/>
      <c r="BN42" s="19"/>
      <c r="BO42" s="19"/>
      <c r="BP42" s="19">
        <v>40</v>
      </c>
      <c r="BQ42" s="19">
        <v>177.1</v>
      </c>
      <c r="BR42" s="19">
        <v>174.3</v>
      </c>
      <c r="BS42" s="19">
        <v>208.6</v>
      </c>
      <c r="BT42" s="19">
        <v>272.5</v>
      </c>
      <c r="BU42" s="19"/>
      <c r="BV42" s="19"/>
      <c r="BW42" s="19"/>
      <c r="BX42" s="19"/>
      <c r="BY42" s="19"/>
      <c r="BZ42" s="19">
        <v>0</v>
      </c>
      <c r="CA42" s="19"/>
      <c r="CB42" s="19"/>
      <c r="CC42" s="19">
        <v>0.9</v>
      </c>
      <c r="CD42" s="19">
        <v>89.5</v>
      </c>
      <c r="CE42" s="19">
        <v>99.9</v>
      </c>
      <c r="CF42" s="19">
        <v>60.3</v>
      </c>
      <c r="CG42" s="19">
        <v>73.7</v>
      </c>
      <c r="CH42" s="19">
        <v>29.1</v>
      </c>
      <c r="CI42" s="19"/>
      <c r="CJ42" s="19"/>
      <c r="CK42" s="19"/>
      <c r="CL42" s="19">
        <v>145.30000000000001</v>
      </c>
      <c r="CM42" s="19">
        <v>147.5</v>
      </c>
      <c r="CN42" s="19">
        <v>149</v>
      </c>
      <c r="CO42" s="19"/>
      <c r="CP42" s="19"/>
      <c r="CQ42" s="19"/>
      <c r="CR42" s="19"/>
      <c r="CS42" s="19"/>
      <c r="CT42" s="19">
        <v>217.4</v>
      </c>
      <c r="CU42" s="19">
        <v>104.3</v>
      </c>
      <c r="CV42" s="19">
        <v>0.3</v>
      </c>
      <c r="CW42" s="19">
        <v>89.4</v>
      </c>
      <c r="CX42" s="19">
        <v>13.2</v>
      </c>
      <c r="CY42" s="19">
        <v>18</v>
      </c>
      <c r="CZ42" s="19">
        <v>0.2</v>
      </c>
      <c r="DA42" s="19">
        <v>8.1999999999999993</v>
      </c>
      <c r="DB42" s="19"/>
      <c r="DC42" s="19">
        <v>9.9</v>
      </c>
      <c r="DD42" s="19">
        <v>3.2</v>
      </c>
      <c r="DE42" s="19">
        <v>0.3</v>
      </c>
      <c r="DF42" s="19">
        <v>3.1</v>
      </c>
      <c r="DG42" s="19">
        <v>1.9</v>
      </c>
      <c r="DH42" s="19">
        <v>19.7</v>
      </c>
      <c r="DI42" s="19">
        <v>7</v>
      </c>
      <c r="DJ42" s="19">
        <v>7</v>
      </c>
      <c r="DK42" s="19">
        <v>3.3</v>
      </c>
      <c r="DL42" s="19">
        <v>18.2</v>
      </c>
      <c r="DM42" s="19">
        <v>4.9000000000000004</v>
      </c>
      <c r="DN42" s="19">
        <v>5.9</v>
      </c>
      <c r="DO42" s="19">
        <v>15.9</v>
      </c>
      <c r="DP42" s="19">
        <v>57.6</v>
      </c>
      <c r="DQ42" s="19">
        <v>0</v>
      </c>
      <c r="DR42" s="19">
        <v>2.1</v>
      </c>
      <c r="DS42" s="19">
        <v>0</v>
      </c>
      <c r="DT42" s="19">
        <v>0</v>
      </c>
      <c r="DU42" s="19">
        <v>7</v>
      </c>
      <c r="DV42" s="19">
        <v>2.2999999999999998</v>
      </c>
      <c r="DW42" s="19">
        <v>8</v>
      </c>
      <c r="DX42" s="19">
        <v>1.4</v>
      </c>
      <c r="DY42" s="19">
        <v>0.3</v>
      </c>
      <c r="DZ42" s="19">
        <v>4.5999999999999996</v>
      </c>
      <c r="EA42" s="19">
        <v>3.1</v>
      </c>
      <c r="EB42" s="19">
        <v>3.9</v>
      </c>
      <c r="EC42" s="19">
        <v>6</v>
      </c>
      <c r="ED42" s="19">
        <v>16.5</v>
      </c>
      <c r="EE42" s="19">
        <v>25.4</v>
      </c>
      <c r="EF42" s="19">
        <v>0</v>
      </c>
      <c r="EG42" s="19">
        <v>5.5</v>
      </c>
      <c r="EH42" s="19">
        <v>64.2</v>
      </c>
      <c r="EI42" s="19">
        <v>74.8</v>
      </c>
      <c r="EJ42" s="19">
        <v>11.2</v>
      </c>
      <c r="EK42" s="19">
        <v>8.5</v>
      </c>
      <c r="EL42" s="19">
        <v>10.5</v>
      </c>
      <c r="EM42" s="19">
        <v>3.2</v>
      </c>
      <c r="EN42" s="19"/>
      <c r="EO42" s="19">
        <v>4.9000000000000004</v>
      </c>
      <c r="EP42" s="19">
        <v>5.5</v>
      </c>
      <c r="EQ42" s="19">
        <v>5.5</v>
      </c>
      <c r="ER42" s="19">
        <v>15.5</v>
      </c>
      <c r="ES42" s="19">
        <v>66.099999999999994</v>
      </c>
      <c r="ET42" s="19">
        <v>3</v>
      </c>
      <c r="EU42" s="19">
        <v>81.5</v>
      </c>
      <c r="EV42" s="19">
        <v>0.6</v>
      </c>
      <c r="EW42" s="19">
        <v>118.1</v>
      </c>
      <c r="EX42" s="19">
        <v>96.5</v>
      </c>
      <c r="EY42" s="19">
        <v>40.9</v>
      </c>
      <c r="EZ42" s="19">
        <v>1.9</v>
      </c>
      <c r="FA42" s="19">
        <v>8.5</v>
      </c>
      <c r="FB42" s="19">
        <v>18.899999999999999</v>
      </c>
      <c r="FC42" s="19">
        <v>9.5</v>
      </c>
      <c r="FD42" s="19">
        <v>34.1</v>
      </c>
      <c r="FE42" s="19">
        <v>27.3</v>
      </c>
      <c r="FF42" s="19">
        <v>15.2</v>
      </c>
      <c r="FG42" s="19">
        <v>14.6</v>
      </c>
      <c r="FH42" s="19">
        <v>7.9</v>
      </c>
      <c r="FI42" s="19">
        <v>7236.3</v>
      </c>
      <c r="FJ42" s="15"/>
      <c r="FK42" s="19">
        <v>19.2</v>
      </c>
      <c r="FL42" s="19">
        <v>2.9319999999999999</v>
      </c>
      <c r="FM42" s="19">
        <v>6.1379999999999999</v>
      </c>
      <c r="FN42" s="19">
        <v>7.6</v>
      </c>
      <c r="FO42" s="19">
        <v>25.73028</v>
      </c>
      <c r="FP42" s="19">
        <v>18.92991</v>
      </c>
      <c r="FQ42" s="19">
        <v>10.6</v>
      </c>
      <c r="FR42" s="19">
        <v>16.2</v>
      </c>
      <c r="FS42" s="19">
        <v>107.33019</v>
      </c>
    </row>
    <row r="43" spans="1:175" ht="24" customHeight="1" x14ac:dyDescent="0.3">
      <c r="A43" s="13" t="s">
        <v>48</v>
      </c>
      <c r="B43" s="13" t="s">
        <v>840</v>
      </c>
      <c r="C43" s="14">
        <v>98.7</v>
      </c>
      <c r="D43" s="14">
        <v>644.4</v>
      </c>
      <c r="E43" s="14">
        <v>216.2</v>
      </c>
      <c r="F43" s="14"/>
      <c r="G43" s="14"/>
      <c r="H43" s="14">
        <v>39.299999999999997</v>
      </c>
      <c r="I43" s="14">
        <v>86</v>
      </c>
      <c r="J43" s="14"/>
      <c r="K43" s="14"/>
      <c r="L43" s="14">
        <v>136.4</v>
      </c>
      <c r="M43" s="14">
        <v>147.4</v>
      </c>
      <c r="N43" s="14">
        <v>147</v>
      </c>
      <c r="O43" s="14">
        <v>234</v>
      </c>
      <c r="P43" s="14">
        <v>215.7</v>
      </c>
      <c r="Q43" s="14">
        <v>110.6</v>
      </c>
      <c r="R43" s="14">
        <v>379.8</v>
      </c>
      <c r="S43" s="14">
        <v>4.3</v>
      </c>
      <c r="T43" s="14"/>
      <c r="U43" s="14"/>
      <c r="V43" s="14"/>
      <c r="W43" s="14"/>
      <c r="X43" s="14">
        <v>111.3</v>
      </c>
      <c r="Y43" s="14">
        <v>7.4</v>
      </c>
      <c r="Z43" s="14">
        <v>5.8</v>
      </c>
      <c r="AA43" s="14">
        <v>0</v>
      </c>
      <c r="AB43" s="14">
        <v>6.9</v>
      </c>
      <c r="AC43" s="14">
        <v>11.1</v>
      </c>
      <c r="AD43" s="14">
        <v>91.4</v>
      </c>
      <c r="AE43" s="14"/>
      <c r="AF43" s="14"/>
      <c r="AG43" s="14"/>
      <c r="AH43" s="14"/>
      <c r="AI43" s="14">
        <v>55</v>
      </c>
      <c r="AJ43" s="14">
        <v>93.7</v>
      </c>
      <c r="AK43" s="14"/>
      <c r="AL43" s="14"/>
      <c r="AM43" s="14"/>
      <c r="AN43" s="14">
        <v>6.5</v>
      </c>
      <c r="AO43" s="14">
        <v>229</v>
      </c>
      <c r="AP43" s="14">
        <v>31.8</v>
      </c>
      <c r="AQ43" s="14">
        <v>64</v>
      </c>
      <c r="AR43" s="14">
        <v>18</v>
      </c>
      <c r="AS43" s="14">
        <v>18.600000000000001</v>
      </c>
      <c r="AT43" s="14">
        <v>14.3</v>
      </c>
      <c r="AU43" s="14">
        <v>57.4</v>
      </c>
      <c r="AV43" s="14">
        <v>180.1</v>
      </c>
      <c r="AW43" s="14">
        <v>180.5</v>
      </c>
      <c r="AX43" s="14">
        <v>184.1</v>
      </c>
      <c r="AY43" s="14">
        <v>65.7</v>
      </c>
      <c r="AZ43" s="14">
        <v>8</v>
      </c>
      <c r="BA43" s="14">
        <v>4.7</v>
      </c>
      <c r="BB43" s="14">
        <v>27.9</v>
      </c>
      <c r="BC43" s="14">
        <v>34.4</v>
      </c>
      <c r="BD43" s="14">
        <v>2</v>
      </c>
      <c r="BE43" s="14">
        <v>15.7</v>
      </c>
      <c r="BF43" s="14">
        <v>124.5</v>
      </c>
      <c r="BG43" s="14"/>
      <c r="BH43" s="14"/>
      <c r="BI43" s="14">
        <v>37.4</v>
      </c>
      <c r="BJ43" s="14"/>
      <c r="BK43" s="14"/>
      <c r="BL43" s="14">
        <v>46.5</v>
      </c>
      <c r="BM43" s="14"/>
      <c r="BN43" s="14"/>
      <c r="BO43" s="14"/>
      <c r="BP43" s="14">
        <v>40.4</v>
      </c>
      <c r="BQ43" s="14">
        <v>177</v>
      </c>
      <c r="BR43" s="14">
        <v>174.3</v>
      </c>
      <c r="BS43" s="14">
        <v>208.4</v>
      </c>
      <c r="BT43" s="14">
        <v>272</v>
      </c>
      <c r="BU43" s="14"/>
      <c r="BV43" s="14"/>
      <c r="BW43" s="14"/>
      <c r="BX43" s="14"/>
      <c r="BY43" s="14"/>
      <c r="BZ43" s="14">
        <v>0</v>
      </c>
      <c r="CA43" s="14"/>
      <c r="CB43" s="14"/>
      <c r="CC43" s="14">
        <v>0.9</v>
      </c>
      <c r="CD43" s="14">
        <v>212.7</v>
      </c>
      <c r="CE43" s="14">
        <v>112.2</v>
      </c>
      <c r="CF43" s="14">
        <v>61.7</v>
      </c>
      <c r="CG43" s="14">
        <v>74.8</v>
      </c>
      <c r="CH43" s="14">
        <v>29.7</v>
      </c>
      <c r="CI43" s="14"/>
      <c r="CJ43" s="14"/>
      <c r="CK43" s="14"/>
      <c r="CL43" s="14">
        <v>145.69999999999999</v>
      </c>
      <c r="CM43" s="14">
        <v>147.69999999999999</v>
      </c>
      <c r="CN43" s="14">
        <v>149.4</v>
      </c>
      <c r="CO43" s="14"/>
      <c r="CP43" s="14"/>
      <c r="CQ43" s="14"/>
      <c r="CR43" s="14"/>
      <c r="CS43" s="14"/>
      <c r="CT43" s="14">
        <v>217.5</v>
      </c>
      <c r="CU43" s="14">
        <v>104.4</v>
      </c>
      <c r="CV43" s="14">
        <v>0.4</v>
      </c>
      <c r="CW43" s="14">
        <v>101.7</v>
      </c>
      <c r="CX43" s="14">
        <v>9.1999999999999993</v>
      </c>
      <c r="CY43" s="14">
        <v>18</v>
      </c>
      <c r="CZ43" s="14">
        <v>0.2</v>
      </c>
      <c r="DA43" s="14">
        <v>8.1</v>
      </c>
      <c r="DB43" s="14"/>
      <c r="DC43" s="14">
        <v>10</v>
      </c>
      <c r="DD43" s="14">
        <v>3.3</v>
      </c>
      <c r="DE43" s="14">
        <v>0.3</v>
      </c>
      <c r="DF43" s="14">
        <v>3</v>
      </c>
      <c r="DG43" s="14">
        <v>1.9</v>
      </c>
      <c r="DH43" s="14">
        <v>20</v>
      </c>
      <c r="DI43" s="14">
        <v>7.1</v>
      </c>
      <c r="DJ43" s="14">
        <v>7</v>
      </c>
      <c r="DK43" s="14">
        <v>3.2</v>
      </c>
      <c r="DL43" s="14">
        <v>18.3</v>
      </c>
      <c r="DM43" s="14">
        <v>2.9</v>
      </c>
      <c r="DN43" s="14">
        <v>3.4</v>
      </c>
      <c r="DO43" s="14">
        <v>16.7</v>
      </c>
      <c r="DP43" s="14">
        <v>63.9</v>
      </c>
      <c r="DQ43" s="14">
        <v>0</v>
      </c>
      <c r="DR43" s="14">
        <v>2.1</v>
      </c>
      <c r="DS43" s="14">
        <v>0</v>
      </c>
      <c r="DT43" s="14">
        <v>0</v>
      </c>
      <c r="DU43" s="14">
        <v>1.4</v>
      </c>
      <c r="DV43" s="14">
        <v>2.4</v>
      </c>
      <c r="DW43" s="14">
        <v>8.1</v>
      </c>
      <c r="DX43" s="14">
        <v>1.3</v>
      </c>
      <c r="DY43" s="14">
        <v>0.3</v>
      </c>
      <c r="DZ43" s="14">
        <v>6</v>
      </c>
      <c r="EA43" s="14">
        <v>3.1</v>
      </c>
      <c r="EB43" s="14">
        <v>4.2</v>
      </c>
      <c r="EC43" s="14">
        <v>6.2</v>
      </c>
      <c r="ED43" s="14">
        <v>16.5</v>
      </c>
      <c r="EE43" s="14">
        <v>25.1</v>
      </c>
      <c r="EF43" s="14">
        <v>0</v>
      </c>
      <c r="EG43" s="14">
        <v>2.4</v>
      </c>
      <c r="EH43" s="14">
        <v>64.599999999999994</v>
      </c>
      <c r="EI43" s="14">
        <v>71.8</v>
      </c>
      <c r="EJ43" s="14">
        <v>9.6</v>
      </c>
      <c r="EK43" s="14">
        <v>6.8</v>
      </c>
      <c r="EL43" s="14">
        <v>10.5</v>
      </c>
      <c r="EM43" s="14">
        <v>3.2</v>
      </c>
      <c r="EN43" s="14"/>
      <c r="EO43" s="14">
        <v>4.8</v>
      </c>
      <c r="EP43" s="14">
        <v>5.2</v>
      </c>
      <c r="EQ43" s="14">
        <v>5.3</v>
      </c>
      <c r="ER43" s="14">
        <v>15.5</v>
      </c>
      <c r="ES43" s="14">
        <v>35.299999999999997</v>
      </c>
      <c r="ET43" s="14">
        <v>6.2</v>
      </c>
      <c r="EU43" s="14">
        <v>13.4</v>
      </c>
      <c r="EV43" s="14">
        <v>0.6</v>
      </c>
      <c r="EW43" s="14">
        <v>103.5</v>
      </c>
      <c r="EX43" s="14">
        <v>85.7</v>
      </c>
      <c r="EY43" s="14">
        <v>12.9</v>
      </c>
      <c r="EZ43" s="14">
        <v>1.4</v>
      </c>
      <c r="FA43" s="14">
        <v>8.6</v>
      </c>
      <c r="FB43" s="14">
        <v>18.899999999999999</v>
      </c>
      <c r="FC43" s="14">
        <v>9.6</v>
      </c>
      <c r="FD43" s="14">
        <v>35</v>
      </c>
      <c r="FE43" s="14">
        <v>26.7</v>
      </c>
      <c r="FF43" s="14">
        <v>14.4</v>
      </c>
      <c r="FG43" s="14">
        <v>14.6</v>
      </c>
      <c r="FH43" s="14">
        <v>8.1999999999999993</v>
      </c>
      <c r="FI43" s="14">
        <v>7292.3</v>
      </c>
      <c r="FJ43" s="15"/>
      <c r="FK43" s="14">
        <v>20.2</v>
      </c>
      <c r="FL43" s="14">
        <v>2.9329999999999998</v>
      </c>
      <c r="FM43" s="14">
        <v>6.14</v>
      </c>
      <c r="FN43" s="14">
        <v>7.6</v>
      </c>
      <c r="FO43" s="14">
        <v>25.82629</v>
      </c>
      <c r="FP43" s="14">
        <v>18.930990000000001</v>
      </c>
      <c r="FQ43" s="14">
        <v>10.3</v>
      </c>
      <c r="FR43" s="14">
        <v>16</v>
      </c>
      <c r="FS43" s="14">
        <v>107.93028</v>
      </c>
    </row>
    <row r="44" spans="1:175" ht="24" customHeight="1" x14ac:dyDescent="0.3">
      <c r="A44" s="16" t="s">
        <v>48</v>
      </c>
      <c r="B44" s="16" t="s">
        <v>841</v>
      </c>
      <c r="C44" s="17">
        <v>80</v>
      </c>
      <c r="D44" s="17">
        <v>639.4</v>
      </c>
      <c r="E44" s="17">
        <v>215.1</v>
      </c>
      <c r="F44" s="17"/>
      <c r="G44" s="17"/>
      <c r="H44" s="17">
        <v>39.200000000000003</v>
      </c>
      <c r="I44" s="17">
        <v>85.6</v>
      </c>
      <c r="J44" s="17"/>
      <c r="K44" s="17"/>
      <c r="L44" s="17">
        <v>165.3</v>
      </c>
      <c r="M44" s="17">
        <v>165.5</v>
      </c>
      <c r="N44" s="17">
        <v>166.1</v>
      </c>
      <c r="O44" s="17">
        <v>249.7</v>
      </c>
      <c r="P44" s="17">
        <v>216</v>
      </c>
      <c r="Q44" s="17">
        <v>110.9</v>
      </c>
      <c r="R44" s="17">
        <v>373</v>
      </c>
      <c r="S44" s="17">
        <v>4.0999999999999996</v>
      </c>
      <c r="T44" s="17"/>
      <c r="U44" s="17"/>
      <c r="V44" s="17"/>
      <c r="W44" s="17"/>
      <c r="X44" s="17">
        <v>124.3</v>
      </c>
      <c r="Y44" s="17">
        <v>7.3</v>
      </c>
      <c r="Z44" s="17">
        <v>5.7</v>
      </c>
      <c r="AA44" s="17">
        <v>0</v>
      </c>
      <c r="AB44" s="17">
        <v>6.8</v>
      </c>
      <c r="AC44" s="17">
        <v>11.1</v>
      </c>
      <c r="AD44" s="17">
        <v>89</v>
      </c>
      <c r="AE44" s="17"/>
      <c r="AF44" s="17"/>
      <c r="AG44" s="17"/>
      <c r="AH44" s="17"/>
      <c r="AI44" s="17">
        <v>54.8</v>
      </c>
      <c r="AJ44" s="17">
        <v>90.9</v>
      </c>
      <c r="AK44" s="17"/>
      <c r="AL44" s="17"/>
      <c r="AM44" s="17"/>
      <c r="AN44" s="17">
        <v>6.5</v>
      </c>
      <c r="AO44" s="17">
        <v>312.3</v>
      </c>
      <c r="AP44" s="17">
        <v>30.6</v>
      </c>
      <c r="AQ44" s="17">
        <v>47.2</v>
      </c>
      <c r="AR44" s="17">
        <v>19.100000000000001</v>
      </c>
      <c r="AS44" s="17">
        <v>18.399999999999999</v>
      </c>
      <c r="AT44" s="17">
        <v>14.4</v>
      </c>
      <c r="AU44" s="17">
        <v>62.6</v>
      </c>
      <c r="AV44" s="17">
        <v>179.3</v>
      </c>
      <c r="AW44" s="17">
        <v>179.3</v>
      </c>
      <c r="AX44" s="17">
        <v>183.2</v>
      </c>
      <c r="AY44" s="17">
        <v>64.7</v>
      </c>
      <c r="AZ44" s="17">
        <v>8</v>
      </c>
      <c r="BA44" s="17">
        <v>4.7</v>
      </c>
      <c r="BB44" s="17">
        <v>19.899999999999999</v>
      </c>
      <c r="BC44" s="17">
        <v>34</v>
      </c>
      <c r="BD44" s="17">
        <v>2</v>
      </c>
      <c r="BE44" s="17">
        <v>15.5</v>
      </c>
      <c r="BF44" s="17">
        <v>73.099999999999994</v>
      </c>
      <c r="BG44" s="17"/>
      <c r="BH44" s="17"/>
      <c r="BI44" s="17">
        <v>61.2</v>
      </c>
      <c r="BJ44" s="17"/>
      <c r="BK44" s="17"/>
      <c r="BL44" s="17">
        <v>46.7</v>
      </c>
      <c r="BM44" s="17"/>
      <c r="BN44" s="17"/>
      <c r="BO44" s="17"/>
      <c r="BP44" s="17">
        <v>40.1</v>
      </c>
      <c r="BQ44" s="17">
        <v>177.2</v>
      </c>
      <c r="BR44" s="17">
        <v>175.3</v>
      </c>
      <c r="BS44" s="17">
        <v>209.2</v>
      </c>
      <c r="BT44" s="17">
        <v>273.2</v>
      </c>
      <c r="BU44" s="17"/>
      <c r="BV44" s="17"/>
      <c r="BW44" s="17"/>
      <c r="BX44" s="17"/>
      <c r="BY44" s="17"/>
      <c r="BZ44" s="17">
        <v>0</v>
      </c>
      <c r="CA44" s="17"/>
      <c r="CB44" s="17"/>
      <c r="CC44" s="17">
        <v>1</v>
      </c>
      <c r="CD44" s="17">
        <v>138.69999999999999</v>
      </c>
      <c r="CE44" s="17">
        <v>95.2</v>
      </c>
      <c r="CF44" s="17">
        <v>61.1</v>
      </c>
      <c r="CG44" s="17">
        <v>74.400000000000006</v>
      </c>
      <c r="CH44" s="17">
        <v>29.5</v>
      </c>
      <c r="CI44" s="17"/>
      <c r="CJ44" s="17"/>
      <c r="CK44" s="17"/>
      <c r="CL44" s="17">
        <v>146.30000000000001</v>
      </c>
      <c r="CM44" s="17">
        <v>148.69999999999999</v>
      </c>
      <c r="CN44" s="17">
        <v>150.30000000000001</v>
      </c>
      <c r="CO44" s="17"/>
      <c r="CP44" s="17"/>
      <c r="CQ44" s="17"/>
      <c r="CR44" s="17"/>
      <c r="CS44" s="17"/>
      <c r="CT44" s="17">
        <v>217.9</v>
      </c>
      <c r="CU44" s="17">
        <v>104.5</v>
      </c>
      <c r="CV44" s="17">
        <v>0.1</v>
      </c>
      <c r="CW44" s="17">
        <v>111.5</v>
      </c>
      <c r="CX44" s="17">
        <v>4.5999999999999996</v>
      </c>
      <c r="CY44" s="17">
        <v>18</v>
      </c>
      <c r="CZ44" s="17">
        <v>0.1</v>
      </c>
      <c r="DA44" s="17">
        <v>8.1999999999999993</v>
      </c>
      <c r="DB44" s="17"/>
      <c r="DC44" s="17">
        <v>10</v>
      </c>
      <c r="DD44" s="17">
        <v>3.1</v>
      </c>
      <c r="DE44" s="17">
        <v>0.3</v>
      </c>
      <c r="DF44" s="17">
        <v>3.2</v>
      </c>
      <c r="DG44" s="17">
        <v>1.9</v>
      </c>
      <c r="DH44" s="17">
        <v>19.899999999999999</v>
      </c>
      <c r="DI44" s="17">
        <v>7.3</v>
      </c>
      <c r="DJ44" s="17">
        <v>7</v>
      </c>
      <c r="DK44" s="17">
        <v>3.2</v>
      </c>
      <c r="DL44" s="17">
        <v>18.399999999999999</v>
      </c>
      <c r="DM44" s="17">
        <v>0.5</v>
      </c>
      <c r="DN44" s="17">
        <v>0.4</v>
      </c>
      <c r="DO44" s="17">
        <v>22.2</v>
      </c>
      <c r="DP44" s="17">
        <v>73.5</v>
      </c>
      <c r="DQ44" s="17">
        <v>0</v>
      </c>
      <c r="DR44" s="17">
        <v>2.1</v>
      </c>
      <c r="DS44" s="17">
        <v>0</v>
      </c>
      <c r="DT44" s="17">
        <v>0</v>
      </c>
      <c r="DU44" s="17">
        <v>0.2</v>
      </c>
      <c r="DV44" s="17">
        <v>2.2999999999999998</v>
      </c>
      <c r="DW44" s="17">
        <v>13.7</v>
      </c>
      <c r="DX44" s="17">
        <v>1.3</v>
      </c>
      <c r="DY44" s="17">
        <v>0.3</v>
      </c>
      <c r="DZ44" s="17">
        <v>6.2</v>
      </c>
      <c r="EA44" s="17">
        <v>3.1</v>
      </c>
      <c r="EB44" s="17">
        <v>4.0999999999999996</v>
      </c>
      <c r="EC44" s="17">
        <v>6.1</v>
      </c>
      <c r="ED44" s="17">
        <v>15.7</v>
      </c>
      <c r="EE44" s="17">
        <v>26.8</v>
      </c>
      <c r="EF44" s="17">
        <v>0</v>
      </c>
      <c r="EG44" s="17">
        <v>1.3</v>
      </c>
      <c r="EH44" s="17">
        <v>57</v>
      </c>
      <c r="EI44" s="17">
        <v>67.599999999999994</v>
      </c>
      <c r="EJ44" s="17">
        <v>8.8000000000000007</v>
      </c>
      <c r="EK44" s="17">
        <v>5.6</v>
      </c>
      <c r="EL44" s="17">
        <v>10.5</v>
      </c>
      <c r="EM44" s="17">
        <v>3.2</v>
      </c>
      <c r="EN44" s="17"/>
      <c r="EO44" s="17">
        <v>4.5</v>
      </c>
      <c r="EP44" s="17">
        <v>5</v>
      </c>
      <c r="EQ44" s="17">
        <v>5.2</v>
      </c>
      <c r="ER44" s="17">
        <v>15.5</v>
      </c>
      <c r="ES44" s="17">
        <v>18.7</v>
      </c>
      <c r="ET44" s="17">
        <v>2.2000000000000002</v>
      </c>
      <c r="EU44" s="17">
        <v>5.0999999999999996</v>
      </c>
      <c r="EV44" s="17">
        <v>0.6</v>
      </c>
      <c r="EW44" s="17">
        <v>110.5</v>
      </c>
      <c r="EX44" s="17">
        <v>96.4</v>
      </c>
      <c r="EY44" s="17">
        <v>4.7</v>
      </c>
      <c r="EZ44" s="17">
        <v>0.8</v>
      </c>
      <c r="FA44" s="17">
        <v>8.6</v>
      </c>
      <c r="FB44" s="17">
        <v>18.399999999999999</v>
      </c>
      <c r="FC44" s="17">
        <v>9.4</v>
      </c>
      <c r="FD44" s="17">
        <v>35.5</v>
      </c>
      <c r="FE44" s="17">
        <v>28</v>
      </c>
      <c r="FF44" s="17">
        <v>14.7</v>
      </c>
      <c r="FG44" s="17">
        <v>14.6</v>
      </c>
      <c r="FH44" s="17">
        <v>7.9</v>
      </c>
      <c r="FI44" s="17">
        <v>7280.7</v>
      </c>
      <c r="FJ44" s="15"/>
      <c r="FK44" s="17">
        <v>20.399999999999999</v>
      </c>
      <c r="FL44" s="17">
        <v>2.9380000000000002</v>
      </c>
      <c r="FM44" s="17">
        <v>6.1360000000000001</v>
      </c>
      <c r="FN44" s="17">
        <v>7.6</v>
      </c>
      <c r="FO44" s="17">
        <v>26.078289999999999</v>
      </c>
      <c r="FP44" s="17">
        <v>18.93084</v>
      </c>
      <c r="FQ44" s="17">
        <v>10.199999999999999</v>
      </c>
      <c r="FR44" s="17">
        <v>16.100000000000001</v>
      </c>
      <c r="FS44" s="17">
        <v>108.38312999999999</v>
      </c>
    </row>
    <row r="45" spans="1:175" ht="24" customHeight="1" x14ac:dyDescent="0.3">
      <c r="A45" s="16" t="s">
        <v>48</v>
      </c>
      <c r="B45" s="16" t="s">
        <v>842</v>
      </c>
      <c r="C45" s="17">
        <v>90.2</v>
      </c>
      <c r="D45" s="17">
        <v>646.79999999999995</v>
      </c>
      <c r="E45" s="17">
        <v>217</v>
      </c>
      <c r="F45" s="17"/>
      <c r="G45" s="17"/>
      <c r="H45" s="17">
        <v>40.6</v>
      </c>
      <c r="I45" s="17">
        <v>86.2</v>
      </c>
      <c r="J45" s="17"/>
      <c r="K45" s="17"/>
      <c r="L45" s="17">
        <v>167.9</v>
      </c>
      <c r="M45" s="17">
        <v>168</v>
      </c>
      <c r="N45" s="17">
        <v>168</v>
      </c>
      <c r="O45" s="17">
        <v>253.6</v>
      </c>
      <c r="P45" s="17">
        <v>214.3</v>
      </c>
      <c r="Q45" s="17">
        <v>110.6</v>
      </c>
      <c r="R45" s="17">
        <v>377.7</v>
      </c>
      <c r="S45" s="17">
        <v>4.4000000000000004</v>
      </c>
      <c r="T45" s="17"/>
      <c r="U45" s="17"/>
      <c r="V45" s="17"/>
      <c r="W45" s="17"/>
      <c r="X45" s="17">
        <v>118.8</v>
      </c>
      <c r="Y45" s="17">
        <v>7.9</v>
      </c>
      <c r="Z45" s="17">
        <v>5.5</v>
      </c>
      <c r="AA45" s="17">
        <v>0</v>
      </c>
      <c r="AB45" s="17">
        <v>6.8</v>
      </c>
      <c r="AC45" s="17">
        <v>11.1</v>
      </c>
      <c r="AD45" s="17">
        <v>90.3</v>
      </c>
      <c r="AE45" s="17"/>
      <c r="AF45" s="17"/>
      <c r="AG45" s="17"/>
      <c r="AH45" s="17"/>
      <c r="AI45" s="17">
        <v>55.8</v>
      </c>
      <c r="AJ45" s="17">
        <v>92.9</v>
      </c>
      <c r="AK45" s="17"/>
      <c r="AL45" s="17"/>
      <c r="AM45" s="17"/>
      <c r="AN45" s="17">
        <v>6.5</v>
      </c>
      <c r="AO45" s="17">
        <v>319.7</v>
      </c>
      <c r="AP45" s="17">
        <v>31.2</v>
      </c>
      <c r="AQ45" s="17">
        <v>49.7</v>
      </c>
      <c r="AR45" s="17">
        <v>21.1</v>
      </c>
      <c r="AS45" s="17">
        <v>18.600000000000001</v>
      </c>
      <c r="AT45" s="17">
        <v>14.3</v>
      </c>
      <c r="AU45" s="17">
        <v>60.3</v>
      </c>
      <c r="AV45" s="17">
        <v>184.6</v>
      </c>
      <c r="AW45" s="17">
        <v>184.7</v>
      </c>
      <c r="AX45" s="17">
        <v>183.2</v>
      </c>
      <c r="AY45" s="17">
        <v>67.7</v>
      </c>
      <c r="AZ45" s="17">
        <v>8.3000000000000007</v>
      </c>
      <c r="BA45" s="17">
        <v>5.3</v>
      </c>
      <c r="BB45" s="17">
        <v>25</v>
      </c>
      <c r="BC45" s="17">
        <v>35</v>
      </c>
      <c r="BD45" s="17">
        <v>2</v>
      </c>
      <c r="BE45" s="17">
        <v>16.3</v>
      </c>
      <c r="BF45" s="17">
        <v>87.2</v>
      </c>
      <c r="BG45" s="17"/>
      <c r="BH45" s="17"/>
      <c r="BI45" s="17">
        <v>63.5</v>
      </c>
      <c r="BJ45" s="17"/>
      <c r="BK45" s="17"/>
      <c r="BL45" s="17">
        <v>46.9</v>
      </c>
      <c r="BM45" s="17"/>
      <c r="BN45" s="17"/>
      <c r="BO45" s="17"/>
      <c r="BP45" s="17">
        <v>41</v>
      </c>
      <c r="BQ45" s="17">
        <v>175.9</v>
      </c>
      <c r="BR45" s="17">
        <v>173.5</v>
      </c>
      <c r="BS45" s="17">
        <v>207.9</v>
      </c>
      <c r="BT45" s="17">
        <v>273.10000000000002</v>
      </c>
      <c r="BU45" s="17"/>
      <c r="BV45" s="17"/>
      <c r="BW45" s="17"/>
      <c r="BX45" s="17"/>
      <c r="BY45" s="17"/>
      <c r="BZ45" s="17">
        <v>0</v>
      </c>
      <c r="CA45" s="17"/>
      <c r="CB45" s="17"/>
      <c r="CC45" s="17">
        <v>1</v>
      </c>
      <c r="CD45" s="17">
        <v>90.7</v>
      </c>
      <c r="CE45" s="17">
        <v>111.7</v>
      </c>
      <c r="CF45" s="17">
        <v>62.8</v>
      </c>
      <c r="CG45" s="17">
        <v>75</v>
      </c>
      <c r="CH45" s="17">
        <v>30.3</v>
      </c>
      <c r="CI45" s="17"/>
      <c r="CJ45" s="17"/>
      <c r="CK45" s="17"/>
      <c r="CL45" s="17">
        <v>145.1</v>
      </c>
      <c r="CM45" s="17">
        <v>147.19999999999999</v>
      </c>
      <c r="CN45" s="17">
        <v>149.1</v>
      </c>
      <c r="CO45" s="17"/>
      <c r="CP45" s="17"/>
      <c r="CQ45" s="17"/>
      <c r="CR45" s="17"/>
      <c r="CS45" s="17"/>
      <c r="CT45" s="17">
        <v>218.2</v>
      </c>
      <c r="CU45" s="17">
        <v>104.5</v>
      </c>
      <c r="CV45" s="17">
        <v>0</v>
      </c>
      <c r="CW45" s="17">
        <v>110.5</v>
      </c>
      <c r="CX45" s="17">
        <v>0</v>
      </c>
      <c r="CY45" s="17">
        <v>18</v>
      </c>
      <c r="CZ45" s="17">
        <v>0.1</v>
      </c>
      <c r="DA45" s="17">
        <v>8.1999999999999993</v>
      </c>
      <c r="DB45" s="17"/>
      <c r="DC45" s="17">
        <v>9.9</v>
      </c>
      <c r="DD45" s="17">
        <v>3.4</v>
      </c>
      <c r="DE45" s="17">
        <v>0.3</v>
      </c>
      <c r="DF45" s="17">
        <v>3.3</v>
      </c>
      <c r="DG45" s="17">
        <v>2</v>
      </c>
      <c r="DH45" s="17">
        <v>20.2</v>
      </c>
      <c r="DI45" s="17">
        <v>7.3</v>
      </c>
      <c r="DJ45" s="17">
        <v>4</v>
      </c>
      <c r="DK45" s="17">
        <v>3.2</v>
      </c>
      <c r="DL45" s="17">
        <v>18.399999999999999</v>
      </c>
      <c r="DM45" s="17">
        <v>0</v>
      </c>
      <c r="DN45" s="17">
        <v>0</v>
      </c>
      <c r="DO45" s="17">
        <v>24.6</v>
      </c>
      <c r="DP45" s="17">
        <v>71.7</v>
      </c>
      <c r="DQ45" s="17">
        <v>0</v>
      </c>
      <c r="DR45" s="17">
        <v>2.1</v>
      </c>
      <c r="DS45" s="17">
        <v>0</v>
      </c>
      <c r="DT45" s="17">
        <v>0</v>
      </c>
      <c r="DU45" s="17">
        <v>0</v>
      </c>
      <c r="DV45" s="17">
        <v>2.4</v>
      </c>
      <c r="DW45" s="17">
        <v>16.8</v>
      </c>
      <c r="DX45" s="17">
        <v>1.4</v>
      </c>
      <c r="DY45" s="17">
        <v>0.3</v>
      </c>
      <c r="DZ45" s="17">
        <v>6.1</v>
      </c>
      <c r="EA45" s="17">
        <v>3</v>
      </c>
      <c r="EB45" s="17">
        <v>4.3</v>
      </c>
      <c r="EC45" s="17">
        <v>6.3</v>
      </c>
      <c r="ED45" s="17">
        <v>15.9</v>
      </c>
      <c r="EE45" s="17">
        <v>28.1</v>
      </c>
      <c r="EF45" s="17">
        <v>0</v>
      </c>
      <c r="EG45" s="17">
        <v>0</v>
      </c>
      <c r="EH45" s="17">
        <v>54.2</v>
      </c>
      <c r="EI45" s="17">
        <v>67.5</v>
      </c>
      <c r="EJ45" s="17">
        <v>9</v>
      </c>
      <c r="EK45" s="17">
        <v>5.5</v>
      </c>
      <c r="EL45" s="17">
        <v>10.5</v>
      </c>
      <c r="EM45" s="17">
        <v>3.2</v>
      </c>
      <c r="EN45" s="17"/>
      <c r="EO45" s="17">
        <v>4.5</v>
      </c>
      <c r="EP45" s="17">
        <v>5</v>
      </c>
      <c r="EQ45" s="17">
        <v>5.2</v>
      </c>
      <c r="ER45" s="17">
        <v>15.5</v>
      </c>
      <c r="ES45" s="17">
        <v>0.2</v>
      </c>
      <c r="ET45" s="17">
        <v>0.2</v>
      </c>
      <c r="EU45" s="17">
        <v>0.2</v>
      </c>
      <c r="EV45" s="17">
        <v>0.6</v>
      </c>
      <c r="EW45" s="17">
        <v>116</v>
      </c>
      <c r="EX45" s="17">
        <v>101.6</v>
      </c>
      <c r="EY45" s="17">
        <v>0.2</v>
      </c>
      <c r="EZ45" s="17">
        <v>0.1</v>
      </c>
      <c r="FA45" s="17">
        <v>8.6</v>
      </c>
      <c r="FB45" s="17">
        <v>18.7</v>
      </c>
      <c r="FC45" s="17">
        <v>9.4</v>
      </c>
      <c r="FD45" s="17">
        <v>35.6</v>
      </c>
      <c r="FE45" s="17">
        <v>28.2</v>
      </c>
      <c r="FF45" s="17">
        <v>15.2</v>
      </c>
      <c r="FG45" s="17">
        <v>14.6</v>
      </c>
      <c r="FH45" s="17">
        <v>8.3000000000000007</v>
      </c>
      <c r="FI45" s="17">
        <v>7302.1</v>
      </c>
      <c r="FJ45" s="15"/>
      <c r="FK45" s="17">
        <v>20.399999999999999</v>
      </c>
      <c r="FL45" s="17">
        <v>2.9430000000000001</v>
      </c>
      <c r="FM45" s="17">
        <v>6.1360000000000001</v>
      </c>
      <c r="FN45" s="17">
        <v>7.2</v>
      </c>
      <c r="FO45" s="17">
        <v>26.253969999999999</v>
      </c>
      <c r="FP45" s="17">
        <v>18.931100000000001</v>
      </c>
      <c r="FQ45" s="17">
        <v>9.8000000000000007</v>
      </c>
      <c r="FR45" s="17">
        <v>16</v>
      </c>
      <c r="FS45" s="17">
        <v>107.66407</v>
      </c>
    </row>
    <row r="46" spans="1:175" ht="24" customHeight="1" x14ac:dyDescent="0.3">
      <c r="A46" s="16" t="s">
        <v>48</v>
      </c>
      <c r="B46" s="16" t="s">
        <v>843</v>
      </c>
      <c r="C46" s="17">
        <v>86.4</v>
      </c>
      <c r="D46" s="17">
        <v>646.9</v>
      </c>
      <c r="E46" s="17">
        <v>217.5</v>
      </c>
      <c r="F46" s="17"/>
      <c r="G46" s="17"/>
      <c r="H46" s="17">
        <v>40</v>
      </c>
      <c r="I46" s="17">
        <v>82.1</v>
      </c>
      <c r="J46" s="17"/>
      <c r="K46" s="17"/>
      <c r="L46" s="17">
        <v>164</v>
      </c>
      <c r="M46" s="17">
        <v>163.80000000000001</v>
      </c>
      <c r="N46" s="17">
        <v>163.80000000000001</v>
      </c>
      <c r="O46" s="17">
        <v>258.39999999999998</v>
      </c>
      <c r="P46" s="17">
        <v>212.8</v>
      </c>
      <c r="Q46" s="17">
        <v>111.1</v>
      </c>
      <c r="R46" s="17">
        <v>298.10000000000002</v>
      </c>
      <c r="S46" s="17">
        <v>4.3</v>
      </c>
      <c r="T46" s="17"/>
      <c r="U46" s="17"/>
      <c r="V46" s="17"/>
      <c r="W46" s="17"/>
      <c r="X46" s="17">
        <v>117.7</v>
      </c>
      <c r="Y46" s="17">
        <v>7.8</v>
      </c>
      <c r="Z46" s="17">
        <v>5.3</v>
      </c>
      <c r="AA46" s="17">
        <v>0</v>
      </c>
      <c r="AB46" s="17">
        <v>6.8</v>
      </c>
      <c r="AC46" s="17">
        <v>12.3</v>
      </c>
      <c r="AD46" s="17">
        <v>90.3</v>
      </c>
      <c r="AE46" s="17"/>
      <c r="AF46" s="17"/>
      <c r="AG46" s="17"/>
      <c r="AH46" s="17"/>
      <c r="AI46" s="17">
        <v>55.5</v>
      </c>
      <c r="AJ46" s="17">
        <v>92.9</v>
      </c>
      <c r="AK46" s="17"/>
      <c r="AL46" s="17"/>
      <c r="AM46" s="17"/>
      <c r="AN46" s="17">
        <v>6.5</v>
      </c>
      <c r="AO46" s="17">
        <v>382</v>
      </c>
      <c r="AP46" s="17">
        <v>34</v>
      </c>
      <c r="AQ46" s="17">
        <v>48.4</v>
      </c>
      <c r="AR46" s="17">
        <v>22.8</v>
      </c>
      <c r="AS46" s="17">
        <v>18.600000000000001</v>
      </c>
      <c r="AT46" s="17">
        <v>14.3</v>
      </c>
      <c r="AU46" s="17">
        <v>63.6</v>
      </c>
      <c r="AV46" s="17">
        <v>182.3</v>
      </c>
      <c r="AW46" s="17">
        <v>182.9</v>
      </c>
      <c r="AX46" s="17">
        <v>183.3</v>
      </c>
      <c r="AY46" s="17">
        <v>65.8</v>
      </c>
      <c r="AZ46" s="17">
        <v>8.3000000000000007</v>
      </c>
      <c r="BA46" s="17">
        <v>5.3</v>
      </c>
      <c r="BB46" s="17">
        <v>34.4</v>
      </c>
      <c r="BC46" s="17">
        <v>33</v>
      </c>
      <c r="BD46" s="17">
        <v>2</v>
      </c>
      <c r="BE46" s="17">
        <v>15.9</v>
      </c>
      <c r="BF46" s="17">
        <v>70.5</v>
      </c>
      <c r="BG46" s="17"/>
      <c r="BH46" s="17"/>
      <c r="BI46" s="17">
        <v>62.9</v>
      </c>
      <c r="BJ46" s="17"/>
      <c r="BK46" s="17"/>
      <c r="BL46" s="17">
        <v>47</v>
      </c>
      <c r="BM46" s="17"/>
      <c r="BN46" s="17"/>
      <c r="BO46" s="17"/>
      <c r="BP46" s="17">
        <v>40.700000000000003</v>
      </c>
      <c r="BQ46" s="17">
        <v>177.5</v>
      </c>
      <c r="BR46" s="17">
        <v>174.7</v>
      </c>
      <c r="BS46" s="17">
        <v>208.9</v>
      </c>
      <c r="BT46" s="17">
        <v>273.60000000000002</v>
      </c>
      <c r="BU46" s="17"/>
      <c r="BV46" s="17"/>
      <c r="BW46" s="17"/>
      <c r="BX46" s="17"/>
      <c r="BY46" s="17"/>
      <c r="BZ46" s="17">
        <v>0</v>
      </c>
      <c r="CA46" s="17"/>
      <c r="CB46" s="17"/>
      <c r="CC46" s="17">
        <v>1.1000000000000001</v>
      </c>
      <c r="CD46" s="17">
        <v>87.1</v>
      </c>
      <c r="CE46" s="17">
        <v>105.1</v>
      </c>
      <c r="CF46" s="17">
        <v>63.2</v>
      </c>
      <c r="CG46" s="17">
        <v>74.900000000000006</v>
      </c>
      <c r="CH46" s="17">
        <v>30</v>
      </c>
      <c r="CI46" s="17"/>
      <c r="CJ46" s="17"/>
      <c r="CK46" s="17"/>
      <c r="CL46" s="17">
        <v>145.6</v>
      </c>
      <c r="CM46" s="17">
        <v>148</v>
      </c>
      <c r="CN46" s="17">
        <v>149.5</v>
      </c>
      <c r="CO46" s="17"/>
      <c r="CP46" s="17"/>
      <c r="CQ46" s="17"/>
      <c r="CR46" s="17"/>
      <c r="CS46" s="17"/>
      <c r="CT46" s="17">
        <v>217.9</v>
      </c>
      <c r="CU46" s="17">
        <v>104.6</v>
      </c>
      <c r="CV46" s="17">
        <v>0</v>
      </c>
      <c r="CW46" s="17">
        <v>108.4</v>
      </c>
      <c r="CX46" s="17">
        <v>0</v>
      </c>
      <c r="CY46" s="17">
        <v>18</v>
      </c>
      <c r="CZ46" s="17">
        <v>0</v>
      </c>
      <c r="DA46" s="17">
        <v>8</v>
      </c>
      <c r="DB46" s="17"/>
      <c r="DC46" s="17">
        <v>9.9</v>
      </c>
      <c r="DD46" s="17">
        <v>3.3</v>
      </c>
      <c r="DE46" s="17">
        <v>0.3</v>
      </c>
      <c r="DF46" s="17">
        <v>3.2</v>
      </c>
      <c r="DG46" s="17">
        <v>2</v>
      </c>
      <c r="DH46" s="17">
        <v>20.100000000000001</v>
      </c>
      <c r="DI46" s="17">
        <v>7.7</v>
      </c>
      <c r="DJ46" s="17">
        <v>4</v>
      </c>
      <c r="DK46" s="17">
        <v>3.2</v>
      </c>
      <c r="DL46" s="17">
        <v>18.399999999999999</v>
      </c>
      <c r="DM46" s="17">
        <v>0</v>
      </c>
      <c r="DN46" s="17">
        <v>0</v>
      </c>
      <c r="DO46" s="17">
        <v>26.1</v>
      </c>
      <c r="DP46" s="17">
        <v>74.2</v>
      </c>
      <c r="DQ46" s="17">
        <v>0</v>
      </c>
      <c r="DR46" s="17">
        <v>2.1</v>
      </c>
      <c r="DS46" s="17">
        <v>0</v>
      </c>
      <c r="DT46" s="17">
        <v>0</v>
      </c>
      <c r="DU46" s="17">
        <v>0</v>
      </c>
      <c r="DV46" s="17">
        <v>2.4</v>
      </c>
      <c r="DW46" s="17">
        <v>16.8</v>
      </c>
      <c r="DX46" s="17">
        <v>1.4</v>
      </c>
      <c r="DY46" s="17">
        <v>0.3</v>
      </c>
      <c r="DZ46" s="17">
        <v>6.1</v>
      </c>
      <c r="EA46" s="17">
        <v>2.8</v>
      </c>
      <c r="EB46" s="17">
        <v>4.3</v>
      </c>
      <c r="EC46" s="17">
        <v>6.3</v>
      </c>
      <c r="ED46" s="17">
        <v>15.7</v>
      </c>
      <c r="EE46" s="17">
        <v>27.4</v>
      </c>
      <c r="EF46" s="17">
        <v>0</v>
      </c>
      <c r="EG46" s="17">
        <v>0</v>
      </c>
      <c r="EH46" s="17">
        <v>54.8</v>
      </c>
      <c r="EI46" s="17">
        <v>71.900000000000006</v>
      </c>
      <c r="EJ46" s="17">
        <v>8</v>
      </c>
      <c r="EK46" s="17">
        <v>5.4</v>
      </c>
      <c r="EL46" s="17">
        <v>10.5</v>
      </c>
      <c r="EM46" s="17">
        <v>3.1</v>
      </c>
      <c r="EN46" s="17"/>
      <c r="EO46" s="17">
        <v>4.5</v>
      </c>
      <c r="EP46" s="17">
        <v>5</v>
      </c>
      <c r="EQ46" s="17">
        <v>5.2</v>
      </c>
      <c r="ER46" s="17">
        <v>15.5</v>
      </c>
      <c r="ES46" s="17">
        <v>0</v>
      </c>
      <c r="ET46" s="17">
        <v>0</v>
      </c>
      <c r="EU46" s="17">
        <v>0</v>
      </c>
      <c r="EV46" s="17">
        <v>0.6</v>
      </c>
      <c r="EW46" s="17">
        <v>120.2</v>
      </c>
      <c r="EX46" s="17">
        <v>98</v>
      </c>
      <c r="EY46" s="17">
        <v>0</v>
      </c>
      <c r="EZ46" s="17">
        <v>0</v>
      </c>
      <c r="FA46" s="17">
        <v>8.6</v>
      </c>
      <c r="FB46" s="17">
        <v>18.7</v>
      </c>
      <c r="FC46" s="17">
        <v>10.1</v>
      </c>
      <c r="FD46" s="17">
        <v>36</v>
      </c>
      <c r="FE46" s="17">
        <v>26.7</v>
      </c>
      <c r="FF46" s="17">
        <v>15.3</v>
      </c>
      <c r="FG46" s="17">
        <v>14.6</v>
      </c>
      <c r="FH46" s="17">
        <v>8.8000000000000007</v>
      </c>
      <c r="FI46" s="17">
        <v>7257.9</v>
      </c>
      <c r="FJ46" s="15"/>
      <c r="FK46" s="17">
        <v>20.399999999999999</v>
      </c>
      <c r="FL46" s="17">
        <v>2.9409999999999998</v>
      </c>
      <c r="FM46" s="17">
        <v>6.1340000000000003</v>
      </c>
      <c r="FN46" s="17">
        <v>7.2</v>
      </c>
      <c r="FO46" s="17">
        <v>26.528320000000001</v>
      </c>
      <c r="FP46" s="17">
        <v>18.931249999999999</v>
      </c>
      <c r="FQ46" s="17">
        <v>9.5</v>
      </c>
      <c r="FR46" s="17">
        <v>16</v>
      </c>
      <c r="FS46" s="17">
        <v>107.63457</v>
      </c>
    </row>
    <row r="47" spans="1:175" ht="24" customHeight="1" x14ac:dyDescent="0.3">
      <c r="A47" s="16" t="s">
        <v>48</v>
      </c>
      <c r="B47" s="16" t="s">
        <v>844</v>
      </c>
      <c r="C47" s="17">
        <v>97.8</v>
      </c>
      <c r="D47" s="17">
        <v>646.4</v>
      </c>
      <c r="E47" s="17">
        <v>216.7</v>
      </c>
      <c r="F47" s="17"/>
      <c r="G47" s="17"/>
      <c r="H47" s="17">
        <v>39.799999999999997</v>
      </c>
      <c r="I47" s="17">
        <v>78.900000000000006</v>
      </c>
      <c r="J47" s="17"/>
      <c r="K47" s="17"/>
      <c r="L47" s="17">
        <v>188.5</v>
      </c>
      <c r="M47" s="17">
        <v>195.1</v>
      </c>
      <c r="N47" s="17">
        <v>194.5</v>
      </c>
      <c r="O47" s="17">
        <v>276.10000000000002</v>
      </c>
      <c r="P47" s="17">
        <v>214</v>
      </c>
      <c r="Q47" s="17">
        <v>111</v>
      </c>
      <c r="R47" s="17">
        <v>299.39999999999998</v>
      </c>
      <c r="S47" s="17">
        <v>4.3</v>
      </c>
      <c r="T47" s="17"/>
      <c r="U47" s="17"/>
      <c r="V47" s="17"/>
      <c r="W47" s="17"/>
      <c r="X47" s="17">
        <v>112.9</v>
      </c>
      <c r="Y47" s="17">
        <v>7.6</v>
      </c>
      <c r="Z47" s="17">
        <v>5.9</v>
      </c>
      <c r="AA47" s="17">
        <v>0</v>
      </c>
      <c r="AB47" s="17">
        <v>6.8</v>
      </c>
      <c r="AC47" s="17">
        <v>14.5</v>
      </c>
      <c r="AD47" s="17">
        <v>92.2</v>
      </c>
      <c r="AE47" s="17"/>
      <c r="AF47" s="17"/>
      <c r="AG47" s="17"/>
      <c r="AH47" s="17"/>
      <c r="AI47" s="17">
        <v>55.3</v>
      </c>
      <c r="AJ47" s="17">
        <v>93.6</v>
      </c>
      <c r="AK47" s="17"/>
      <c r="AL47" s="17"/>
      <c r="AM47" s="17"/>
      <c r="AN47" s="17">
        <v>6.5</v>
      </c>
      <c r="AO47" s="17">
        <v>382.5</v>
      </c>
      <c r="AP47" s="17">
        <v>32.6</v>
      </c>
      <c r="AQ47" s="17">
        <v>46.2</v>
      </c>
      <c r="AR47" s="17">
        <v>21.5</v>
      </c>
      <c r="AS47" s="17">
        <v>18.600000000000001</v>
      </c>
      <c r="AT47" s="17">
        <v>14.3</v>
      </c>
      <c r="AU47" s="17">
        <v>53.4</v>
      </c>
      <c r="AV47" s="17">
        <v>181.5</v>
      </c>
      <c r="AW47" s="17">
        <v>181.4</v>
      </c>
      <c r="AX47" s="17">
        <v>184.4</v>
      </c>
      <c r="AY47" s="17">
        <v>65.8</v>
      </c>
      <c r="AZ47" s="17">
        <v>8.3000000000000007</v>
      </c>
      <c r="BA47" s="17">
        <v>5.2</v>
      </c>
      <c r="BB47" s="17">
        <v>30.5</v>
      </c>
      <c r="BC47" s="17">
        <v>32.799999999999997</v>
      </c>
      <c r="BD47" s="17">
        <v>2</v>
      </c>
      <c r="BE47" s="17">
        <v>15.8</v>
      </c>
      <c r="BF47" s="17">
        <v>126.3</v>
      </c>
      <c r="BG47" s="17"/>
      <c r="BH47" s="17"/>
      <c r="BI47" s="17">
        <v>62.6</v>
      </c>
      <c r="BJ47" s="17"/>
      <c r="BK47" s="17"/>
      <c r="BL47" s="17">
        <v>46.9</v>
      </c>
      <c r="BM47" s="17"/>
      <c r="BN47" s="17"/>
      <c r="BO47" s="17"/>
      <c r="BP47" s="17">
        <v>40.6</v>
      </c>
      <c r="BQ47" s="17">
        <v>177.2</v>
      </c>
      <c r="BR47" s="17">
        <v>174.9</v>
      </c>
      <c r="BS47" s="17">
        <v>209.4</v>
      </c>
      <c r="BT47" s="17">
        <v>273.60000000000002</v>
      </c>
      <c r="BU47" s="17"/>
      <c r="BV47" s="17"/>
      <c r="BW47" s="17"/>
      <c r="BX47" s="17"/>
      <c r="BY47" s="17"/>
      <c r="BZ47" s="17">
        <v>0</v>
      </c>
      <c r="CA47" s="17"/>
      <c r="CB47" s="17"/>
      <c r="CC47" s="17">
        <v>1.1000000000000001</v>
      </c>
      <c r="CD47" s="17">
        <v>136.5</v>
      </c>
      <c r="CE47" s="17">
        <v>103.6</v>
      </c>
      <c r="CF47" s="17">
        <v>63.2</v>
      </c>
      <c r="CG47" s="17">
        <v>75.099999999999994</v>
      </c>
      <c r="CH47" s="17">
        <v>29.8</v>
      </c>
      <c r="CI47" s="17"/>
      <c r="CJ47" s="17"/>
      <c r="CK47" s="17"/>
      <c r="CL47" s="17">
        <v>146.19999999999999</v>
      </c>
      <c r="CM47" s="17">
        <v>148.5</v>
      </c>
      <c r="CN47" s="17">
        <v>150.30000000000001</v>
      </c>
      <c r="CO47" s="17"/>
      <c r="CP47" s="17"/>
      <c r="CQ47" s="17"/>
      <c r="CR47" s="17"/>
      <c r="CS47" s="17"/>
      <c r="CT47" s="17">
        <v>196.2</v>
      </c>
      <c r="CU47" s="17">
        <v>96.7</v>
      </c>
      <c r="CV47" s="17">
        <v>0</v>
      </c>
      <c r="CW47" s="17">
        <v>112.2</v>
      </c>
      <c r="CX47" s="17">
        <v>0</v>
      </c>
      <c r="CY47" s="17">
        <v>18</v>
      </c>
      <c r="CZ47" s="17">
        <v>0</v>
      </c>
      <c r="DA47" s="17">
        <v>8</v>
      </c>
      <c r="DB47" s="17"/>
      <c r="DC47" s="17">
        <v>9.9</v>
      </c>
      <c r="DD47" s="17">
        <v>3.3</v>
      </c>
      <c r="DE47" s="17">
        <v>0.3</v>
      </c>
      <c r="DF47" s="17">
        <v>3.2</v>
      </c>
      <c r="DG47" s="17">
        <v>2</v>
      </c>
      <c r="DH47" s="17">
        <v>20</v>
      </c>
      <c r="DI47" s="17">
        <v>7.7</v>
      </c>
      <c r="DJ47" s="17">
        <v>4</v>
      </c>
      <c r="DK47" s="17">
        <v>3.3</v>
      </c>
      <c r="DL47" s="17">
        <v>18.399999999999999</v>
      </c>
      <c r="DM47" s="17">
        <v>0</v>
      </c>
      <c r="DN47" s="17">
        <v>0</v>
      </c>
      <c r="DO47" s="17">
        <v>25.5</v>
      </c>
      <c r="DP47" s="17">
        <v>73.8</v>
      </c>
      <c r="DQ47" s="17">
        <v>0</v>
      </c>
      <c r="DR47" s="17">
        <v>2.1</v>
      </c>
      <c r="DS47" s="17">
        <v>0</v>
      </c>
      <c r="DT47" s="17">
        <v>0</v>
      </c>
      <c r="DU47" s="17">
        <v>0</v>
      </c>
      <c r="DV47" s="17">
        <v>2.4</v>
      </c>
      <c r="DW47" s="17">
        <v>16.899999999999999</v>
      </c>
      <c r="DX47" s="17">
        <v>1.4</v>
      </c>
      <c r="DY47" s="17">
        <v>0.3</v>
      </c>
      <c r="DZ47" s="17">
        <v>5.3</v>
      </c>
      <c r="EA47" s="17">
        <v>2.7</v>
      </c>
      <c r="EB47" s="17">
        <v>4.3</v>
      </c>
      <c r="EC47" s="17">
        <v>6.3</v>
      </c>
      <c r="ED47" s="17">
        <v>16.100000000000001</v>
      </c>
      <c r="EE47" s="17">
        <v>25.7</v>
      </c>
      <c r="EF47" s="17">
        <v>0</v>
      </c>
      <c r="EG47" s="17">
        <v>0</v>
      </c>
      <c r="EH47" s="17">
        <v>62.8</v>
      </c>
      <c r="EI47" s="17">
        <v>88.3</v>
      </c>
      <c r="EJ47" s="17">
        <v>8.8000000000000007</v>
      </c>
      <c r="EK47" s="17">
        <v>5.5</v>
      </c>
      <c r="EL47" s="17">
        <v>10.5</v>
      </c>
      <c r="EM47" s="17">
        <v>3</v>
      </c>
      <c r="EN47" s="17"/>
      <c r="EO47" s="17">
        <v>4.5</v>
      </c>
      <c r="EP47" s="17">
        <v>5</v>
      </c>
      <c r="EQ47" s="17">
        <v>5.2</v>
      </c>
      <c r="ER47" s="17">
        <v>15.5</v>
      </c>
      <c r="ES47" s="17">
        <v>0</v>
      </c>
      <c r="ET47" s="17">
        <v>0</v>
      </c>
      <c r="EU47" s="17">
        <v>0</v>
      </c>
      <c r="EV47" s="17">
        <v>0.6</v>
      </c>
      <c r="EW47" s="17">
        <v>117.2</v>
      </c>
      <c r="EX47" s="17">
        <v>91.8</v>
      </c>
      <c r="EY47" s="17">
        <v>0</v>
      </c>
      <c r="EZ47" s="17">
        <v>0</v>
      </c>
      <c r="FA47" s="17">
        <v>8.6</v>
      </c>
      <c r="FB47" s="17">
        <v>18.8</v>
      </c>
      <c r="FC47" s="17">
        <v>10</v>
      </c>
      <c r="FD47" s="17">
        <v>35.6</v>
      </c>
      <c r="FE47" s="17">
        <v>25.9</v>
      </c>
      <c r="FF47" s="17">
        <v>15.4</v>
      </c>
      <c r="FG47" s="17">
        <v>14.6</v>
      </c>
      <c r="FH47" s="17">
        <v>8.3000000000000007</v>
      </c>
      <c r="FI47" s="17">
        <v>7442.3</v>
      </c>
      <c r="FJ47" s="15"/>
      <c r="FK47" s="17">
        <v>20</v>
      </c>
      <c r="FL47" s="17">
        <v>7.0330000000000004</v>
      </c>
      <c r="FM47" s="17">
        <v>6.1340000000000003</v>
      </c>
      <c r="FN47" s="17">
        <v>7.4</v>
      </c>
      <c r="FO47" s="17">
        <v>26.794699999999999</v>
      </c>
      <c r="FP47" s="17">
        <v>18.930679999999999</v>
      </c>
      <c r="FQ47" s="17">
        <v>9.3000000000000007</v>
      </c>
      <c r="FR47" s="17">
        <v>16</v>
      </c>
      <c r="FS47" s="17">
        <v>111.59238000000001</v>
      </c>
    </row>
    <row r="48" spans="1:175" ht="24" customHeight="1" x14ac:dyDescent="0.3">
      <c r="A48" s="16" t="s">
        <v>48</v>
      </c>
      <c r="B48" s="16" t="s">
        <v>845</v>
      </c>
      <c r="C48" s="17">
        <v>142.5</v>
      </c>
      <c r="D48" s="17">
        <v>648.79999999999995</v>
      </c>
      <c r="E48" s="17">
        <v>219.1</v>
      </c>
      <c r="F48" s="17"/>
      <c r="G48" s="17"/>
      <c r="H48" s="17">
        <v>40.4</v>
      </c>
      <c r="I48" s="17">
        <v>74.8</v>
      </c>
      <c r="J48" s="17"/>
      <c r="K48" s="17"/>
      <c r="L48" s="17">
        <v>166.4</v>
      </c>
      <c r="M48" s="17">
        <v>166.8</v>
      </c>
      <c r="N48" s="17">
        <v>166.6</v>
      </c>
      <c r="O48" s="17">
        <v>250.9</v>
      </c>
      <c r="P48" s="17">
        <v>215.7</v>
      </c>
      <c r="Q48" s="17">
        <v>111.2</v>
      </c>
      <c r="R48" s="17">
        <v>303.5</v>
      </c>
      <c r="S48" s="17">
        <v>4.3</v>
      </c>
      <c r="T48" s="17"/>
      <c r="U48" s="17"/>
      <c r="V48" s="17"/>
      <c r="W48" s="17"/>
      <c r="X48" s="17">
        <v>122.8</v>
      </c>
      <c r="Y48" s="17">
        <v>8.3000000000000007</v>
      </c>
      <c r="Z48" s="17">
        <v>6.2</v>
      </c>
      <c r="AA48" s="17">
        <v>0</v>
      </c>
      <c r="AB48" s="17">
        <v>6.8</v>
      </c>
      <c r="AC48" s="17">
        <v>14.8</v>
      </c>
      <c r="AD48" s="17">
        <v>121.8</v>
      </c>
      <c r="AE48" s="17"/>
      <c r="AF48" s="17"/>
      <c r="AG48" s="17"/>
      <c r="AH48" s="17"/>
      <c r="AI48" s="17">
        <v>55.8</v>
      </c>
      <c r="AJ48" s="17">
        <v>93.3</v>
      </c>
      <c r="AK48" s="17"/>
      <c r="AL48" s="17"/>
      <c r="AM48" s="17"/>
      <c r="AN48" s="17">
        <v>6.5</v>
      </c>
      <c r="AO48" s="17">
        <v>293.7</v>
      </c>
      <c r="AP48" s="17">
        <v>32</v>
      </c>
      <c r="AQ48" s="17">
        <v>47.6</v>
      </c>
      <c r="AR48" s="17">
        <v>21.1</v>
      </c>
      <c r="AS48" s="17">
        <v>18.600000000000001</v>
      </c>
      <c r="AT48" s="17">
        <v>14.3</v>
      </c>
      <c r="AU48" s="17">
        <v>65.3</v>
      </c>
      <c r="AV48" s="17">
        <v>183.1</v>
      </c>
      <c r="AW48" s="17">
        <v>183.5</v>
      </c>
      <c r="AX48" s="17">
        <v>184.4</v>
      </c>
      <c r="AY48" s="17">
        <v>65.5</v>
      </c>
      <c r="AZ48" s="17">
        <v>8.1999999999999993</v>
      </c>
      <c r="BA48" s="17">
        <v>5.3</v>
      </c>
      <c r="BB48" s="17">
        <v>24.6</v>
      </c>
      <c r="BC48" s="17">
        <v>30.7</v>
      </c>
      <c r="BD48" s="17">
        <v>2</v>
      </c>
      <c r="BE48" s="17">
        <v>16</v>
      </c>
      <c r="BF48" s="17">
        <v>141.1</v>
      </c>
      <c r="BG48" s="17"/>
      <c r="BH48" s="17"/>
      <c r="BI48" s="17">
        <v>63</v>
      </c>
      <c r="BJ48" s="17"/>
      <c r="BK48" s="17"/>
      <c r="BL48" s="17">
        <v>47</v>
      </c>
      <c r="BM48" s="17"/>
      <c r="BN48" s="17"/>
      <c r="BO48" s="17"/>
      <c r="BP48" s="17">
        <v>40.700000000000003</v>
      </c>
      <c r="BQ48" s="17">
        <v>176.9</v>
      </c>
      <c r="BR48" s="17">
        <v>174.5</v>
      </c>
      <c r="BS48" s="17">
        <v>208.7</v>
      </c>
      <c r="BT48" s="17">
        <v>273.60000000000002</v>
      </c>
      <c r="BU48" s="17"/>
      <c r="BV48" s="17"/>
      <c r="BW48" s="17"/>
      <c r="BX48" s="17"/>
      <c r="BY48" s="17"/>
      <c r="BZ48" s="17">
        <v>50.5</v>
      </c>
      <c r="CA48" s="17"/>
      <c r="CB48" s="17"/>
      <c r="CC48" s="17">
        <v>1</v>
      </c>
      <c r="CD48" s="17">
        <v>149</v>
      </c>
      <c r="CE48" s="17">
        <v>104.5</v>
      </c>
      <c r="CF48" s="17">
        <v>63.4</v>
      </c>
      <c r="CG48" s="17">
        <v>74.900000000000006</v>
      </c>
      <c r="CH48" s="17">
        <v>30.1</v>
      </c>
      <c r="CI48" s="17"/>
      <c r="CJ48" s="17"/>
      <c r="CK48" s="17"/>
      <c r="CL48" s="17">
        <v>145.80000000000001</v>
      </c>
      <c r="CM48" s="17">
        <v>148.1</v>
      </c>
      <c r="CN48" s="17">
        <v>149.80000000000001</v>
      </c>
      <c r="CO48" s="17"/>
      <c r="CP48" s="17"/>
      <c r="CQ48" s="17"/>
      <c r="CR48" s="17"/>
      <c r="CS48" s="17"/>
      <c r="CT48" s="17">
        <v>196.2</v>
      </c>
      <c r="CU48" s="17">
        <v>96.5</v>
      </c>
      <c r="CV48" s="17">
        <v>0</v>
      </c>
      <c r="CW48" s="17">
        <v>114.3</v>
      </c>
      <c r="CX48" s="17">
        <v>0</v>
      </c>
      <c r="CY48" s="17">
        <v>18</v>
      </c>
      <c r="CZ48" s="17">
        <v>0</v>
      </c>
      <c r="DA48" s="17">
        <v>8.1</v>
      </c>
      <c r="DB48" s="17"/>
      <c r="DC48" s="17">
        <v>10</v>
      </c>
      <c r="DD48" s="17">
        <v>3.3</v>
      </c>
      <c r="DE48" s="17">
        <v>0.3</v>
      </c>
      <c r="DF48" s="17">
        <v>3.2</v>
      </c>
      <c r="DG48" s="17">
        <v>2</v>
      </c>
      <c r="DH48" s="17">
        <v>20.399999999999999</v>
      </c>
      <c r="DI48" s="17">
        <v>7.7</v>
      </c>
      <c r="DJ48" s="17">
        <v>4</v>
      </c>
      <c r="DK48" s="17">
        <v>3.3</v>
      </c>
      <c r="DL48" s="17">
        <v>18.399999999999999</v>
      </c>
      <c r="DM48" s="17">
        <v>0</v>
      </c>
      <c r="DN48" s="17">
        <v>0</v>
      </c>
      <c r="DO48" s="17">
        <v>28.7</v>
      </c>
      <c r="DP48" s="17">
        <v>70.3</v>
      </c>
      <c r="DQ48" s="17">
        <v>0</v>
      </c>
      <c r="DR48" s="17">
        <v>2.1</v>
      </c>
      <c r="DS48" s="17">
        <v>0</v>
      </c>
      <c r="DT48" s="17">
        <v>0</v>
      </c>
      <c r="DU48" s="17">
        <v>0</v>
      </c>
      <c r="DV48" s="17">
        <v>2.4</v>
      </c>
      <c r="DW48" s="17">
        <v>16.8</v>
      </c>
      <c r="DX48" s="17">
        <v>1.5</v>
      </c>
      <c r="DY48" s="17">
        <v>0.3</v>
      </c>
      <c r="DZ48" s="17">
        <v>5.3</v>
      </c>
      <c r="EA48" s="17">
        <v>2.7</v>
      </c>
      <c r="EB48" s="17">
        <v>4.5</v>
      </c>
      <c r="EC48" s="17">
        <v>6.5</v>
      </c>
      <c r="ED48" s="17">
        <v>16.100000000000001</v>
      </c>
      <c r="EE48" s="17">
        <v>26.8</v>
      </c>
      <c r="EF48" s="17">
        <v>10.4</v>
      </c>
      <c r="EG48" s="17">
        <v>0</v>
      </c>
      <c r="EH48" s="17">
        <v>56.8</v>
      </c>
      <c r="EI48" s="17">
        <v>75.099999999999994</v>
      </c>
      <c r="EJ48" s="17">
        <v>9.1999999999999993</v>
      </c>
      <c r="EK48" s="17">
        <v>5.5</v>
      </c>
      <c r="EL48" s="17">
        <v>10.5</v>
      </c>
      <c r="EM48" s="17">
        <v>3</v>
      </c>
      <c r="EN48" s="17"/>
      <c r="EO48" s="17">
        <v>4.7</v>
      </c>
      <c r="EP48" s="17">
        <v>5</v>
      </c>
      <c r="EQ48" s="17">
        <v>5.2</v>
      </c>
      <c r="ER48" s="17">
        <v>15.5</v>
      </c>
      <c r="ES48" s="17">
        <v>0</v>
      </c>
      <c r="ET48" s="17">
        <v>0</v>
      </c>
      <c r="EU48" s="17">
        <v>0</v>
      </c>
      <c r="EV48" s="17">
        <v>0.6</v>
      </c>
      <c r="EW48" s="17">
        <v>107.1</v>
      </c>
      <c r="EX48" s="17">
        <v>82.1</v>
      </c>
      <c r="EY48" s="17">
        <v>0</v>
      </c>
      <c r="EZ48" s="17">
        <v>0</v>
      </c>
      <c r="FA48" s="17">
        <v>8.6</v>
      </c>
      <c r="FB48" s="17">
        <v>18.899999999999999</v>
      </c>
      <c r="FC48" s="17">
        <v>9.8000000000000007</v>
      </c>
      <c r="FD48" s="17">
        <v>36.299999999999997</v>
      </c>
      <c r="FE48" s="17">
        <v>22.9</v>
      </c>
      <c r="FF48" s="17">
        <v>15.4</v>
      </c>
      <c r="FG48" s="17">
        <v>14.6</v>
      </c>
      <c r="FH48" s="17">
        <v>8.8000000000000007</v>
      </c>
      <c r="FI48" s="17">
        <v>7401.5</v>
      </c>
      <c r="FJ48" s="15"/>
      <c r="FK48" s="17">
        <v>19.3</v>
      </c>
      <c r="FL48" s="17">
        <v>7.7149999999999999</v>
      </c>
      <c r="FM48" s="17">
        <v>6.1340000000000003</v>
      </c>
      <c r="FN48" s="17">
        <v>7.6</v>
      </c>
      <c r="FO48" s="17">
        <v>26.94361</v>
      </c>
      <c r="FP48" s="17">
        <v>18.928349999999998</v>
      </c>
      <c r="FQ48" s="17">
        <v>9.3000000000000007</v>
      </c>
      <c r="FR48" s="17">
        <v>16.2</v>
      </c>
      <c r="FS48" s="17">
        <v>112.12096</v>
      </c>
    </row>
    <row r="49" spans="1:175" ht="24" customHeight="1" x14ac:dyDescent="0.3">
      <c r="A49" s="16" t="s">
        <v>48</v>
      </c>
      <c r="B49" s="16" t="s">
        <v>846</v>
      </c>
      <c r="C49" s="17">
        <v>140.1</v>
      </c>
      <c r="D49" s="17">
        <v>646.6</v>
      </c>
      <c r="E49" s="17">
        <v>217.9</v>
      </c>
      <c r="F49" s="17"/>
      <c r="G49" s="17"/>
      <c r="H49" s="17">
        <v>40.1</v>
      </c>
      <c r="I49" s="17">
        <v>66</v>
      </c>
      <c r="J49" s="17"/>
      <c r="K49" s="17"/>
      <c r="L49" s="17">
        <v>187.2</v>
      </c>
      <c r="M49" s="17">
        <v>202.7</v>
      </c>
      <c r="N49" s="17">
        <v>202.1</v>
      </c>
      <c r="O49" s="17">
        <v>284.89999999999998</v>
      </c>
      <c r="P49" s="17">
        <v>215.9</v>
      </c>
      <c r="Q49" s="17">
        <v>111.6</v>
      </c>
      <c r="R49" s="17">
        <v>301</v>
      </c>
      <c r="S49" s="17">
        <v>4.3</v>
      </c>
      <c r="T49" s="17"/>
      <c r="U49" s="17"/>
      <c r="V49" s="17"/>
      <c r="W49" s="17"/>
      <c r="X49" s="17">
        <v>118.4</v>
      </c>
      <c r="Y49" s="17">
        <v>6.9</v>
      </c>
      <c r="Z49" s="17">
        <v>6.2</v>
      </c>
      <c r="AA49" s="17">
        <v>0</v>
      </c>
      <c r="AB49" s="17">
        <v>6.8</v>
      </c>
      <c r="AC49" s="17">
        <v>14.8</v>
      </c>
      <c r="AD49" s="17">
        <v>125.9</v>
      </c>
      <c r="AE49" s="17"/>
      <c r="AF49" s="17"/>
      <c r="AG49" s="17"/>
      <c r="AH49" s="17"/>
      <c r="AI49" s="17">
        <v>55.5</v>
      </c>
      <c r="AJ49" s="17">
        <v>93.4</v>
      </c>
      <c r="AK49" s="17"/>
      <c r="AL49" s="17"/>
      <c r="AM49" s="17"/>
      <c r="AN49" s="17">
        <v>6.5</v>
      </c>
      <c r="AO49" s="17">
        <v>182.5</v>
      </c>
      <c r="AP49" s="17">
        <v>32</v>
      </c>
      <c r="AQ49" s="17">
        <v>57.9</v>
      </c>
      <c r="AR49" s="17">
        <v>20</v>
      </c>
      <c r="AS49" s="17">
        <v>18.600000000000001</v>
      </c>
      <c r="AT49" s="17">
        <v>14.3</v>
      </c>
      <c r="AU49" s="17">
        <v>58.3</v>
      </c>
      <c r="AV49" s="17">
        <v>182.3</v>
      </c>
      <c r="AW49" s="17">
        <v>182.8</v>
      </c>
      <c r="AX49" s="17">
        <v>184.1</v>
      </c>
      <c r="AY49" s="17">
        <v>64.7</v>
      </c>
      <c r="AZ49" s="17">
        <v>8.1999999999999993</v>
      </c>
      <c r="BA49" s="17">
        <v>5.3</v>
      </c>
      <c r="BB49" s="17">
        <v>34.5</v>
      </c>
      <c r="BC49" s="17">
        <v>35.1</v>
      </c>
      <c r="BD49" s="17">
        <v>2</v>
      </c>
      <c r="BE49" s="17">
        <v>15.7</v>
      </c>
      <c r="BF49" s="17">
        <v>141</v>
      </c>
      <c r="BG49" s="17"/>
      <c r="BH49" s="17"/>
      <c r="BI49" s="17">
        <v>80.599999999999994</v>
      </c>
      <c r="BJ49" s="17"/>
      <c r="BK49" s="17"/>
      <c r="BL49" s="17">
        <v>46.9</v>
      </c>
      <c r="BM49" s="17"/>
      <c r="BN49" s="17"/>
      <c r="BO49" s="17"/>
      <c r="BP49" s="17">
        <v>40.6</v>
      </c>
      <c r="BQ49" s="17">
        <v>177.3</v>
      </c>
      <c r="BR49" s="17">
        <v>174.8</v>
      </c>
      <c r="BS49" s="17">
        <v>209.1</v>
      </c>
      <c r="BT49" s="17">
        <v>273.60000000000002</v>
      </c>
      <c r="BU49" s="17"/>
      <c r="BV49" s="17"/>
      <c r="BW49" s="17"/>
      <c r="BX49" s="17"/>
      <c r="BY49" s="17"/>
      <c r="BZ49" s="17">
        <v>50.2</v>
      </c>
      <c r="CA49" s="17"/>
      <c r="CB49" s="17"/>
      <c r="CC49" s="17">
        <v>1</v>
      </c>
      <c r="CD49" s="17">
        <v>194.2</v>
      </c>
      <c r="CE49" s="17">
        <v>108.6</v>
      </c>
      <c r="CF49" s="17">
        <v>63.3</v>
      </c>
      <c r="CG49" s="17">
        <v>75</v>
      </c>
      <c r="CH49" s="17">
        <v>29.9</v>
      </c>
      <c r="CI49" s="17"/>
      <c r="CJ49" s="17"/>
      <c r="CK49" s="17"/>
      <c r="CL49" s="17">
        <v>146.19999999999999</v>
      </c>
      <c r="CM49" s="17">
        <v>148.5</v>
      </c>
      <c r="CN49" s="17">
        <v>149.9</v>
      </c>
      <c r="CO49" s="17"/>
      <c r="CP49" s="17"/>
      <c r="CQ49" s="17"/>
      <c r="CR49" s="17"/>
      <c r="CS49" s="17"/>
      <c r="CT49" s="17">
        <v>190.8</v>
      </c>
      <c r="CU49" s="17">
        <v>95.7</v>
      </c>
      <c r="CV49" s="17">
        <v>0</v>
      </c>
      <c r="CW49" s="17">
        <v>106.5</v>
      </c>
      <c r="CX49" s="17">
        <v>0</v>
      </c>
      <c r="CY49" s="17">
        <v>18</v>
      </c>
      <c r="CZ49" s="17">
        <v>0</v>
      </c>
      <c r="DA49" s="17">
        <v>8</v>
      </c>
      <c r="DB49" s="17"/>
      <c r="DC49" s="17">
        <v>9.9</v>
      </c>
      <c r="DD49" s="17">
        <v>3.4</v>
      </c>
      <c r="DE49" s="17">
        <v>0.3</v>
      </c>
      <c r="DF49" s="17">
        <v>3.2</v>
      </c>
      <c r="DG49" s="17">
        <v>2</v>
      </c>
      <c r="DH49" s="17">
        <v>20.100000000000001</v>
      </c>
      <c r="DI49" s="17">
        <v>7.7</v>
      </c>
      <c r="DJ49" s="17">
        <v>4</v>
      </c>
      <c r="DK49" s="17">
        <v>3.3</v>
      </c>
      <c r="DL49" s="17">
        <v>18.399999999999999</v>
      </c>
      <c r="DM49" s="17">
        <v>0</v>
      </c>
      <c r="DN49" s="17">
        <v>0</v>
      </c>
      <c r="DO49" s="17">
        <v>25.5</v>
      </c>
      <c r="DP49" s="17">
        <v>72.7</v>
      </c>
      <c r="DQ49" s="17">
        <v>0</v>
      </c>
      <c r="DR49" s="17">
        <v>2.1</v>
      </c>
      <c r="DS49" s="17">
        <v>0</v>
      </c>
      <c r="DT49" s="17">
        <v>0</v>
      </c>
      <c r="DU49" s="17">
        <v>0</v>
      </c>
      <c r="DV49" s="17">
        <v>2.4</v>
      </c>
      <c r="DW49" s="17">
        <v>17.2</v>
      </c>
      <c r="DX49" s="17">
        <v>1.5</v>
      </c>
      <c r="DY49" s="17">
        <v>0.3</v>
      </c>
      <c r="DZ49" s="17">
        <v>5.3</v>
      </c>
      <c r="EA49" s="17">
        <v>2.8</v>
      </c>
      <c r="EB49" s="17">
        <v>4.3</v>
      </c>
      <c r="EC49" s="17">
        <v>6.4</v>
      </c>
      <c r="ED49" s="17">
        <v>16.100000000000001</v>
      </c>
      <c r="EE49" s="17">
        <v>27.6</v>
      </c>
      <c r="EF49" s="17">
        <v>17.399999999999999</v>
      </c>
      <c r="EG49" s="17">
        <v>0</v>
      </c>
      <c r="EH49" s="17">
        <v>54</v>
      </c>
      <c r="EI49" s="17">
        <v>70.099999999999994</v>
      </c>
      <c r="EJ49" s="17">
        <v>10.1</v>
      </c>
      <c r="EK49" s="17">
        <v>1.6</v>
      </c>
      <c r="EL49" s="17">
        <v>10.5</v>
      </c>
      <c r="EM49" s="17">
        <v>3</v>
      </c>
      <c r="EN49" s="17"/>
      <c r="EO49" s="17">
        <v>4.8</v>
      </c>
      <c r="EP49" s="17">
        <v>5.2</v>
      </c>
      <c r="EQ49" s="17">
        <v>5.2</v>
      </c>
      <c r="ER49" s="17">
        <v>15.5</v>
      </c>
      <c r="ES49" s="17">
        <v>0</v>
      </c>
      <c r="ET49" s="17">
        <v>0</v>
      </c>
      <c r="EU49" s="17">
        <v>0</v>
      </c>
      <c r="EV49" s="17">
        <v>0.6</v>
      </c>
      <c r="EW49" s="17">
        <v>82.8</v>
      </c>
      <c r="EX49" s="17">
        <v>57.7</v>
      </c>
      <c r="EY49" s="17">
        <v>0</v>
      </c>
      <c r="EZ49" s="17">
        <v>0</v>
      </c>
      <c r="FA49" s="17">
        <v>8.6</v>
      </c>
      <c r="FB49" s="17">
        <v>18.8</v>
      </c>
      <c r="FC49" s="17">
        <v>10.3</v>
      </c>
      <c r="FD49" s="17">
        <v>35.5</v>
      </c>
      <c r="FE49" s="17">
        <v>22.9</v>
      </c>
      <c r="FF49" s="17">
        <v>15.1</v>
      </c>
      <c r="FG49" s="17">
        <v>12.8</v>
      </c>
      <c r="FH49" s="17">
        <v>8.3000000000000007</v>
      </c>
      <c r="FI49" s="17">
        <v>7410.1</v>
      </c>
      <c r="FJ49" s="15"/>
      <c r="FK49" s="17">
        <v>19.5</v>
      </c>
      <c r="FL49" s="17">
        <v>7.7590000000000003</v>
      </c>
      <c r="FM49" s="17">
        <v>6.13</v>
      </c>
      <c r="FN49" s="17">
        <v>7.6</v>
      </c>
      <c r="FO49" s="17">
        <v>26.987939999999998</v>
      </c>
      <c r="FP49" s="17">
        <v>18.927060000000001</v>
      </c>
      <c r="FQ49" s="17">
        <v>9</v>
      </c>
      <c r="FR49" s="17">
        <v>16.2</v>
      </c>
      <c r="FS49" s="17">
        <v>112.104</v>
      </c>
    </row>
    <row r="50" spans="1:175" ht="24" customHeight="1" x14ac:dyDescent="0.3">
      <c r="A50" s="18" t="s">
        <v>48</v>
      </c>
      <c r="B50" s="18" t="s">
        <v>847</v>
      </c>
      <c r="C50" s="19">
        <v>141.30000000000001</v>
      </c>
      <c r="D50" s="19">
        <v>645.79999999999995</v>
      </c>
      <c r="E50" s="19">
        <v>217.5</v>
      </c>
      <c r="F50" s="19"/>
      <c r="G50" s="19"/>
      <c r="H50" s="19">
        <v>40.6</v>
      </c>
      <c r="I50" s="19">
        <v>73.900000000000006</v>
      </c>
      <c r="J50" s="19"/>
      <c r="K50" s="19"/>
      <c r="L50" s="19">
        <v>187.4</v>
      </c>
      <c r="M50" s="19">
        <v>202.1</v>
      </c>
      <c r="N50" s="19">
        <v>202.8</v>
      </c>
      <c r="O50" s="19">
        <v>283.39999999999998</v>
      </c>
      <c r="P50" s="19">
        <v>214.8</v>
      </c>
      <c r="Q50" s="19">
        <v>110.9</v>
      </c>
      <c r="R50" s="19">
        <v>299.2</v>
      </c>
      <c r="S50" s="19">
        <v>4.3</v>
      </c>
      <c r="T50" s="19"/>
      <c r="U50" s="19"/>
      <c r="V50" s="19"/>
      <c r="W50" s="19"/>
      <c r="X50" s="19">
        <v>119.3</v>
      </c>
      <c r="Y50" s="19">
        <v>7.1</v>
      </c>
      <c r="Z50" s="19">
        <v>6.3</v>
      </c>
      <c r="AA50" s="19">
        <v>0</v>
      </c>
      <c r="AB50" s="19">
        <v>6.8</v>
      </c>
      <c r="AC50" s="19">
        <v>14.8</v>
      </c>
      <c r="AD50" s="19">
        <v>125.7</v>
      </c>
      <c r="AE50" s="19"/>
      <c r="AF50" s="19"/>
      <c r="AG50" s="19"/>
      <c r="AH50" s="19"/>
      <c r="AI50" s="19">
        <v>55.6</v>
      </c>
      <c r="AJ50" s="19">
        <v>93.1</v>
      </c>
      <c r="AK50" s="19"/>
      <c r="AL50" s="19"/>
      <c r="AM50" s="19"/>
      <c r="AN50" s="19">
        <v>6.5</v>
      </c>
      <c r="AO50" s="19">
        <v>185.7</v>
      </c>
      <c r="AP50" s="19">
        <v>31.9</v>
      </c>
      <c r="AQ50" s="19">
        <v>77.900000000000006</v>
      </c>
      <c r="AR50" s="19">
        <v>20.2</v>
      </c>
      <c r="AS50" s="19">
        <v>18.600000000000001</v>
      </c>
      <c r="AT50" s="19">
        <v>14.3</v>
      </c>
      <c r="AU50" s="19">
        <v>57.6</v>
      </c>
      <c r="AV50" s="19">
        <v>184.3</v>
      </c>
      <c r="AW50" s="19">
        <v>184.7</v>
      </c>
      <c r="AX50" s="19">
        <v>183.6</v>
      </c>
      <c r="AY50" s="19">
        <v>65.8</v>
      </c>
      <c r="AZ50" s="19">
        <v>8.1999999999999993</v>
      </c>
      <c r="BA50" s="19">
        <v>5.3</v>
      </c>
      <c r="BB50" s="19">
        <v>34.9</v>
      </c>
      <c r="BC50" s="19">
        <v>32.4</v>
      </c>
      <c r="BD50" s="19">
        <v>2</v>
      </c>
      <c r="BE50" s="19">
        <v>16</v>
      </c>
      <c r="BF50" s="19">
        <v>127.7</v>
      </c>
      <c r="BG50" s="19"/>
      <c r="BH50" s="19"/>
      <c r="BI50" s="19">
        <v>80.900000000000006</v>
      </c>
      <c r="BJ50" s="19"/>
      <c r="BK50" s="19"/>
      <c r="BL50" s="19">
        <v>47.8</v>
      </c>
      <c r="BM50" s="19"/>
      <c r="BN50" s="19"/>
      <c r="BO50" s="19"/>
      <c r="BP50" s="19">
        <v>40.700000000000003</v>
      </c>
      <c r="BQ50" s="19">
        <v>177</v>
      </c>
      <c r="BR50" s="19">
        <v>174.5</v>
      </c>
      <c r="BS50" s="19">
        <v>209</v>
      </c>
      <c r="BT50" s="19">
        <v>273.39999999999998</v>
      </c>
      <c r="BU50" s="19"/>
      <c r="BV50" s="19"/>
      <c r="BW50" s="19"/>
      <c r="BX50" s="19"/>
      <c r="BY50" s="19"/>
      <c r="BZ50" s="19">
        <v>50.5</v>
      </c>
      <c r="CA50" s="19"/>
      <c r="CB50" s="19"/>
      <c r="CC50" s="19">
        <v>1</v>
      </c>
      <c r="CD50" s="19">
        <v>191.7</v>
      </c>
      <c r="CE50" s="19">
        <v>110.8</v>
      </c>
      <c r="CF50" s="19">
        <v>63.5</v>
      </c>
      <c r="CG50" s="19">
        <v>75</v>
      </c>
      <c r="CH50" s="19">
        <v>30.1</v>
      </c>
      <c r="CI50" s="19"/>
      <c r="CJ50" s="19"/>
      <c r="CK50" s="19"/>
      <c r="CL50" s="19">
        <v>145.9</v>
      </c>
      <c r="CM50" s="19">
        <v>148</v>
      </c>
      <c r="CN50" s="19">
        <v>149.6</v>
      </c>
      <c r="CO50" s="19"/>
      <c r="CP50" s="19"/>
      <c r="CQ50" s="19"/>
      <c r="CR50" s="19"/>
      <c r="CS50" s="19"/>
      <c r="CT50" s="19">
        <v>175.2</v>
      </c>
      <c r="CU50" s="19">
        <v>90.7</v>
      </c>
      <c r="CV50" s="19">
        <v>0</v>
      </c>
      <c r="CW50" s="19">
        <v>109.4</v>
      </c>
      <c r="CX50" s="19">
        <v>0</v>
      </c>
      <c r="CY50" s="19">
        <v>18</v>
      </c>
      <c r="CZ50" s="19">
        <v>0</v>
      </c>
      <c r="DA50" s="19">
        <v>8</v>
      </c>
      <c r="DB50" s="19"/>
      <c r="DC50" s="19">
        <v>9.9</v>
      </c>
      <c r="DD50" s="19">
        <v>3.2</v>
      </c>
      <c r="DE50" s="19">
        <v>0.3</v>
      </c>
      <c r="DF50" s="19">
        <v>3.2</v>
      </c>
      <c r="DG50" s="19">
        <v>2</v>
      </c>
      <c r="DH50" s="19">
        <v>20.3</v>
      </c>
      <c r="DI50" s="19">
        <v>7.4</v>
      </c>
      <c r="DJ50" s="19">
        <v>4</v>
      </c>
      <c r="DK50" s="19">
        <v>3.3</v>
      </c>
      <c r="DL50" s="19">
        <v>18.399999999999999</v>
      </c>
      <c r="DM50" s="19">
        <v>0</v>
      </c>
      <c r="DN50" s="19">
        <v>0</v>
      </c>
      <c r="DO50" s="19">
        <v>26.9</v>
      </c>
      <c r="DP50" s="19">
        <v>79.3</v>
      </c>
      <c r="DQ50" s="19">
        <v>0</v>
      </c>
      <c r="DR50" s="19">
        <v>2.1</v>
      </c>
      <c r="DS50" s="19">
        <v>0</v>
      </c>
      <c r="DT50" s="19">
        <v>0</v>
      </c>
      <c r="DU50" s="19">
        <v>0</v>
      </c>
      <c r="DV50" s="19">
        <v>2.2000000000000002</v>
      </c>
      <c r="DW50" s="19">
        <v>20.399999999999999</v>
      </c>
      <c r="DX50" s="19">
        <v>1.5</v>
      </c>
      <c r="DY50" s="19">
        <v>0.3</v>
      </c>
      <c r="DZ50" s="19">
        <v>5.3</v>
      </c>
      <c r="EA50" s="19">
        <v>3.1</v>
      </c>
      <c r="EB50" s="19">
        <v>4.3</v>
      </c>
      <c r="EC50" s="19">
        <v>6.4</v>
      </c>
      <c r="ED50" s="19">
        <v>15.8</v>
      </c>
      <c r="EE50" s="19">
        <v>27.6</v>
      </c>
      <c r="EF50" s="19">
        <v>17.2</v>
      </c>
      <c r="EG50" s="19">
        <v>0</v>
      </c>
      <c r="EH50" s="19">
        <v>52.8</v>
      </c>
      <c r="EI50" s="19">
        <v>67.2</v>
      </c>
      <c r="EJ50" s="19">
        <v>7.1</v>
      </c>
      <c r="EK50" s="19">
        <v>5</v>
      </c>
      <c r="EL50" s="19">
        <v>10.5</v>
      </c>
      <c r="EM50" s="19">
        <v>3</v>
      </c>
      <c r="EN50" s="19"/>
      <c r="EO50" s="19">
        <v>4.8</v>
      </c>
      <c r="EP50" s="19">
        <v>5.2</v>
      </c>
      <c r="EQ50" s="19">
        <v>5.2</v>
      </c>
      <c r="ER50" s="19">
        <v>15.5</v>
      </c>
      <c r="ES50" s="19">
        <v>0</v>
      </c>
      <c r="ET50" s="19">
        <v>0</v>
      </c>
      <c r="EU50" s="19">
        <v>0</v>
      </c>
      <c r="EV50" s="19">
        <v>0.6</v>
      </c>
      <c r="EW50" s="19">
        <v>65.900000000000006</v>
      </c>
      <c r="EX50" s="19">
        <v>49.9</v>
      </c>
      <c r="EY50" s="19">
        <v>0</v>
      </c>
      <c r="EZ50" s="19">
        <v>0</v>
      </c>
      <c r="FA50" s="19">
        <v>8.6</v>
      </c>
      <c r="FB50" s="19">
        <v>18.7</v>
      </c>
      <c r="FC50" s="19">
        <v>10.3</v>
      </c>
      <c r="FD50" s="19">
        <v>36</v>
      </c>
      <c r="FE50" s="19">
        <v>22.8</v>
      </c>
      <c r="FF50" s="19">
        <v>14.9</v>
      </c>
      <c r="FG50" s="19">
        <v>12.6</v>
      </c>
      <c r="FH50" s="19">
        <v>8.6</v>
      </c>
      <c r="FI50" s="19">
        <v>7390.6</v>
      </c>
      <c r="FJ50" s="15"/>
      <c r="FK50" s="19">
        <v>19.7</v>
      </c>
      <c r="FL50" s="19">
        <v>7.843</v>
      </c>
      <c r="FM50" s="19">
        <v>6.1280000000000001</v>
      </c>
      <c r="FN50" s="19">
        <v>7.6</v>
      </c>
      <c r="FO50" s="19">
        <v>27.085940000000001</v>
      </c>
      <c r="FP50" s="19">
        <v>18.925370000000001</v>
      </c>
      <c r="FQ50" s="19">
        <v>9</v>
      </c>
      <c r="FR50" s="19">
        <v>15.9</v>
      </c>
      <c r="FS50" s="19">
        <v>112.18231</v>
      </c>
    </row>
    <row r="51" spans="1:175" ht="24" customHeight="1" x14ac:dyDescent="0.3">
      <c r="A51" s="13" t="s">
        <v>48</v>
      </c>
      <c r="B51" s="13" t="s">
        <v>848</v>
      </c>
      <c r="C51" s="14">
        <v>139</v>
      </c>
      <c r="D51" s="14">
        <v>648.20000000000005</v>
      </c>
      <c r="E51" s="14">
        <v>218.6</v>
      </c>
      <c r="F51" s="14"/>
      <c r="G51" s="14"/>
      <c r="H51" s="14">
        <v>39.799999999999997</v>
      </c>
      <c r="I51" s="14">
        <v>76.099999999999994</v>
      </c>
      <c r="J51" s="14"/>
      <c r="K51" s="14"/>
      <c r="L51" s="14">
        <v>187</v>
      </c>
      <c r="M51" s="14">
        <v>202.7</v>
      </c>
      <c r="N51" s="14">
        <v>203.2</v>
      </c>
      <c r="O51" s="14">
        <v>282</v>
      </c>
      <c r="P51" s="14">
        <v>215.4</v>
      </c>
      <c r="Q51" s="14">
        <v>111</v>
      </c>
      <c r="R51" s="14">
        <v>300.10000000000002</v>
      </c>
      <c r="S51" s="14">
        <v>4.3</v>
      </c>
      <c r="T51" s="14"/>
      <c r="U51" s="14"/>
      <c r="V51" s="14"/>
      <c r="W51" s="14"/>
      <c r="X51" s="14">
        <v>117.4</v>
      </c>
      <c r="Y51" s="14">
        <v>7.7</v>
      </c>
      <c r="Z51" s="14">
        <v>5.8</v>
      </c>
      <c r="AA51" s="14">
        <v>0</v>
      </c>
      <c r="AB51" s="14">
        <v>6.9</v>
      </c>
      <c r="AC51" s="14">
        <v>14.9</v>
      </c>
      <c r="AD51" s="14">
        <v>125.9</v>
      </c>
      <c r="AE51" s="14"/>
      <c r="AF51" s="14"/>
      <c r="AG51" s="14"/>
      <c r="AH51" s="14"/>
      <c r="AI51" s="14">
        <v>55.7</v>
      </c>
      <c r="AJ51" s="14">
        <v>93.5</v>
      </c>
      <c r="AK51" s="14"/>
      <c r="AL51" s="14"/>
      <c r="AM51" s="14"/>
      <c r="AN51" s="14">
        <v>6.5</v>
      </c>
      <c r="AO51" s="14">
        <v>184.7</v>
      </c>
      <c r="AP51" s="14">
        <v>30</v>
      </c>
      <c r="AQ51" s="14">
        <v>116.4</v>
      </c>
      <c r="AR51" s="14">
        <v>20.3</v>
      </c>
      <c r="AS51" s="14">
        <v>18.600000000000001</v>
      </c>
      <c r="AT51" s="14">
        <v>14.3</v>
      </c>
      <c r="AU51" s="14">
        <v>61</v>
      </c>
      <c r="AV51" s="14">
        <v>182.3</v>
      </c>
      <c r="AW51" s="14">
        <v>183.2</v>
      </c>
      <c r="AX51" s="14">
        <v>184.3</v>
      </c>
      <c r="AY51" s="14">
        <v>65.3</v>
      </c>
      <c r="AZ51" s="14">
        <v>8.1999999999999993</v>
      </c>
      <c r="BA51" s="14">
        <v>5.3</v>
      </c>
      <c r="BB51" s="14">
        <v>34.299999999999997</v>
      </c>
      <c r="BC51" s="14">
        <v>32.700000000000003</v>
      </c>
      <c r="BD51" s="14">
        <v>2</v>
      </c>
      <c r="BE51" s="14">
        <v>15.9</v>
      </c>
      <c r="BF51" s="14">
        <v>129</v>
      </c>
      <c r="BG51" s="14"/>
      <c r="BH51" s="14"/>
      <c r="BI51" s="14">
        <v>80.8</v>
      </c>
      <c r="BJ51" s="14"/>
      <c r="BK51" s="14"/>
      <c r="BL51" s="14">
        <v>48</v>
      </c>
      <c r="BM51" s="14"/>
      <c r="BN51" s="14"/>
      <c r="BO51" s="14"/>
      <c r="BP51" s="14">
        <v>40.700000000000003</v>
      </c>
      <c r="BQ51" s="14">
        <v>176.9</v>
      </c>
      <c r="BR51" s="14">
        <v>174.4</v>
      </c>
      <c r="BS51" s="14">
        <v>208.8</v>
      </c>
      <c r="BT51" s="14">
        <v>272.8</v>
      </c>
      <c r="BU51" s="14"/>
      <c r="BV51" s="14"/>
      <c r="BW51" s="14"/>
      <c r="BX51" s="14"/>
      <c r="BY51" s="14"/>
      <c r="BZ51" s="14">
        <v>50.6</v>
      </c>
      <c r="CA51" s="14"/>
      <c r="CB51" s="14"/>
      <c r="CC51" s="14">
        <v>1</v>
      </c>
      <c r="CD51" s="14">
        <v>159.6</v>
      </c>
      <c r="CE51" s="14">
        <v>106.9</v>
      </c>
      <c r="CF51" s="14">
        <v>63.6</v>
      </c>
      <c r="CG51" s="14">
        <v>75.099999999999994</v>
      </c>
      <c r="CH51" s="14">
        <v>30.3</v>
      </c>
      <c r="CI51" s="14"/>
      <c r="CJ51" s="14"/>
      <c r="CK51" s="14"/>
      <c r="CL51" s="14">
        <v>146.30000000000001</v>
      </c>
      <c r="CM51" s="14">
        <v>148.6</v>
      </c>
      <c r="CN51" s="14">
        <v>150.1</v>
      </c>
      <c r="CO51" s="14"/>
      <c r="CP51" s="14"/>
      <c r="CQ51" s="14"/>
      <c r="CR51" s="14"/>
      <c r="CS51" s="14"/>
      <c r="CT51" s="14">
        <v>175.2</v>
      </c>
      <c r="CU51" s="14">
        <v>90.4</v>
      </c>
      <c r="CV51" s="14">
        <v>0</v>
      </c>
      <c r="CW51" s="14">
        <v>112.2</v>
      </c>
      <c r="CX51" s="14">
        <v>0</v>
      </c>
      <c r="CY51" s="14">
        <v>18</v>
      </c>
      <c r="CZ51" s="14">
        <v>0</v>
      </c>
      <c r="DA51" s="14">
        <v>8</v>
      </c>
      <c r="DB51" s="14"/>
      <c r="DC51" s="14">
        <v>9.9</v>
      </c>
      <c r="DD51" s="14">
        <v>3.3</v>
      </c>
      <c r="DE51" s="14">
        <v>0.3</v>
      </c>
      <c r="DF51" s="14">
        <v>3.2</v>
      </c>
      <c r="DG51" s="14">
        <v>2</v>
      </c>
      <c r="DH51" s="14">
        <v>20.399999999999999</v>
      </c>
      <c r="DI51" s="14">
        <v>7.3</v>
      </c>
      <c r="DJ51" s="14">
        <v>3.9</v>
      </c>
      <c r="DK51" s="14">
        <v>3.3</v>
      </c>
      <c r="DL51" s="14">
        <v>18.399999999999999</v>
      </c>
      <c r="DM51" s="14">
        <v>0</v>
      </c>
      <c r="DN51" s="14">
        <v>0</v>
      </c>
      <c r="DO51" s="14">
        <v>27.9</v>
      </c>
      <c r="DP51" s="14">
        <v>69.900000000000006</v>
      </c>
      <c r="DQ51" s="14">
        <v>0</v>
      </c>
      <c r="DR51" s="14">
        <v>2.1</v>
      </c>
      <c r="DS51" s="14">
        <v>0</v>
      </c>
      <c r="DT51" s="14">
        <v>0</v>
      </c>
      <c r="DU51" s="14">
        <v>0</v>
      </c>
      <c r="DV51" s="14">
        <v>2.4</v>
      </c>
      <c r="DW51" s="14">
        <v>20.399999999999999</v>
      </c>
      <c r="DX51" s="14">
        <v>1.4</v>
      </c>
      <c r="DY51" s="14">
        <v>0.3</v>
      </c>
      <c r="DZ51" s="14">
        <v>5.3</v>
      </c>
      <c r="EA51" s="14">
        <v>3.4</v>
      </c>
      <c r="EB51" s="14">
        <v>4.5</v>
      </c>
      <c r="EC51" s="14">
        <v>6.5</v>
      </c>
      <c r="ED51" s="14">
        <v>16.100000000000001</v>
      </c>
      <c r="EE51" s="14">
        <v>27</v>
      </c>
      <c r="EF51" s="14">
        <v>13.6</v>
      </c>
      <c r="EG51" s="14">
        <v>0</v>
      </c>
      <c r="EH51" s="14">
        <v>53.1</v>
      </c>
      <c r="EI51" s="14">
        <v>67.099999999999994</v>
      </c>
      <c r="EJ51" s="14">
        <v>7.4</v>
      </c>
      <c r="EK51" s="14">
        <v>3.2</v>
      </c>
      <c r="EL51" s="14">
        <v>10.5</v>
      </c>
      <c r="EM51" s="14">
        <v>3</v>
      </c>
      <c r="EN51" s="14"/>
      <c r="EO51" s="14">
        <v>5</v>
      </c>
      <c r="EP51" s="14">
        <v>5.2</v>
      </c>
      <c r="EQ51" s="14">
        <v>5.2</v>
      </c>
      <c r="ER51" s="14">
        <v>15.5</v>
      </c>
      <c r="ES51" s="14">
        <v>0</v>
      </c>
      <c r="ET51" s="14">
        <v>0</v>
      </c>
      <c r="EU51" s="14">
        <v>0</v>
      </c>
      <c r="EV51" s="14">
        <v>0.6</v>
      </c>
      <c r="EW51" s="14">
        <v>71.099999999999994</v>
      </c>
      <c r="EX51" s="14">
        <v>51.8</v>
      </c>
      <c r="EY51" s="14">
        <v>0</v>
      </c>
      <c r="EZ51" s="14">
        <v>0</v>
      </c>
      <c r="FA51" s="14">
        <v>8.6</v>
      </c>
      <c r="FB51" s="14">
        <v>18.8</v>
      </c>
      <c r="FC51" s="14">
        <v>7.6</v>
      </c>
      <c r="FD51" s="14">
        <v>35.799999999999997</v>
      </c>
      <c r="FE51" s="14">
        <v>23</v>
      </c>
      <c r="FF51" s="14">
        <v>15</v>
      </c>
      <c r="FG51" s="14">
        <v>12.5</v>
      </c>
      <c r="FH51" s="14">
        <v>8.9</v>
      </c>
      <c r="FI51" s="14">
        <v>7389.5</v>
      </c>
      <c r="FJ51" s="15"/>
      <c r="FK51" s="14">
        <v>20.5</v>
      </c>
      <c r="FL51" s="14">
        <v>7.84</v>
      </c>
      <c r="FM51" s="14">
        <v>6.1319999999999997</v>
      </c>
      <c r="FN51" s="14">
        <v>7.6</v>
      </c>
      <c r="FO51" s="14">
        <v>27.149349999999998</v>
      </c>
      <c r="FP51" s="14">
        <v>18.924029999999998</v>
      </c>
      <c r="FQ51" s="14">
        <v>8.8000000000000007</v>
      </c>
      <c r="FR51" s="14">
        <v>16.100000000000001</v>
      </c>
      <c r="FS51" s="14">
        <v>113.04537999999999</v>
      </c>
    </row>
    <row r="52" spans="1:175" ht="24" customHeight="1" x14ac:dyDescent="0.3">
      <c r="A52" s="16" t="s">
        <v>48</v>
      </c>
      <c r="B52" s="16" t="s">
        <v>849</v>
      </c>
      <c r="C52" s="17">
        <v>141.4</v>
      </c>
      <c r="D52" s="17">
        <v>647.5</v>
      </c>
      <c r="E52" s="17">
        <v>218.4</v>
      </c>
      <c r="F52" s="17"/>
      <c r="G52" s="17"/>
      <c r="H52" s="17">
        <v>40.5</v>
      </c>
      <c r="I52" s="17">
        <v>76.7</v>
      </c>
      <c r="J52" s="17"/>
      <c r="K52" s="17"/>
      <c r="L52" s="17">
        <v>188.7</v>
      </c>
      <c r="M52" s="17">
        <v>202.2</v>
      </c>
      <c r="N52" s="17">
        <v>201.9</v>
      </c>
      <c r="O52" s="17">
        <v>283.7</v>
      </c>
      <c r="P52" s="17">
        <v>215.3</v>
      </c>
      <c r="Q52" s="17">
        <v>110.6</v>
      </c>
      <c r="R52" s="17">
        <v>300.2</v>
      </c>
      <c r="S52" s="17">
        <v>4.3</v>
      </c>
      <c r="T52" s="17"/>
      <c r="U52" s="17"/>
      <c r="V52" s="17"/>
      <c r="W52" s="17"/>
      <c r="X52" s="17">
        <v>117</v>
      </c>
      <c r="Y52" s="17">
        <v>7.7</v>
      </c>
      <c r="Z52" s="17">
        <v>5.7</v>
      </c>
      <c r="AA52" s="17">
        <v>0</v>
      </c>
      <c r="AB52" s="17">
        <v>6.8</v>
      </c>
      <c r="AC52" s="17">
        <v>14.9</v>
      </c>
      <c r="AD52" s="17">
        <v>126.4</v>
      </c>
      <c r="AE52" s="17"/>
      <c r="AF52" s="17"/>
      <c r="AG52" s="17"/>
      <c r="AH52" s="17"/>
      <c r="AI52" s="17">
        <v>55.8</v>
      </c>
      <c r="AJ52" s="17">
        <v>93.5</v>
      </c>
      <c r="AK52" s="17"/>
      <c r="AL52" s="17"/>
      <c r="AM52" s="17"/>
      <c r="AN52" s="17">
        <v>6.5</v>
      </c>
      <c r="AO52" s="17">
        <v>181.7</v>
      </c>
      <c r="AP52" s="17">
        <v>30.4</v>
      </c>
      <c r="AQ52" s="17">
        <v>122.3</v>
      </c>
      <c r="AR52" s="17">
        <v>20.5</v>
      </c>
      <c r="AS52" s="17">
        <v>18.600000000000001</v>
      </c>
      <c r="AT52" s="17">
        <v>14.3</v>
      </c>
      <c r="AU52" s="17">
        <v>60.4</v>
      </c>
      <c r="AV52" s="17">
        <v>183.9</v>
      </c>
      <c r="AW52" s="17">
        <v>184.4</v>
      </c>
      <c r="AX52" s="17">
        <v>184.1</v>
      </c>
      <c r="AY52" s="17">
        <v>65.400000000000006</v>
      </c>
      <c r="AZ52" s="17">
        <v>8.1999999999999993</v>
      </c>
      <c r="BA52" s="17">
        <v>5.3</v>
      </c>
      <c r="BB52" s="17">
        <v>34.5</v>
      </c>
      <c r="BC52" s="17">
        <v>33</v>
      </c>
      <c r="BD52" s="17">
        <v>2</v>
      </c>
      <c r="BE52" s="17">
        <v>16.2</v>
      </c>
      <c r="BF52" s="17">
        <v>133.9</v>
      </c>
      <c r="BG52" s="17"/>
      <c r="BH52" s="17"/>
      <c r="BI52" s="17">
        <v>80.8</v>
      </c>
      <c r="BJ52" s="17"/>
      <c r="BK52" s="17"/>
      <c r="BL52" s="17">
        <v>47.1</v>
      </c>
      <c r="BM52" s="17"/>
      <c r="BN52" s="17"/>
      <c r="BO52" s="17"/>
      <c r="BP52" s="17">
        <v>40.799999999999997</v>
      </c>
      <c r="BQ52" s="17">
        <v>176.8</v>
      </c>
      <c r="BR52" s="17">
        <v>174.4</v>
      </c>
      <c r="BS52" s="17">
        <v>208.8</v>
      </c>
      <c r="BT52" s="17">
        <v>272.8</v>
      </c>
      <c r="BU52" s="17"/>
      <c r="BV52" s="17"/>
      <c r="BW52" s="17"/>
      <c r="BX52" s="17"/>
      <c r="BY52" s="17"/>
      <c r="BZ52" s="17">
        <v>50.5</v>
      </c>
      <c r="CA52" s="17"/>
      <c r="CB52" s="17"/>
      <c r="CC52" s="17">
        <v>1</v>
      </c>
      <c r="CD52" s="17">
        <v>179.2</v>
      </c>
      <c r="CE52" s="17">
        <v>109.3</v>
      </c>
      <c r="CF52" s="17">
        <v>63.5</v>
      </c>
      <c r="CG52" s="17">
        <v>75</v>
      </c>
      <c r="CH52" s="17">
        <v>29.7</v>
      </c>
      <c r="CI52" s="17"/>
      <c r="CJ52" s="17"/>
      <c r="CK52" s="17"/>
      <c r="CL52" s="17">
        <v>145.6</v>
      </c>
      <c r="CM52" s="17">
        <v>148.19999999999999</v>
      </c>
      <c r="CN52" s="17">
        <v>149.5</v>
      </c>
      <c r="CO52" s="17"/>
      <c r="CP52" s="17"/>
      <c r="CQ52" s="17"/>
      <c r="CR52" s="17"/>
      <c r="CS52" s="17"/>
      <c r="CT52" s="17">
        <v>159.6</v>
      </c>
      <c r="CU52" s="17">
        <v>87.4</v>
      </c>
      <c r="CV52" s="17">
        <v>0</v>
      </c>
      <c r="CW52" s="17">
        <v>115.3</v>
      </c>
      <c r="CX52" s="17">
        <v>0</v>
      </c>
      <c r="CY52" s="17">
        <v>18</v>
      </c>
      <c r="CZ52" s="17">
        <v>0</v>
      </c>
      <c r="DA52" s="17">
        <v>8</v>
      </c>
      <c r="DB52" s="17"/>
      <c r="DC52" s="17">
        <v>10</v>
      </c>
      <c r="DD52" s="17">
        <v>3.3</v>
      </c>
      <c r="DE52" s="17">
        <v>0.3</v>
      </c>
      <c r="DF52" s="17">
        <v>3.2</v>
      </c>
      <c r="DG52" s="17">
        <v>2</v>
      </c>
      <c r="DH52" s="17">
        <v>20.2</v>
      </c>
      <c r="DI52" s="17">
        <v>7.1</v>
      </c>
      <c r="DJ52" s="17">
        <v>4</v>
      </c>
      <c r="DK52" s="17">
        <v>3.3</v>
      </c>
      <c r="DL52" s="17">
        <v>18.399999999999999</v>
      </c>
      <c r="DM52" s="17">
        <v>0</v>
      </c>
      <c r="DN52" s="17">
        <v>0</v>
      </c>
      <c r="DO52" s="17">
        <v>31.1</v>
      </c>
      <c r="DP52" s="17">
        <v>69.8</v>
      </c>
      <c r="DQ52" s="17">
        <v>0</v>
      </c>
      <c r="DR52" s="17">
        <v>2.1</v>
      </c>
      <c r="DS52" s="17">
        <v>0</v>
      </c>
      <c r="DT52" s="17">
        <v>0</v>
      </c>
      <c r="DU52" s="17">
        <v>0</v>
      </c>
      <c r="DV52" s="17">
        <v>2.4</v>
      </c>
      <c r="DW52" s="17">
        <v>20.399999999999999</v>
      </c>
      <c r="DX52" s="17">
        <v>1.5</v>
      </c>
      <c r="DY52" s="17">
        <v>0.3</v>
      </c>
      <c r="DZ52" s="17">
        <v>5.3</v>
      </c>
      <c r="EA52" s="17">
        <v>3.5</v>
      </c>
      <c r="EB52" s="17">
        <v>4.4000000000000004</v>
      </c>
      <c r="EC52" s="17">
        <v>6.5</v>
      </c>
      <c r="ED52" s="17">
        <v>16.3</v>
      </c>
      <c r="EE52" s="17">
        <v>25.8</v>
      </c>
      <c r="EF52" s="17">
        <v>13</v>
      </c>
      <c r="EG52" s="17">
        <v>0</v>
      </c>
      <c r="EH52" s="17">
        <v>52.6</v>
      </c>
      <c r="EI52" s="17">
        <v>69.8</v>
      </c>
      <c r="EJ52" s="17">
        <v>6.7</v>
      </c>
      <c r="EK52" s="17">
        <v>3.2</v>
      </c>
      <c r="EL52" s="17">
        <v>10.5</v>
      </c>
      <c r="EM52" s="17">
        <v>3</v>
      </c>
      <c r="EN52" s="17"/>
      <c r="EO52" s="17">
        <v>5</v>
      </c>
      <c r="EP52" s="17">
        <v>5.5</v>
      </c>
      <c r="EQ52" s="17">
        <v>5.5</v>
      </c>
      <c r="ER52" s="17">
        <v>15.5</v>
      </c>
      <c r="ES52" s="17">
        <v>0</v>
      </c>
      <c r="ET52" s="17">
        <v>0</v>
      </c>
      <c r="EU52" s="17">
        <v>0</v>
      </c>
      <c r="EV52" s="17">
        <v>0.6</v>
      </c>
      <c r="EW52" s="17">
        <v>42.1</v>
      </c>
      <c r="EX52" s="17">
        <v>31.4</v>
      </c>
      <c r="EY52" s="17">
        <v>0</v>
      </c>
      <c r="EZ52" s="17">
        <v>0</v>
      </c>
      <c r="FA52" s="17">
        <v>8.6</v>
      </c>
      <c r="FB52" s="17">
        <v>18.899999999999999</v>
      </c>
      <c r="FC52" s="17">
        <v>6.1</v>
      </c>
      <c r="FD52" s="17">
        <v>35.700000000000003</v>
      </c>
      <c r="FE52" s="17">
        <v>23</v>
      </c>
      <c r="FF52" s="17">
        <v>15</v>
      </c>
      <c r="FG52" s="17">
        <v>12.5</v>
      </c>
      <c r="FH52" s="17">
        <v>8.5</v>
      </c>
      <c r="FI52" s="17">
        <v>7360</v>
      </c>
      <c r="FJ52" s="15"/>
      <c r="FK52" s="17">
        <v>20.3</v>
      </c>
      <c r="FL52" s="17">
        <v>7.8360000000000003</v>
      </c>
      <c r="FM52" s="17">
        <v>6.13</v>
      </c>
      <c r="FN52" s="17">
        <v>7.6</v>
      </c>
      <c r="FO52" s="17">
        <v>27.20918</v>
      </c>
      <c r="FP52" s="17">
        <v>18.922270000000001</v>
      </c>
      <c r="FQ52" s="17">
        <v>8.6999999999999993</v>
      </c>
      <c r="FR52" s="17">
        <v>16.100000000000001</v>
      </c>
      <c r="FS52" s="17">
        <v>112.79745</v>
      </c>
    </row>
    <row r="53" spans="1:175" ht="24" customHeight="1" x14ac:dyDescent="0.3">
      <c r="A53" s="16" t="s">
        <v>48</v>
      </c>
      <c r="B53" s="16" t="s">
        <v>850</v>
      </c>
      <c r="C53" s="17">
        <v>139.1</v>
      </c>
      <c r="D53" s="17">
        <v>648.20000000000005</v>
      </c>
      <c r="E53" s="17">
        <v>218.5</v>
      </c>
      <c r="F53" s="17"/>
      <c r="G53" s="17"/>
      <c r="H53" s="17">
        <v>40.200000000000003</v>
      </c>
      <c r="I53" s="17">
        <v>76</v>
      </c>
      <c r="J53" s="17"/>
      <c r="K53" s="17"/>
      <c r="L53" s="17">
        <v>187.5</v>
      </c>
      <c r="M53" s="17">
        <v>203.1</v>
      </c>
      <c r="N53" s="17">
        <v>202.6</v>
      </c>
      <c r="O53" s="17">
        <v>281.2</v>
      </c>
      <c r="P53" s="17">
        <v>215.9</v>
      </c>
      <c r="Q53" s="17">
        <v>111.3</v>
      </c>
      <c r="R53" s="17">
        <v>300.2</v>
      </c>
      <c r="S53" s="17">
        <v>4.3</v>
      </c>
      <c r="T53" s="17"/>
      <c r="U53" s="17"/>
      <c r="V53" s="17"/>
      <c r="W53" s="17"/>
      <c r="X53" s="17">
        <v>118.5</v>
      </c>
      <c r="Y53" s="17">
        <v>7.7</v>
      </c>
      <c r="Z53" s="17">
        <v>5.8</v>
      </c>
      <c r="AA53" s="17">
        <v>0</v>
      </c>
      <c r="AB53" s="17">
        <v>6.8</v>
      </c>
      <c r="AC53" s="17">
        <v>14.9</v>
      </c>
      <c r="AD53" s="17">
        <v>126</v>
      </c>
      <c r="AE53" s="17"/>
      <c r="AF53" s="17"/>
      <c r="AG53" s="17"/>
      <c r="AH53" s="17"/>
      <c r="AI53" s="17">
        <v>55.8</v>
      </c>
      <c r="AJ53" s="17">
        <v>93.3</v>
      </c>
      <c r="AK53" s="17"/>
      <c r="AL53" s="17"/>
      <c r="AM53" s="17"/>
      <c r="AN53" s="17">
        <v>6.5</v>
      </c>
      <c r="AO53" s="17">
        <v>182.8</v>
      </c>
      <c r="AP53" s="17">
        <v>32.700000000000003</v>
      </c>
      <c r="AQ53" s="17">
        <v>115</v>
      </c>
      <c r="AR53" s="17">
        <v>22</v>
      </c>
      <c r="AS53" s="17">
        <v>18.600000000000001</v>
      </c>
      <c r="AT53" s="17">
        <v>14.3</v>
      </c>
      <c r="AU53" s="17">
        <v>61.4</v>
      </c>
      <c r="AV53" s="17">
        <v>183.9</v>
      </c>
      <c r="AW53" s="17">
        <v>183.6</v>
      </c>
      <c r="AX53" s="17">
        <v>184.6</v>
      </c>
      <c r="AY53" s="17">
        <v>77.2</v>
      </c>
      <c r="AZ53" s="17">
        <v>8.1999999999999993</v>
      </c>
      <c r="BA53" s="17">
        <v>5.3</v>
      </c>
      <c r="BB53" s="17">
        <v>34.700000000000003</v>
      </c>
      <c r="BC53" s="17">
        <v>32.799999999999997</v>
      </c>
      <c r="BD53" s="17">
        <v>2</v>
      </c>
      <c r="BE53" s="17">
        <v>16.100000000000001</v>
      </c>
      <c r="BF53" s="17">
        <v>125.8</v>
      </c>
      <c r="BG53" s="17"/>
      <c r="BH53" s="17"/>
      <c r="BI53" s="17">
        <v>80.900000000000006</v>
      </c>
      <c r="BJ53" s="17"/>
      <c r="BK53" s="17"/>
      <c r="BL53" s="17">
        <v>47</v>
      </c>
      <c r="BM53" s="17"/>
      <c r="BN53" s="17"/>
      <c r="BO53" s="17"/>
      <c r="BP53" s="17">
        <v>61.4</v>
      </c>
      <c r="BQ53" s="17">
        <v>177.2</v>
      </c>
      <c r="BR53" s="17">
        <v>174.8</v>
      </c>
      <c r="BS53" s="17">
        <v>209.6</v>
      </c>
      <c r="BT53" s="17">
        <v>273.39999999999998</v>
      </c>
      <c r="BU53" s="17"/>
      <c r="BV53" s="17"/>
      <c r="BW53" s="17"/>
      <c r="BX53" s="17"/>
      <c r="BY53" s="17"/>
      <c r="BZ53" s="17">
        <v>50.4</v>
      </c>
      <c r="CA53" s="17"/>
      <c r="CB53" s="17"/>
      <c r="CC53" s="17">
        <v>1</v>
      </c>
      <c r="CD53" s="17">
        <v>174.8</v>
      </c>
      <c r="CE53" s="17">
        <v>107.7</v>
      </c>
      <c r="CF53" s="17">
        <v>63.4</v>
      </c>
      <c r="CG53" s="17">
        <v>75.099999999999994</v>
      </c>
      <c r="CH53" s="17">
        <v>29.7</v>
      </c>
      <c r="CI53" s="17"/>
      <c r="CJ53" s="17"/>
      <c r="CK53" s="17"/>
      <c r="CL53" s="17">
        <v>146.6</v>
      </c>
      <c r="CM53" s="17">
        <v>148.80000000000001</v>
      </c>
      <c r="CN53" s="17">
        <v>150.4</v>
      </c>
      <c r="CO53" s="17"/>
      <c r="CP53" s="17"/>
      <c r="CQ53" s="17"/>
      <c r="CR53" s="17"/>
      <c r="CS53" s="17"/>
      <c r="CT53" s="17">
        <v>154.69999999999999</v>
      </c>
      <c r="CU53" s="17">
        <v>84.3</v>
      </c>
      <c r="CV53" s="17">
        <v>0</v>
      </c>
      <c r="CW53" s="17">
        <v>112.8</v>
      </c>
      <c r="CX53" s="17">
        <v>0</v>
      </c>
      <c r="CY53" s="17">
        <v>18</v>
      </c>
      <c r="CZ53" s="17">
        <v>0</v>
      </c>
      <c r="DA53" s="17">
        <v>8</v>
      </c>
      <c r="DB53" s="17"/>
      <c r="DC53" s="17">
        <v>9.9</v>
      </c>
      <c r="DD53" s="17">
        <v>3.3</v>
      </c>
      <c r="DE53" s="17">
        <v>0.3</v>
      </c>
      <c r="DF53" s="17">
        <v>3.2</v>
      </c>
      <c r="DG53" s="17">
        <v>2</v>
      </c>
      <c r="DH53" s="17">
        <v>20.3</v>
      </c>
      <c r="DI53" s="17">
        <v>7.1</v>
      </c>
      <c r="DJ53" s="17">
        <v>4</v>
      </c>
      <c r="DK53" s="17">
        <v>3.3</v>
      </c>
      <c r="DL53" s="17">
        <v>18.399999999999999</v>
      </c>
      <c r="DM53" s="17">
        <v>0</v>
      </c>
      <c r="DN53" s="17">
        <v>0</v>
      </c>
      <c r="DO53" s="17">
        <v>30.8</v>
      </c>
      <c r="DP53" s="17">
        <v>69.5</v>
      </c>
      <c r="DQ53" s="17">
        <v>0</v>
      </c>
      <c r="DR53" s="17">
        <v>2.1</v>
      </c>
      <c r="DS53" s="17">
        <v>0</v>
      </c>
      <c r="DT53" s="17">
        <v>0</v>
      </c>
      <c r="DU53" s="17">
        <v>0</v>
      </c>
      <c r="DV53" s="17">
        <v>2.4</v>
      </c>
      <c r="DW53" s="17">
        <v>20.2</v>
      </c>
      <c r="DX53" s="17">
        <v>1.4</v>
      </c>
      <c r="DY53" s="17">
        <v>0.3</v>
      </c>
      <c r="DZ53" s="17">
        <v>5.2</v>
      </c>
      <c r="EA53" s="17">
        <v>3.6</v>
      </c>
      <c r="EB53" s="17">
        <v>4.3</v>
      </c>
      <c r="EC53" s="17">
        <v>6.5</v>
      </c>
      <c r="ED53" s="17">
        <v>16.2</v>
      </c>
      <c r="EE53" s="17">
        <v>28.6</v>
      </c>
      <c r="EF53" s="17">
        <v>11.9</v>
      </c>
      <c r="EG53" s="17">
        <v>0</v>
      </c>
      <c r="EH53" s="17">
        <v>44.1</v>
      </c>
      <c r="EI53" s="17">
        <v>68</v>
      </c>
      <c r="EJ53" s="17">
        <v>5</v>
      </c>
      <c r="EK53" s="17">
        <v>2.8</v>
      </c>
      <c r="EL53" s="17">
        <v>10.5</v>
      </c>
      <c r="EM53" s="17">
        <v>3</v>
      </c>
      <c r="EN53" s="17"/>
      <c r="EO53" s="17">
        <v>5</v>
      </c>
      <c r="EP53" s="17">
        <v>5.5</v>
      </c>
      <c r="EQ53" s="17">
        <v>5.5</v>
      </c>
      <c r="ER53" s="17">
        <v>15.5</v>
      </c>
      <c r="ES53" s="17">
        <v>0</v>
      </c>
      <c r="ET53" s="17">
        <v>0</v>
      </c>
      <c r="EU53" s="17">
        <v>0</v>
      </c>
      <c r="EV53" s="17">
        <v>0.6</v>
      </c>
      <c r="EW53" s="17">
        <v>23.4</v>
      </c>
      <c r="EX53" s="17">
        <v>16.2</v>
      </c>
      <c r="EY53" s="17">
        <v>0</v>
      </c>
      <c r="EZ53" s="17">
        <v>0</v>
      </c>
      <c r="FA53" s="17">
        <v>8.6</v>
      </c>
      <c r="FB53" s="17">
        <v>18.899999999999999</v>
      </c>
      <c r="FC53" s="17">
        <v>9.8000000000000007</v>
      </c>
      <c r="FD53" s="17">
        <v>36.200000000000003</v>
      </c>
      <c r="FE53" s="17">
        <v>23</v>
      </c>
      <c r="FF53" s="17">
        <v>15</v>
      </c>
      <c r="FG53" s="17">
        <v>12.6</v>
      </c>
      <c r="FH53" s="17">
        <v>8.6</v>
      </c>
      <c r="FI53" s="17">
        <v>7327</v>
      </c>
      <c r="FJ53" s="15"/>
      <c r="FK53" s="17">
        <v>20.3</v>
      </c>
      <c r="FL53" s="17">
        <v>7.8419999999999996</v>
      </c>
      <c r="FM53" s="17">
        <v>6.13</v>
      </c>
      <c r="FN53" s="17">
        <v>7.6</v>
      </c>
      <c r="FO53" s="17">
        <v>27.234459999999999</v>
      </c>
      <c r="FP53" s="17">
        <v>18.920649999999998</v>
      </c>
      <c r="FQ53" s="17">
        <v>8.9</v>
      </c>
      <c r="FR53" s="17">
        <v>15.6</v>
      </c>
      <c r="FS53" s="17">
        <v>112.52710999999999</v>
      </c>
    </row>
    <row r="54" spans="1:175" ht="24" customHeight="1" x14ac:dyDescent="0.3">
      <c r="A54" s="16" t="s">
        <v>48</v>
      </c>
      <c r="B54" s="16" t="s">
        <v>851</v>
      </c>
      <c r="C54" s="17">
        <v>139.19999999999999</v>
      </c>
      <c r="D54" s="17">
        <v>649.29999999999995</v>
      </c>
      <c r="E54" s="17">
        <v>218.5</v>
      </c>
      <c r="F54" s="17"/>
      <c r="G54" s="17"/>
      <c r="H54" s="17">
        <v>40.299999999999997</v>
      </c>
      <c r="I54" s="17">
        <v>75.3</v>
      </c>
      <c r="J54" s="17"/>
      <c r="K54" s="17"/>
      <c r="L54" s="17">
        <v>187.2</v>
      </c>
      <c r="M54" s="17">
        <v>202.6</v>
      </c>
      <c r="N54" s="17">
        <v>202.6</v>
      </c>
      <c r="O54" s="17">
        <v>283</v>
      </c>
      <c r="P54" s="17">
        <v>215.3</v>
      </c>
      <c r="Q54" s="17">
        <v>111.4</v>
      </c>
      <c r="R54" s="17">
        <v>300.8</v>
      </c>
      <c r="S54" s="17">
        <v>4.3</v>
      </c>
      <c r="T54" s="17"/>
      <c r="U54" s="17"/>
      <c r="V54" s="17"/>
      <c r="W54" s="17"/>
      <c r="X54" s="17">
        <v>117</v>
      </c>
      <c r="Y54" s="17">
        <v>7.7</v>
      </c>
      <c r="Z54" s="17">
        <v>5.8</v>
      </c>
      <c r="AA54" s="17">
        <v>0</v>
      </c>
      <c r="AB54" s="17">
        <v>6.8</v>
      </c>
      <c r="AC54" s="17">
        <v>14.9</v>
      </c>
      <c r="AD54" s="17">
        <v>126.2</v>
      </c>
      <c r="AE54" s="17"/>
      <c r="AF54" s="17"/>
      <c r="AG54" s="17"/>
      <c r="AH54" s="17"/>
      <c r="AI54" s="17">
        <v>55.8</v>
      </c>
      <c r="AJ54" s="17">
        <v>93.5</v>
      </c>
      <c r="AK54" s="17"/>
      <c r="AL54" s="17"/>
      <c r="AM54" s="17"/>
      <c r="AN54" s="17">
        <v>6.5</v>
      </c>
      <c r="AO54" s="17">
        <v>182.9</v>
      </c>
      <c r="AP54" s="17">
        <v>33.9</v>
      </c>
      <c r="AQ54" s="17">
        <v>117.1</v>
      </c>
      <c r="AR54" s="17">
        <v>21.7</v>
      </c>
      <c r="AS54" s="17">
        <v>18.600000000000001</v>
      </c>
      <c r="AT54" s="17">
        <v>14.3</v>
      </c>
      <c r="AU54" s="17">
        <v>59.5</v>
      </c>
      <c r="AV54" s="17">
        <v>183.1</v>
      </c>
      <c r="AW54" s="17">
        <v>183.5</v>
      </c>
      <c r="AX54" s="17">
        <v>184.5</v>
      </c>
      <c r="AY54" s="17">
        <v>82.9</v>
      </c>
      <c r="AZ54" s="17">
        <v>8.1999999999999993</v>
      </c>
      <c r="BA54" s="17">
        <v>5.3</v>
      </c>
      <c r="BB54" s="17">
        <v>34.700000000000003</v>
      </c>
      <c r="BC54" s="17">
        <v>32.700000000000003</v>
      </c>
      <c r="BD54" s="17">
        <v>2</v>
      </c>
      <c r="BE54" s="17">
        <v>16.2</v>
      </c>
      <c r="BF54" s="17">
        <v>129.9</v>
      </c>
      <c r="BG54" s="17"/>
      <c r="BH54" s="17"/>
      <c r="BI54" s="17">
        <v>80.7</v>
      </c>
      <c r="BJ54" s="17"/>
      <c r="BK54" s="17"/>
      <c r="BL54" s="17">
        <v>47.4</v>
      </c>
      <c r="BM54" s="17"/>
      <c r="BN54" s="17"/>
      <c r="BO54" s="17"/>
      <c r="BP54" s="17">
        <v>61.5</v>
      </c>
      <c r="BQ54" s="17">
        <v>176.6</v>
      </c>
      <c r="BR54" s="17">
        <v>174.4</v>
      </c>
      <c r="BS54" s="17">
        <v>208.3</v>
      </c>
      <c r="BT54" s="17">
        <v>273.2</v>
      </c>
      <c r="BU54" s="17"/>
      <c r="BV54" s="17"/>
      <c r="BW54" s="17"/>
      <c r="BX54" s="17"/>
      <c r="BY54" s="17"/>
      <c r="BZ54" s="17">
        <v>21.2</v>
      </c>
      <c r="CA54" s="17"/>
      <c r="CB54" s="17"/>
      <c r="CC54" s="17">
        <v>1</v>
      </c>
      <c r="CD54" s="17">
        <v>198.6</v>
      </c>
      <c r="CE54" s="17">
        <v>110.3</v>
      </c>
      <c r="CF54" s="17">
        <v>63.5</v>
      </c>
      <c r="CG54" s="17">
        <v>75</v>
      </c>
      <c r="CH54" s="17">
        <v>29.8</v>
      </c>
      <c r="CI54" s="17"/>
      <c r="CJ54" s="17"/>
      <c r="CK54" s="17"/>
      <c r="CL54" s="17">
        <v>146.19999999999999</v>
      </c>
      <c r="CM54" s="17">
        <v>148.6</v>
      </c>
      <c r="CN54" s="17">
        <v>149.9</v>
      </c>
      <c r="CO54" s="17"/>
      <c r="CP54" s="17"/>
      <c r="CQ54" s="17"/>
      <c r="CR54" s="17"/>
      <c r="CS54" s="17"/>
      <c r="CT54" s="17">
        <v>154.69999999999999</v>
      </c>
      <c r="CU54" s="17">
        <v>83.3</v>
      </c>
      <c r="CV54" s="17">
        <v>0</v>
      </c>
      <c r="CW54" s="17">
        <v>103.2</v>
      </c>
      <c r="CX54" s="17">
        <v>0</v>
      </c>
      <c r="CY54" s="17">
        <v>18</v>
      </c>
      <c r="CZ54" s="17">
        <v>0</v>
      </c>
      <c r="DA54" s="17">
        <v>8</v>
      </c>
      <c r="DB54" s="17"/>
      <c r="DC54" s="17">
        <v>9.9</v>
      </c>
      <c r="DD54" s="17">
        <v>3.3</v>
      </c>
      <c r="DE54" s="17">
        <v>0.3</v>
      </c>
      <c r="DF54" s="17">
        <v>3.2</v>
      </c>
      <c r="DG54" s="17">
        <v>2</v>
      </c>
      <c r="DH54" s="17">
        <v>20.399999999999999</v>
      </c>
      <c r="DI54" s="17">
        <v>7.1</v>
      </c>
      <c r="DJ54" s="17">
        <v>4</v>
      </c>
      <c r="DK54" s="17">
        <v>3.3</v>
      </c>
      <c r="DL54" s="17">
        <v>18.399999999999999</v>
      </c>
      <c r="DM54" s="17">
        <v>0</v>
      </c>
      <c r="DN54" s="17">
        <v>0</v>
      </c>
      <c r="DO54" s="17">
        <v>30.9</v>
      </c>
      <c r="DP54" s="17">
        <v>68.5</v>
      </c>
      <c r="DQ54" s="17">
        <v>0</v>
      </c>
      <c r="DR54" s="17">
        <v>2.1</v>
      </c>
      <c r="DS54" s="17">
        <v>0</v>
      </c>
      <c r="DT54" s="17">
        <v>0</v>
      </c>
      <c r="DU54" s="17">
        <v>0</v>
      </c>
      <c r="DV54" s="17">
        <v>2.4</v>
      </c>
      <c r="DW54" s="17">
        <v>20.2</v>
      </c>
      <c r="DX54" s="17">
        <v>1.4</v>
      </c>
      <c r="DY54" s="17">
        <v>0.3</v>
      </c>
      <c r="DZ54" s="17">
        <v>5.0999999999999996</v>
      </c>
      <c r="EA54" s="17">
        <v>3.6</v>
      </c>
      <c r="EB54" s="17">
        <v>4.5</v>
      </c>
      <c r="EC54" s="17">
        <v>6.5</v>
      </c>
      <c r="ED54" s="17">
        <v>16.2</v>
      </c>
      <c r="EE54" s="17">
        <v>28.5</v>
      </c>
      <c r="EF54" s="17">
        <v>10</v>
      </c>
      <c r="EG54" s="17">
        <v>0</v>
      </c>
      <c r="EH54" s="17">
        <v>49.9</v>
      </c>
      <c r="EI54" s="17">
        <v>71.7</v>
      </c>
      <c r="EJ54" s="17">
        <v>5.6</v>
      </c>
      <c r="EK54" s="17">
        <v>2.4</v>
      </c>
      <c r="EL54" s="17">
        <v>10.5</v>
      </c>
      <c r="EM54" s="17">
        <v>3</v>
      </c>
      <c r="EN54" s="17"/>
      <c r="EO54" s="17">
        <v>5</v>
      </c>
      <c r="EP54" s="17">
        <v>5.5</v>
      </c>
      <c r="EQ54" s="17">
        <v>5.6</v>
      </c>
      <c r="ER54" s="17">
        <v>15.5</v>
      </c>
      <c r="ES54" s="17">
        <v>0</v>
      </c>
      <c r="ET54" s="17">
        <v>0</v>
      </c>
      <c r="EU54" s="17">
        <v>0</v>
      </c>
      <c r="EV54" s="17">
        <v>0.6</v>
      </c>
      <c r="EW54" s="17">
        <v>19.2</v>
      </c>
      <c r="EX54" s="17">
        <v>9.5</v>
      </c>
      <c r="EY54" s="17">
        <v>0</v>
      </c>
      <c r="EZ54" s="17">
        <v>0</v>
      </c>
      <c r="FA54" s="17">
        <v>8.6</v>
      </c>
      <c r="FB54" s="17">
        <v>18.899999999999999</v>
      </c>
      <c r="FC54" s="17">
        <v>9.6999999999999993</v>
      </c>
      <c r="FD54" s="17">
        <v>36.1</v>
      </c>
      <c r="FE54" s="17">
        <v>22.7</v>
      </c>
      <c r="FF54" s="17">
        <v>15</v>
      </c>
      <c r="FG54" s="17">
        <v>12.6</v>
      </c>
      <c r="FH54" s="17">
        <v>7</v>
      </c>
      <c r="FI54" s="17">
        <v>7315.1</v>
      </c>
      <c r="FJ54" s="15"/>
      <c r="FK54" s="17">
        <v>20.2</v>
      </c>
      <c r="FL54" s="17">
        <v>7.8410000000000002</v>
      </c>
      <c r="FM54" s="17">
        <v>6.13</v>
      </c>
      <c r="FN54" s="17">
        <v>7.6</v>
      </c>
      <c r="FO54" s="17">
        <v>27.265840000000001</v>
      </c>
      <c r="FP54" s="17">
        <v>18.919750000000001</v>
      </c>
      <c r="FQ54" s="17">
        <v>8.9</v>
      </c>
      <c r="FR54" s="17">
        <v>15.7</v>
      </c>
      <c r="FS54" s="17">
        <v>112.55659</v>
      </c>
    </row>
    <row r="55" spans="1:175" ht="24" customHeight="1" x14ac:dyDescent="0.3">
      <c r="A55" s="16" t="s">
        <v>48</v>
      </c>
      <c r="B55" s="16" t="s">
        <v>852</v>
      </c>
      <c r="C55" s="17">
        <v>139.5</v>
      </c>
      <c r="D55" s="17">
        <v>649.29999999999995</v>
      </c>
      <c r="E55" s="17">
        <v>218.8</v>
      </c>
      <c r="F55" s="17"/>
      <c r="G55" s="17"/>
      <c r="H55" s="17">
        <v>40.1</v>
      </c>
      <c r="I55" s="17">
        <v>76.5</v>
      </c>
      <c r="J55" s="17"/>
      <c r="K55" s="17"/>
      <c r="L55" s="17">
        <v>186.8</v>
      </c>
      <c r="M55" s="17">
        <v>199.7</v>
      </c>
      <c r="N55" s="17">
        <v>199.1</v>
      </c>
      <c r="O55" s="17">
        <v>281.10000000000002</v>
      </c>
      <c r="P55" s="17">
        <v>215.2</v>
      </c>
      <c r="Q55" s="17">
        <v>111.1</v>
      </c>
      <c r="R55" s="17">
        <v>360</v>
      </c>
      <c r="S55" s="17">
        <v>4.3</v>
      </c>
      <c r="T55" s="17"/>
      <c r="U55" s="17"/>
      <c r="V55" s="17"/>
      <c r="W55" s="17"/>
      <c r="X55" s="17">
        <v>117</v>
      </c>
      <c r="Y55" s="17">
        <v>7.8</v>
      </c>
      <c r="Z55" s="17">
        <v>5.7</v>
      </c>
      <c r="AA55" s="17">
        <v>0</v>
      </c>
      <c r="AB55" s="17">
        <v>6.8</v>
      </c>
      <c r="AC55" s="17">
        <v>14.9</v>
      </c>
      <c r="AD55" s="17">
        <v>126</v>
      </c>
      <c r="AE55" s="17"/>
      <c r="AF55" s="17"/>
      <c r="AG55" s="17"/>
      <c r="AH55" s="17"/>
      <c r="AI55" s="17">
        <v>55.8</v>
      </c>
      <c r="AJ55" s="17">
        <v>93.3</v>
      </c>
      <c r="AK55" s="17"/>
      <c r="AL55" s="17"/>
      <c r="AM55" s="17"/>
      <c r="AN55" s="17">
        <v>6.5</v>
      </c>
      <c r="AO55" s="17">
        <v>230.6</v>
      </c>
      <c r="AP55" s="17">
        <v>31.1</v>
      </c>
      <c r="AQ55" s="17">
        <v>113.5</v>
      </c>
      <c r="AR55" s="17">
        <v>22</v>
      </c>
      <c r="AS55" s="17">
        <v>18.600000000000001</v>
      </c>
      <c r="AT55" s="17">
        <v>14.3</v>
      </c>
      <c r="AU55" s="17">
        <v>60.6</v>
      </c>
      <c r="AV55" s="17">
        <v>183.9</v>
      </c>
      <c r="AW55" s="17">
        <v>184.4</v>
      </c>
      <c r="AX55" s="17">
        <v>184.3</v>
      </c>
      <c r="AY55" s="17">
        <v>83.2</v>
      </c>
      <c r="AZ55" s="17">
        <v>8.1</v>
      </c>
      <c r="BA55" s="17">
        <v>5.3</v>
      </c>
      <c r="BB55" s="17">
        <v>34.6</v>
      </c>
      <c r="BC55" s="17">
        <v>30.4</v>
      </c>
      <c r="BD55" s="17">
        <v>2</v>
      </c>
      <c r="BE55" s="17">
        <v>16.100000000000001</v>
      </c>
      <c r="BF55" s="17">
        <v>109.5</v>
      </c>
      <c r="BG55" s="17"/>
      <c r="BH55" s="17"/>
      <c r="BI55" s="17">
        <v>80.900000000000006</v>
      </c>
      <c r="BJ55" s="17"/>
      <c r="BK55" s="17"/>
      <c r="BL55" s="17">
        <v>47.8</v>
      </c>
      <c r="BM55" s="17"/>
      <c r="BN55" s="17"/>
      <c r="BO55" s="17"/>
      <c r="BP55" s="17">
        <v>61.6</v>
      </c>
      <c r="BQ55" s="17">
        <v>177.1</v>
      </c>
      <c r="BR55" s="17">
        <v>174.6</v>
      </c>
      <c r="BS55" s="17">
        <v>208.9</v>
      </c>
      <c r="BT55" s="17">
        <v>273.60000000000002</v>
      </c>
      <c r="BU55" s="17"/>
      <c r="BV55" s="17"/>
      <c r="BW55" s="17"/>
      <c r="BX55" s="17"/>
      <c r="BY55" s="17"/>
      <c r="BZ55" s="17">
        <v>0</v>
      </c>
      <c r="CA55" s="17"/>
      <c r="CB55" s="17"/>
      <c r="CC55" s="17">
        <v>1</v>
      </c>
      <c r="CD55" s="17">
        <v>168</v>
      </c>
      <c r="CE55" s="17">
        <v>107.4</v>
      </c>
      <c r="CF55" s="17">
        <v>63.5</v>
      </c>
      <c r="CG55" s="17">
        <v>75</v>
      </c>
      <c r="CH55" s="17">
        <v>29.9</v>
      </c>
      <c r="CI55" s="17"/>
      <c r="CJ55" s="17"/>
      <c r="CK55" s="17"/>
      <c r="CL55" s="17">
        <v>146.19999999999999</v>
      </c>
      <c r="CM55" s="17">
        <v>148.5</v>
      </c>
      <c r="CN55" s="17">
        <v>149.9</v>
      </c>
      <c r="CO55" s="17"/>
      <c r="CP55" s="17"/>
      <c r="CQ55" s="17"/>
      <c r="CR55" s="17"/>
      <c r="CS55" s="17"/>
      <c r="CT55" s="17">
        <v>138.4</v>
      </c>
      <c r="CU55" s="17">
        <v>79.599999999999994</v>
      </c>
      <c r="CV55" s="17">
        <v>0</v>
      </c>
      <c r="CW55" s="17">
        <v>101.9</v>
      </c>
      <c r="CX55" s="17">
        <v>0</v>
      </c>
      <c r="CY55" s="17">
        <v>18</v>
      </c>
      <c r="CZ55" s="17">
        <v>0</v>
      </c>
      <c r="DA55" s="17">
        <v>8</v>
      </c>
      <c r="DB55" s="17"/>
      <c r="DC55" s="17">
        <v>9.8000000000000007</v>
      </c>
      <c r="DD55" s="17">
        <v>3.3</v>
      </c>
      <c r="DE55" s="17">
        <v>0.3</v>
      </c>
      <c r="DF55" s="17">
        <v>3.2</v>
      </c>
      <c r="DG55" s="17">
        <v>2</v>
      </c>
      <c r="DH55" s="17">
        <v>20.399999999999999</v>
      </c>
      <c r="DI55" s="17">
        <v>7.1</v>
      </c>
      <c r="DJ55" s="17">
        <v>4</v>
      </c>
      <c r="DK55" s="17">
        <v>3.3</v>
      </c>
      <c r="DL55" s="17">
        <v>18.399999999999999</v>
      </c>
      <c r="DM55" s="17">
        <v>0</v>
      </c>
      <c r="DN55" s="17">
        <v>0</v>
      </c>
      <c r="DO55" s="17">
        <v>24.7</v>
      </c>
      <c r="DP55" s="17">
        <v>62.1</v>
      </c>
      <c r="DQ55" s="17">
        <v>1.9</v>
      </c>
      <c r="DR55" s="17">
        <v>2.1</v>
      </c>
      <c r="DS55" s="17">
        <v>0</v>
      </c>
      <c r="DT55" s="17">
        <v>0.6</v>
      </c>
      <c r="DU55" s="17">
        <v>0</v>
      </c>
      <c r="DV55" s="17">
        <v>2.4</v>
      </c>
      <c r="DW55" s="17">
        <v>20.2</v>
      </c>
      <c r="DX55" s="17">
        <v>1.3</v>
      </c>
      <c r="DY55" s="17">
        <v>0.3</v>
      </c>
      <c r="DZ55" s="17">
        <v>4.8</v>
      </c>
      <c r="EA55" s="17">
        <v>3.6</v>
      </c>
      <c r="EB55" s="17">
        <v>4.5</v>
      </c>
      <c r="EC55" s="17">
        <v>6.2</v>
      </c>
      <c r="ED55" s="17">
        <v>16.100000000000001</v>
      </c>
      <c r="EE55" s="17">
        <v>28.7</v>
      </c>
      <c r="EF55" s="17">
        <v>8.6</v>
      </c>
      <c r="EG55" s="17">
        <v>0</v>
      </c>
      <c r="EH55" s="17">
        <v>48.9</v>
      </c>
      <c r="EI55" s="17">
        <v>82.6</v>
      </c>
      <c r="EJ55" s="17">
        <v>3.7</v>
      </c>
      <c r="EK55" s="17">
        <v>2</v>
      </c>
      <c r="EL55" s="17">
        <v>10.5</v>
      </c>
      <c r="EM55" s="17">
        <v>3.2</v>
      </c>
      <c r="EN55" s="17"/>
      <c r="EO55" s="17">
        <v>4.8</v>
      </c>
      <c r="EP55" s="17">
        <v>5.5</v>
      </c>
      <c r="EQ55" s="17">
        <v>5.6</v>
      </c>
      <c r="ER55" s="17">
        <v>15.5</v>
      </c>
      <c r="ES55" s="17">
        <v>0</v>
      </c>
      <c r="ET55" s="17">
        <v>0</v>
      </c>
      <c r="EU55" s="17">
        <v>0</v>
      </c>
      <c r="EV55" s="17">
        <v>0.6</v>
      </c>
      <c r="EW55" s="17">
        <v>23.7</v>
      </c>
      <c r="EX55" s="17">
        <v>8.5</v>
      </c>
      <c r="EY55" s="17">
        <v>0</v>
      </c>
      <c r="EZ55" s="17">
        <v>0</v>
      </c>
      <c r="FA55" s="17">
        <v>8.6</v>
      </c>
      <c r="FB55" s="17">
        <v>18.899999999999999</v>
      </c>
      <c r="FC55" s="17">
        <v>9.4</v>
      </c>
      <c r="FD55" s="17">
        <v>35.9</v>
      </c>
      <c r="FE55" s="17">
        <v>22.8</v>
      </c>
      <c r="FF55" s="17">
        <v>14.2</v>
      </c>
      <c r="FG55" s="17">
        <v>12.6</v>
      </c>
      <c r="FH55" s="17">
        <v>8.1999999999999993</v>
      </c>
      <c r="FI55" s="17">
        <v>7313.2</v>
      </c>
      <c r="FJ55" s="15"/>
      <c r="FK55" s="17">
        <v>20</v>
      </c>
      <c r="FL55" s="17">
        <v>7.8369999999999997</v>
      </c>
      <c r="FM55" s="17">
        <v>6.13</v>
      </c>
      <c r="FN55" s="17">
        <v>7.6</v>
      </c>
      <c r="FO55" s="17">
        <v>27.293939999999999</v>
      </c>
      <c r="FP55" s="17">
        <v>18.918520000000001</v>
      </c>
      <c r="FQ55" s="17">
        <v>8.9</v>
      </c>
      <c r="FR55" s="17">
        <v>15.7</v>
      </c>
      <c r="FS55" s="17">
        <v>112.37945999999999</v>
      </c>
    </row>
    <row r="56" spans="1:175" ht="24" customHeight="1" x14ac:dyDescent="0.3">
      <c r="A56" s="16" t="s">
        <v>48</v>
      </c>
      <c r="B56" s="16" t="s">
        <v>853</v>
      </c>
      <c r="C56" s="17">
        <v>138.5</v>
      </c>
      <c r="D56" s="17">
        <v>639.70000000000005</v>
      </c>
      <c r="E56" s="17">
        <v>215.8</v>
      </c>
      <c r="F56" s="17"/>
      <c r="G56" s="17"/>
      <c r="H56" s="17">
        <v>39.9</v>
      </c>
      <c r="I56" s="17">
        <v>75.900000000000006</v>
      </c>
      <c r="J56" s="17"/>
      <c r="K56" s="17"/>
      <c r="L56" s="17">
        <v>183.7</v>
      </c>
      <c r="M56" s="17">
        <v>189.2</v>
      </c>
      <c r="N56" s="17">
        <v>188.5</v>
      </c>
      <c r="O56" s="17">
        <v>277.5</v>
      </c>
      <c r="P56" s="17">
        <v>217</v>
      </c>
      <c r="Q56" s="17">
        <v>111.2</v>
      </c>
      <c r="R56" s="17">
        <v>289.2</v>
      </c>
      <c r="S56" s="17">
        <v>4.3</v>
      </c>
      <c r="T56" s="17"/>
      <c r="U56" s="17"/>
      <c r="V56" s="17"/>
      <c r="W56" s="17"/>
      <c r="X56" s="17">
        <v>112.7</v>
      </c>
      <c r="Y56" s="17">
        <v>6.8</v>
      </c>
      <c r="Z56" s="17">
        <v>5.5</v>
      </c>
      <c r="AA56" s="17">
        <v>0</v>
      </c>
      <c r="AB56" s="17">
        <v>6.8</v>
      </c>
      <c r="AC56" s="17">
        <v>14.9</v>
      </c>
      <c r="AD56" s="17">
        <v>84.7</v>
      </c>
      <c r="AE56" s="17"/>
      <c r="AF56" s="17"/>
      <c r="AG56" s="17"/>
      <c r="AH56" s="17"/>
      <c r="AI56" s="17">
        <v>55.4</v>
      </c>
      <c r="AJ56" s="17">
        <v>93.9</v>
      </c>
      <c r="AK56" s="17"/>
      <c r="AL56" s="17"/>
      <c r="AM56" s="17"/>
      <c r="AN56" s="17">
        <v>6.5</v>
      </c>
      <c r="AO56" s="17">
        <v>230</v>
      </c>
      <c r="AP56" s="17">
        <v>32.200000000000003</v>
      </c>
      <c r="AQ56" s="17">
        <v>111.7</v>
      </c>
      <c r="AR56" s="17">
        <v>21.9</v>
      </c>
      <c r="AS56" s="17">
        <v>18.600000000000001</v>
      </c>
      <c r="AT56" s="17">
        <v>14.3</v>
      </c>
      <c r="AU56" s="17">
        <v>59.5</v>
      </c>
      <c r="AV56" s="17">
        <v>181.8</v>
      </c>
      <c r="AW56" s="17">
        <v>182.5</v>
      </c>
      <c r="AX56" s="17">
        <v>183.3</v>
      </c>
      <c r="AY56" s="17">
        <v>80.2</v>
      </c>
      <c r="AZ56" s="17">
        <v>8.1</v>
      </c>
      <c r="BA56" s="17">
        <v>5.2</v>
      </c>
      <c r="BB56" s="17">
        <v>28.2</v>
      </c>
      <c r="BC56" s="17">
        <v>29.8</v>
      </c>
      <c r="BD56" s="17">
        <v>2</v>
      </c>
      <c r="BE56" s="17">
        <v>15.9</v>
      </c>
      <c r="BF56" s="17">
        <v>103</v>
      </c>
      <c r="BG56" s="17"/>
      <c r="BH56" s="17"/>
      <c r="BI56" s="17">
        <v>42.4</v>
      </c>
      <c r="BJ56" s="17"/>
      <c r="BK56" s="17"/>
      <c r="BL56" s="17">
        <v>47.5</v>
      </c>
      <c r="BM56" s="17"/>
      <c r="BN56" s="17"/>
      <c r="BO56" s="17"/>
      <c r="BP56" s="17">
        <v>61.3</v>
      </c>
      <c r="BQ56" s="17">
        <v>177.4</v>
      </c>
      <c r="BR56" s="17">
        <v>174.7</v>
      </c>
      <c r="BS56" s="17">
        <v>208.6</v>
      </c>
      <c r="BT56" s="17">
        <v>273.3</v>
      </c>
      <c r="BU56" s="17"/>
      <c r="BV56" s="17"/>
      <c r="BW56" s="17"/>
      <c r="BX56" s="17"/>
      <c r="BY56" s="17"/>
      <c r="BZ56" s="17">
        <v>0</v>
      </c>
      <c r="CA56" s="17"/>
      <c r="CB56" s="17"/>
      <c r="CC56" s="17">
        <v>1</v>
      </c>
      <c r="CD56" s="17">
        <v>164.3</v>
      </c>
      <c r="CE56" s="17">
        <v>102</v>
      </c>
      <c r="CF56" s="17">
        <v>63.1</v>
      </c>
      <c r="CG56" s="17">
        <v>77.599999999999994</v>
      </c>
      <c r="CH56" s="17">
        <v>29.7</v>
      </c>
      <c r="CI56" s="17"/>
      <c r="CJ56" s="17"/>
      <c r="CK56" s="17"/>
      <c r="CL56" s="17">
        <v>145.69999999999999</v>
      </c>
      <c r="CM56" s="17">
        <v>147.9</v>
      </c>
      <c r="CN56" s="17">
        <v>148.9</v>
      </c>
      <c r="CO56" s="17"/>
      <c r="CP56" s="17"/>
      <c r="CQ56" s="17"/>
      <c r="CR56" s="17"/>
      <c r="CS56" s="17"/>
      <c r="CT56" s="17">
        <v>134.69999999999999</v>
      </c>
      <c r="CU56" s="17">
        <v>77.099999999999994</v>
      </c>
      <c r="CV56" s="17">
        <v>0</v>
      </c>
      <c r="CW56" s="17">
        <v>97.9</v>
      </c>
      <c r="CX56" s="17">
        <v>0</v>
      </c>
      <c r="CY56" s="17">
        <v>18</v>
      </c>
      <c r="CZ56" s="17">
        <v>0</v>
      </c>
      <c r="DA56" s="17">
        <v>8</v>
      </c>
      <c r="DB56" s="17"/>
      <c r="DC56" s="17">
        <v>9.9</v>
      </c>
      <c r="DD56" s="17">
        <v>3.3</v>
      </c>
      <c r="DE56" s="17">
        <v>0.3</v>
      </c>
      <c r="DF56" s="17">
        <v>3.2</v>
      </c>
      <c r="DG56" s="17">
        <v>2</v>
      </c>
      <c r="DH56" s="17">
        <v>20.3</v>
      </c>
      <c r="DI56" s="17">
        <v>7.1</v>
      </c>
      <c r="DJ56" s="17">
        <v>7.5</v>
      </c>
      <c r="DK56" s="17">
        <v>3.3</v>
      </c>
      <c r="DL56" s="17">
        <v>18.399999999999999</v>
      </c>
      <c r="DM56" s="17">
        <v>0</v>
      </c>
      <c r="DN56" s="17">
        <v>0</v>
      </c>
      <c r="DO56" s="17">
        <v>25.1</v>
      </c>
      <c r="DP56" s="17">
        <v>62.9</v>
      </c>
      <c r="DQ56" s="17">
        <v>2.1</v>
      </c>
      <c r="DR56" s="17">
        <v>2.1</v>
      </c>
      <c r="DS56" s="17">
        <v>1.4</v>
      </c>
      <c r="DT56" s="17">
        <v>1.4</v>
      </c>
      <c r="DU56" s="17">
        <v>0</v>
      </c>
      <c r="DV56" s="17">
        <v>2.4</v>
      </c>
      <c r="DW56" s="17">
        <v>18.899999999999999</v>
      </c>
      <c r="DX56" s="17">
        <v>1.3</v>
      </c>
      <c r="DY56" s="17">
        <v>0.3</v>
      </c>
      <c r="DZ56" s="17">
        <v>4.7</v>
      </c>
      <c r="EA56" s="17">
        <v>3.6</v>
      </c>
      <c r="EB56" s="17">
        <v>4.0999999999999996</v>
      </c>
      <c r="EC56" s="17">
        <v>5</v>
      </c>
      <c r="ED56" s="17">
        <v>15.9</v>
      </c>
      <c r="EE56" s="17">
        <v>20.8</v>
      </c>
      <c r="EF56" s="17">
        <v>8.5</v>
      </c>
      <c r="EG56" s="17">
        <v>0</v>
      </c>
      <c r="EH56" s="17">
        <v>55.7</v>
      </c>
      <c r="EI56" s="17">
        <v>80.400000000000006</v>
      </c>
      <c r="EJ56" s="17">
        <v>5.2</v>
      </c>
      <c r="EK56" s="17">
        <v>2.5</v>
      </c>
      <c r="EL56" s="17">
        <v>10.5</v>
      </c>
      <c r="EM56" s="17">
        <v>3.7</v>
      </c>
      <c r="EN56" s="17"/>
      <c r="EO56" s="17">
        <v>5</v>
      </c>
      <c r="EP56" s="17">
        <v>5.5</v>
      </c>
      <c r="EQ56" s="17">
        <v>5.6</v>
      </c>
      <c r="ER56" s="17">
        <v>15.5</v>
      </c>
      <c r="ES56" s="17">
        <v>0</v>
      </c>
      <c r="ET56" s="17">
        <v>0</v>
      </c>
      <c r="EU56" s="17">
        <v>0</v>
      </c>
      <c r="EV56" s="17">
        <v>0.6</v>
      </c>
      <c r="EW56" s="17">
        <v>24.2</v>
      </c>
      <c r="EX56" s="17">
        <v>8.6</v>
      </c>
      <c r="EY56" s="17">
        <v>0</v>
      </c>
      <c r="EZ56" s="17">
        <v>0</v>
      </c>
      <c r="FA56" s="17">
        <v>8.6</v>
      </c>
      <c r="FB56" s="17">
        <v>18.8</v>
      </c>
      <c r="FC56" s="17">
        <v>9.6</v>
      </c>
      <c r="FD56" s="17">
        <v>35.299999999999997</v>
      </c>
      <c r="FE56" s="17">
        <v>23.1</v>
      </c>
      <c r="FF56" s="17">
        <v>14.5</v>
      </c>
      <c r="FG56" s="17">
        <v>12.5</v>
      </c>
      <c r="FH56" s="17">
        <v>8.6</v>
      </c>
      <c r="FI56" s="17">
        <v>7076.7</v>
      </c>
      <c r="FJ56" s="15"/>
      <c r="FK56" s="17">
        <v>20.100000000000001</v>
      </c>
      <c r="FL56" s="17">
        <v>7.8310000000000004</v>
      </c>
      <c r="FM56" s="17">
        <v>6.13</v>
      </c>
      <c r="FN56" s="17">
        <v>7.6</v>
      </c>
      <c r="FO56" s="17">
        <v>27.205210000000001</v>
      </c>
      <c r="FP56" s="17">
        <v>18.91705</v>
      </c>
      <c r="FQ56" s="17">
        <v>8.8000000000000007</v>
      </c>
      <c r="FR56" s="17">
        <v>15.7</v>
      </c>
      <c r="FS56" s="17">
        <v>112.28326</v>
      </c>
    </row>
    <row r="57" spans="1:175" ht="24" customHeight="1" x14ac:dyDescent="0.3">
      <c r="A57" s="16" t="s">
        <v>48</v>
      </c>
      <c r="B57" s="16" t="s">
        <v>854</v>
      </c>
      <c r="C57" s="17">
        <v>140.6</v>
      </c>
      <c r="D57" s="17">
        <v>652.4</v>
      </c>
      <c r="E57" s="17">
        <v>219.5</v>
      </c>
      <c r="F57" s="17"/>
      <c r="G57" s="17"/>
      <c r="H57" s="17">
        <v>40.299999999999997</v>
      </c>
      <c r="I57" s="17">
        <v>76.8</v>
      </c>
      <c r="J57" s="17"/>
      <c r="K57" s="17"/>
      <c r="L57" s="17">
        <v>164.1</v>
      </c>
      <c r="M57" s="17">
        <v>163.69999999999999</v>
      </c>
      <c r="N57" s="17">
        <v>163.4</v>
      </c>
      <c r="O57" s="17">
        <v>243.6</v>
      </c>
      <c r="P57" s="17">
        <v>217.7</v>
      </c>
      <c r="Q57" s="17">
        <v>111.7</v>
      </c>
      <c r="R57" s="17">
        <v>250.8</v>
      </c>
      <c r="S57" s="17">
        <v>4.3</v>
      </c>
      <c r="T57" s="17"/>
      <c r="U57" s="17"/>
      <c r="V57" s="17"/>
      <c r="W57" s="17"/>
      <c r="X57" s="17">
        <v>118.9</v>
      </c>
      <c r="Y57" s="17">
        <v>7.5</v>
      </c>
      <c r="Z57" s="17">
        <v>5.8</v>
      </c>
      <c r="AA57" s="17">
        <v>0</v>
      </c>
      <c r="AB57" s="17">
        <v>7</v>
      </c>
      <c r="AC57" s="17">
        <v>14.9</v>
      </c>
      <c r="AD57" s="17">
        <v>83.2</v>
      </c>
      <c r="AE57" s="17"/>
      <c r="AF57" s="17"/>
      <c r="AG57" s="17"/>
      <c r="AH57" s="17"/>
      <c r="AI57" s="17">
        <v>55.9</v>
      </c>
      <c r="AJ57" s="17">
        <v>92.3</v>
      </c>
      <c r="AK57" s="17"/>
      <c r="AL57" s="17"/>
      <c r="AM57" s="17"/>
      <c r="AN57" s="17">
        <v>6.5</v>
      </c>
      <c r="AO57" s="17">
        <v>231.3</v>
      </c>
      <c r="AP57" s="17">
        <v>33</v>
      </c>
      <c r="AQ57" s="17">
        <v>114</v>
      </c>
      <c r="AR57" s="17">
        <v>20.5</v>
      </c>
      <c r="AS57" s="17">
        <v>18.600000000000001</v>
      </c>
      <c r="AT57" s="17">
        <v>14.3</v>
      </c>
      <c r="AU57" s="17">
        <v>63.2</v>
      </c>
      <c r="AV57" s="17">
        <v>184.4</v>
      </c>
      <c r="AW57" s="17">
        <v>184.5</v>
      </c>
      <c r="AX57" s="17">
        <v>184.9</v>
      </c>
      <c r="AY57" s="17">
        <v>83.1</v>
      </c>
      <c r="AZ57" s="17">
        <v>7.9</v>
      </c>
      <c r="BA57" s="17">
        <v>5.3</v>
      </c>
      <c r="BB57" s="17">
        <v>26.4</v>
      </c>
      <c r="BC57" s="17">
        <v>30.4</v>
      </c>
      <c r="BD57" s="17">
        <v>2</v>
      </c>
      <c r="BE57" s="17">
        <v>16.100000000000001</v>
      </c>
      <c r="BF57" s="17">
        <v>89.7</v>
      </c>
      <c r="BG57" s="17"/>
      <c r="BH57" s="17"/>
      <c r="BI57" s="17">
        <v>44.3</v>
      </c>
      <c r="BJ57" s="17"/>
      <c r="BK57" s="17"/>
      <c r="BL57" s="17">
        <v>48.1</v>
      </c>
      <c r="BM57" s="17"/>
      <c r="BN57" s="17"/>
      <c r="BO57" s="17"/>
      <c r="BP57" s="17">
        <v>61.6</v>
      </c>
      <c r="BQ57" s="17">
        <v>177.1</v>
      </c>
      <c r="BR57" s="17">
        <v>174.3</v>
      </c>
      <c r="BS57" s="17">
        <v>208.8</v>
      </c>
      <c r="BT57" s="17">
        <v>273.89999999999998</v>
      </c>
      <c r="BU57" s="17"/>
      <c r="BV57" s="17"/>
      <c r="BW57" s="17"/>
      <c r="BX57" s="17"/>
      <c r="BY57" s="17"/>
      <c r="BZ57" s="17">
        <v>0</v>
      </c>
      <c r="CA57" s="17"/>
      <c r="CB57" s="17"/>
      <c r="CC57" s="17">
        <v>1</v>
      </c>
      <c r="CD57" s="17">
        <v>133.30000000000001</v>
      </c>
      <c r="CE57" s="17">
        <v>107.3</v>
      </c>
      <c r="CF57" s="17">
        <v>63.9</v>
      </c>
      <c r="CG57" s="17">
        <v>78.2</v>
      </c>
      <c r="CH57" s="17">
        <v>30.5</v>
      </c>
      <c r="CI57" s="17"/>
      <c r="CJ57" s="17"/>
      <c r="CK57" s="17"/>
      <c r="CL57" s="17">
        <v>147.19999999999999</v>
      </c>
      <c r="CM57" s="17">
        <v>149.5</v>
      </c>
      <c r="CN57" s="17">
        <v>151.30000000000001</v>
      </c>
      <c r="CO57" s="17"/>
      <c r="CP57" s="17"/>
      <c r="CQ57" s="17"/>
      <c r="CR57" s="17"/>
      <c r="CS57" s="17"/>
      <c r="CT57" s="17">
        <v>134.6</v>
      </c>
      <c r="CU57" s="17">
        <v>76.3</v>
      </c>
      <c r="CV57" s="17">
        <v>0</v>
      </c>
      <c r="CW57" s="17">
        <v>86.2</v>
      </c>
      <c r="CX57" s="17">
        <v>0</v>
      </c>
      <c r="CY57" s="17">
        <v>18</v>
      </c>
      <c r="CZ57" s="17">
        <v>0</v>
      </c>
      <c r="DA57" s="17">
        <v>8</v>
      </c>
      <c r="DB57" s="17"/>
      <c r="DC57" s="17">
        <v>10</v>
      </c>
      <c r="DD57" s="17">
        <v>3.3</v>
      </c>
      <c r="DE57" s="17">
        <v>0.3</v>
      </c>
      <c r="DF57" s="17">
        <v>3.2</v>
      </c>
      <c r="DG57" s="17">
        <v>2</v>
      </c>
      <c r="DH57" s="17">
        <v>20.399999999999999</v>
      </c>
      <c r="DI57" s="17">
        <v>7.1</v>
      </c>
      <c r="DJ57" s="17">
        <v>7.4</v>
      </c>
      <c r="DK57" s="17">
        <v>3.3</v>
      </c>
      <c r="DL57" s="17">
        <v>18.399999999999999</v>
      </c>
      <c r="DM57" s="17">
        <v>0</v>
      </c>
      <c r="DN57" s="17">
        <v>0</v>
      </c>
      <c r="DO57" s="17">
        <v>25.1</v>
      </c>
      <c r="DP57" s="17">
        <v>59.4</v>
      </c>
      <c r="DQ57" s="17">
        <v>3</v>
      </c>
      <c r="DR57" s="17">
        <v>2.1</v>
      </c>
      <c r="DS57" s="17">
        <v>2</v>
      </c>
      <c r="DT57" s="17">
        <v>2</v>
      </c>
      <c r="DU57" s="17">
        <v>0</v>
      </c>
      <c r="DV57" s="17">
        <v>2.4</v>
      </c>
      <c r="DW57" s="17">
        <v>11.3</v>
      </c>
      <c r="DX57" s="17">
        <v>1.3</v>
      </c>
      <c r="DY57" s="17">
        <v>0.3</v>
      </c>
      <c r="DZ57" s="17">
        <v>4.7</v>
      </c>
      <c r="EA57" s="17">
        <v>3.6</v>
      </c>
      <c r="EB57" s="17">
        <v>4.5</v>
      </c>
      <c r="EC57" s="17">
        <v>5.3</v>
      </c>
      <c r="ED57" s="17">
        <v>15.9</v>
      </c>
      <c r="EE57" s="17">
        <v>10.5</v>
      </c>
      <c r="EF57" s="17">
        <v>10.9</v>
      </c>
      <c r="EG57" s="17">
        <v>0</v>
      </c>
      <c r="EH57" s="17">
        <v>51.6</v>
      </c>
      <c r="EI57" s="17">
        <v>83.6</v>
      </c>
      <c r="EJ57" s="17">
        <v>5.9</v>
      </c>
      <c r="EK57" s="17">
        <v>1.6</v>
      </c>
      <c r="EL57" s="17">
        <v>10.5</v>
      </c>
      <c r="EM57" s="17">
        <v>3.9</v>
      </c>
      <c r="EN57" s="17"/>
      <c r="EO57" s="17">
        <v>5.4</v>
      </c>
      <c r="EP57" s="17">
        <v>5.8</v>
      </c>
      <c r="EQ57" s="17">
        <v>5.8</v>
      </c>
      <c r="ER57" s="17">
        <v>15.5</v>
      </c>
      <c r="ES57" s="17">
        <v>0</v>
      </c>
      <c r="ET57" s="17">
        <v>0</v>
      </c>
      <c r="EU57" s="17">
        <v>0</v>
      </c>
      <c r="EV57" s="17">
        <v>0.6</v>
      </c>
      <c r="EW57" s="17">
        <v>11.1</v>
      </c>
      <c r="EX57" s="17">
        <v>1.9</v>
      </c>
      <c r="EY57" s="17">
        <v>0</v>
      </c>
      <c r="EZ57" s="17">
        <v>0</v>
      </c>
      <c r="FA57" s="17">
        <v>8.6</v>
      </c>
      <c r="FB57" s="17">
        <v>18.7</v>
      </c>
      <c r="FC57" s="17">
        <v>9.5</v>
      </c>
      <c r="FD57" s="17">
        <v>35.700000000000003</v>
      </c>
      <c r="FE57" s="17">
        <v>23</v>
      </c>
      <c r="FF57" s="17">
        <v>14</v>
      </c>
      <c r="FG57" s="17">
        <v>12.5</v>
      </c>
      <c r="FH57" s="17">
        <v>8</v>
      </c>
      <c r="FI57" s="17">
        <v>6896.8</v>
      </c>
      <c r="FJ57" s="15"/>
      <c r="FK57" s="17">
        <v>20.3</v>
      </c>
      <c r="FL57" s="17">
        <v>0</v>
      </c>
      <c r="FM57" s="17">
        <v>6.13</v>
      </c>
      <c r="FN57" s="17">
        <v>7.6</v>
      </c>
      <c r="FO57" s="17">
        <v>27.17632</v>
      </c>
      <c r="FP57" s="17">
        <v>18.916129999999999</v>
      </c>
      <c r="FQ57" s="17">
        <v>8.6999999999999993</v>
      </c>
      <c r="FR57" s="17">
        <v>15.6</v>
      </c>
      <c r="FS57" s="17">
        <v>104.42245</v>
      </c>
    </row>
    <row r="58" spans="1:175" ht="24" customHeight="1" thickBot="1" x14ac:dyDescent="0.35">
      <c r="A58" s="18" t="s">
        <v>855</v>
      </c>
      <c r="B58" s="18" t="s">
        <v>49</v>
      </c>
      <c r="C58" s="19">
        <v>58.8</v>
      </c>
      <c r="D58" s="19">
        <v>645.20000000000005</v>
      </c>
      <c r="E58" s="19">
        <v>217.4</v>
      </c>
      <c r="F58" s="19"/>
      <c r="G58" s="19"/>
      <c r="H58" s="19">
        <v>40.200000000000003</v>
      </c>
      <c r="I58" s="19">
        <v>75.8</v>
      </c>
      <c r="J58" s="19"/>
      <c r="K58" s="19"/>
      <c r="L58" s="19">
        <v>149.6</v>
      </c>
      <c r="M58" s="19">
        <v>150</v>
      </c>
      <c r="N58" s="19">
        <v>149.80000000000001</v>
      </c>
      <c r="O58" s="19">
        <v>247.1</v>
      </c>
      <c r="P58" s="19">
        <v>217.5</v>
      </c>
      <c r="Q58" s="19">
        <v>111.5</v>
      </c>
      <c r="R58" s="19">
        <v>238.1</v>
      </c>
      <c r="S58" s="19">
        <v>4.3</v>
      </c>
      <c r="T58" s="19"/>
      <c r="U58" s="19"/>
      <c r="V58" s="19"/>
      <c r="W58" s="19"/>
      <c r="X58" s="19">
        <v>117.4</v>
      </c>
      <c r="Y58" s="19">
        <v>6.9</v>
      </c>
      <c r="Z58" s="19">
        <v>5.6</v>
      </c>
      <c r="AA58" s="19">
        <v>0</v>
      </c>
      <c r="AB58" s="19">
        <v>7</v>
      </c>
      <c r="AC58" s="19">
        <v>14.9</v>
      </c>
      <c r="AD58" s="19">
        <v>83.5</v>
      </c>
      <c r="AE58" s="19"/>
      <c r="AF58" s="19"/>
      <c r="AG58" s="19"/>
      <c r="AH58" s="19"/>
      <c r="AI58" s="19">
        <v>55.5</v>
      </c>
      <c r="AJ58" s="19">
        <v>93</v>
      </c>
      <c r="AK58" s="19"/>
      <c r="AL58" s="19"/>
      <c r="AM58" s="19"/>
      <c r="AN58" s="19">
        <v>6.5</v>
      </c>
      <c r="AO58" s="19">
        <v>229.6</v>
      </c>
      <c r="AP58" s="19">
        <v>32.700000000000003</v>
      </c>
      <c r="AQ58" s="19">
        <v>111.7</v>
      </c>
      <c r="AR58" s="19">
        <v>21.6</v>
      </c>
      <c r="AS58" s="19">
        <v>18.600000000000001</v>
      </c>
      <c r="AT58" s="19">
        <v>14.3</v>
      </c>
      <c r="AU58" s="19">
        <v>60.5</v>
      </c>
      <c r="AV58" s="19">
        <v>182.3</v>
      </c>
      <c r="AW58" s="19">
        <v>182.8</v>
      </c>
      <c r="AX58" s="19">
        <v>183.9</v>
      </c>
      <c r="AY58" s="19">
        <v>82.4</v>
      </c>
      <c r="AZ58" s="19">
        <v>7.9</v>
      </c>
      <c r="BA58" s="19">
        <v>5.3</v>
      </c>
      <c r="BB58" s="19">
        <v>33</v>
      </c>
      <c r="BC58" s="19">
        <v>34.9</v>
      </c>
      <c r="BD58" s="19">
        <v>2</v>
      </c>
      <c r="BE58" s="19">
        <v>16.3</v>
      </c>
      <c r="BF58" s="19">
        <v>66.099999999999994</v>
      </c>
      <c r="BG58" s="19"/>
      <c r="BH58" s="19"/>
      <c r="BI58" s="19">
        <v>43</v>
      </c>
      <c r="BJ58" s="19"/>
      <c r="BK58" s="19"/>
      <c r="BL58" s="19">
        <v>47.9</v>
      </c>
      <c r="BM58" s="19"/>
      <c r="BN58" s="19"/>
      <c r="BO58" s="19"/>
      <c r="BP58" s="19">
        <v>61.4</v>
      </c>
      <c r="BQ58" s="19">
        <v>177.9</v>
      </c>
      <c r="BR58" s="19">
        <v>175.4</v>
      </c>
      <c r="BS58" s="19">
        <v>209.7</v>
      </c>
      <c r="BT58" s="19">
        <v>274.2</v>
      </c>
      <c r="BU58" s="19"/>
      <c r="BV58" s="19"/>
      <c r="BW58" s="19"/>
      <c r="BX58" s="19"/>
      <c r="BY58" s="19"/>
      <c r="BZ58" s="19">
        <v>0</v>
      </c>
      <c r="CA58" s="19"/>
      <c r="CB58" s="19"/>
      <c r="CC58" s="19">
        <v>1</v>
      </c>
      <c r="CD58" s="19">
        <v>88.5</v>
      </c>
      <c r="CE58" s="19">
        <v>106.8</v>
      </c>
      <c r="CF58" s="19">
        <v>63.2</v>
      </c>
      <c r="CG58" s="19">
        <v>77.900000000000006</v>
      </c>
      <c r="CH58" s="19">
        <v>30</v>
      </c>
      <c r="CI58" s="19"/>
      <c r="CJ58" s="19"/>
      <c r="CK58" s="19"/>
      <c r="CL58" s="19">
        <v>146.5</v>
      </c>
      <c r="CM58" s="19">
        <v>149</v>
      </c>
      <c r="CN58" s="19">
        <v>150.4</v>
      </c>
      <c r="CO58" s="19"/>
      <c r="CP58" s="19"/>
      <c r="CQ58" s="19"/>
      <c r="CR58" s="19"/>
      <c r="CS58" s="19"/>
      <c r="CT58" s="19">
        <v>134.6</v>
      </c>
      <c r="CU58" s="19">
        <v>77</v>
      </c>
      <c r="CV58" s="19">
        <v>0</v>
      </c>
      <c r="CW58" s="19">
        <v>85.1</v>
      </c>
      <c r="CX58" s="19">
        <v>0</v>
      </c>
      <c r="CY58" s="19">
        <v>18</v>
      </c>
      <c r="CZ58" s="19">
        <v>0</v>
      </c>
      <c r="DA58" s="19">
        <v>8</v>
      </c>
      <c r="DB58" s="19"/>
      <c r="DC58" s="19">
        <v>9.9</v>
      </c>
      <c r="DD58" s="19">
        <v>3.3</v>
      </c>
      <c r="DE58" s="19">
        <v>0.3</v>
      </c>
      <c r="DF58" s="19">
        <v>3.2</v>
      </c>
      <c r="DG58" s="19">
        <v>2</v>
      </c>
      <c r="DH58" s="19">
        <v>20</v>
      </c>
      <c r="DI58" s="19">
        <v>7.1</v>
      </c>
      <c r="DJ58" s="19">
        <v>7.5</v>
      </c>
      <c r="DK58" s="19">
        <v>3.3</v>
      </c>
      <c r="DL58" s="19">
        <v>18.399999999999999</v>
      </c>
      <c r="DM58" s="19">
        <v>0</v>
      </c>
      <c r="DN58" s="19">
        <v>0</v>
      </c>
      <c r="DO58" s="19">
        <v>19.399999999999999</v>
      </c>
      <c r="DP58" s="19">
        <v>56.9</v>
      </c>
      <c r="DQ58" s="19">
        <v>3</v>
      </c>
      <c r="DR58" s="19">
        <v>2.1</v>
      </c>
      <c r="DS58" s="19">
        <v>2.2000000000000002</v>
      </c>
      <c r="DT58" s="19">
        <v>2</v>
      </c>
      <c r="DU58" s="19">
        <v>0</v>
      </c>
      <c r="DV58" s="19">
        <v>2.2000000000000002</v>
      </c>
      <c r="DW58" s="19">
        <v>11.5</v>
      </c>
      <c r="DX58" s="19">
        <v>1.3</v>
      </c>
      <c r="DY58" s="19">
        <v>0.3</v>
      </c>
      <c r="DZ58" s="19">
        <v>4.8</v>
      </c>
      <c r="EA58" s="19">
        <v>3.6</v>
      </c>
      <c r="EB58" s="19">
        <v>4.2</v>
      </c>
      <c r="EC58" s="19">
        <v>5.0999999999999996</v>
      </c>
      <c r="ED58" s="19">
        <v>16</v>
      </c>
      <c r="EE58" s="19">
        <v>14.7</v>
      </c>
      <c r="EF58" s="19">
        <v>7.6</v>
      </c>
      <c r="EG58" s="19">
        <v>0</v>
      </c>
      <c r="EH58" s="19">
        <v>51.1</v>
      </c>
      <c r="EI58" s="19">
        <v>79.599999999999994</v>
      </c>
      <c r="EJ58" s="19">
        <v>5.6</v>
      </c>
      <c r="EK58" s="19">
        <v>1.3</v>
      </c>
      <c r="EL58" s="19">
        <v>10.5</v>
      </c>
      <c r="EM58" s="19">
        <v>4.0999999999999996</v>
      </c>
      <c r="EN58" s="19"/>
      <c r="EO58" s="19">
        <v>5.4</v>
      </c>
      <c r="EP58" s="19">
        <v>6</v>
      </c>
      <c r="EQ58" s="19">
        <v>6</v>
      </c>
      <c r="ER58" s="19">
        <v>15.5</v>
      </c>
      <c r="ES58" s="19">
        <v>0</v>
      </c>
      <c r="ET58" s="19">
        <v>0</v>
      </c>
      <c r="EU58" s="19">
        <v>0</v>
      </c>
      <c r="EV58" s="19">
        <v>0.6</v>
      </c>
      <c r="EW58" s="19">
        <v>2.2999999999999998</v>
      </c>
      <c r="EX58" s="19">
        <v>0.4</v>
      </c>
      <c r="EY58" s="19">
        <v>0</v>
      </c>
      <c r="EZ58" s="19">
        <v>0</v>
      </c>
      <c r="FA58" s="19">
        <v>8.5</v>
      </c>
      <c r="FB58" s="19">
        <v>18.8</v>
      </c>
      <c r="FC58" s="19">
        <v>9.6999999999999993</v>
      </c>
      <c r="FD58" s="19">
        <v>36</v>
      </c>
      <c r="FE58" s="19">
        <v>24.1</v>
      </c>
      <c r="FF58" s="19">
        <v>14</v>
      </c>
      <c r="FG58" s="19">
        <v>9.6</v>
      </c>
      <c r="FH58" s="19">
        <v>8.3000000000000007</v>
      </c>
      <c r="FI58" s="19">
        <v>6656.3</v>
      </c>
      <c r="FJ58" s="15"/>
      <c r="FK58" s="19">
        <v>20.100000000000001</v>
      </c>
      <c r="FL58" s="19">
        <v>0</v>
      </c>
      <c r="FM58" s="19">
        <v>6.13</v>
      </c>
      <c r="FN58" s="19">
        <v>7.6</v>
      </c>
      <c r="FO58" s="19">
        <v>27.260570000000001</v>
      </c>
      <c r="FP58" s="19">
        <v>18.915479999999999</v>
      </c>
      <c r="FQ58" s="19">
        <v>8.5</v>
      </c>
      <c r="FR58" s="19">
        <v>15.7</v>
      </c>
      <c r="FS58" s="19">
        <v>104.20605</v>
      </c>
    </row>
    <row r="59" spans="1:175" ht="25.05" customHeight="1" thickBot="1" x14ac:dyDescent="0.35">
      <c r="A59" s="199" t="s">
        <v>856</v>
      </c>
      <c r="B59" s="200"/>
      <c r="C59" s="20">
        <v>1886.55</v>
      </c>
      <c r="D59" s="20">
        <v>14825.2</v>
      </c>
      <c r="E59" s="20">
        <v>5000.1499999999996</v>
      </c>
      <c r="F59" s="20">
        <v>0</v>
      </c>
      <c r="G59" s="20">
        <v>0</v>
      </c>
      <c r="H59" s="20">
        <v>772.7</v>
      </c>
      <c r="I59" s="20">
        <v>1988.1</v>
      </c>
      <c r="J59" s="20">
        <v>0</v>
      </c>
      <c r="K59" s="20">
        <v>0</v>
      </c>
      <c r="L59" s="20">
        <v>4304.25</v>
      </c>
      <c r="M59" s="20">
        <v>4493.3999999999996</v>
      </c>
      <c r="N59" s="20">
        <v>4488.8999999999996</v>
      </c>
      <c r="O59" s="20">
        <v>6518.15</v>
      </c>
      <c r="P59" s="20">
        <v>5165.1499999999996</v>
      </c>
      <c r="Q59" s="20">
        <v>2668.15</v>
      </c>
      <c r="R59" s="20">
        <v>7766.55</v>
      </c>
      <c r="S59" s="20">
        <v>102.4</v>
      </c>
      <c r="T59" s="20">
        <v>0</v>
      </c>
      <c r="U59" s="20">
        <v>0</v>
      </c>
      <c r="V59" s="20">
        <v>0</v>
      </c>
      <c r="W59" s="20">
        <v>0</v>
      </c>
      <c r="X59" s="20">
        <v>2777.75</v>
      </c>
      <c r="Y59" s="20">
        <v>176.6</v>
      </c>
      <c r="Z59" s="20">
        <v>138.15</v>
      </c>
      <c r="AA59" s="20">
        <v>140.35</v>
      </c>
      <c r="AB59" s="20">
        <v>158.05000000000001</v>
      </c>
      <c r="AC59" s="20">
        <v>267.75</v>
      </c>
      <c r="AD59" s="20">
        <v>1665.35</v>
      </c>
      <c r="AE59" s="20">
        <v>0</v>
      </c>
      <c r="AF59" s="20">
        <v>0</v>
      </c>
      <c r="AG59" s="20">
        <v>0</v>
      </c>
      <c r="AH59" s="20">
        <v>0</v>
      </c>
      <c r="AI59" s="20">
        <v>1331.6</v>
      </c>
      <c r="AJ59" s="20">
        <v>2211.5500000000002</v>
      </c>
      <c r="AK59" s="20">
        <v>0</v>
      </c>
      <c r="AL59" s="20">
        <v>0</v>
      </c>
      <c r="AM59" s="20">
        <v>0</v>
      </c>
      <c r="AN59" s="20">
        <v>156</v>
      </c>
      <c r="AO59" s="20">
        <v>3839</v>
      </c>
      <c r="AP59" s="20">
        <v>818</v>
      </c>
      <c r="AQ59" s="20">
        <v>1463.25</v>
      </c>
      <c r="AR59" s="20">
        <v>540.54999999999995</v>
      </c>
      <c r="AS59" s="20">
        <v>446.1</v>
      </c>
      <c r="AT59" s="20">
        <v>339.7</v>
      </c>
      <c r="AU59" s="20">
        <v>1428.65</v>
      </c>
      <c r="AV59" s="20">
        <v>4371.45</v>
      </c>
      <c r="AW59" s="20">
        <v>4381.1499999999996</v>
      </c>
      <c r="AX59" s="20">
        <v>4412.45</v>
      </c>
      <c r="AY59" s="20">
        <v>1561</v>
      </c>
      <c r="AZ59" s="20">
        <v>193.65</v>
      </c>
      <c r="BA59" s="20">
        <v>116.75</v>
      </c>
      <c r="BB59" s="20">
        <v>640.45000000000005</v>
      </c>
      <c r="BC59" s="20">
        <v>795.55</v>
      </c>
      <c r="BD59" s="20">
        <v>50.3</v>
      </c>
      <c r="BE59" s="20">
        <v>193.45</v>
      </c>
      <c r="BF59" s="20">
        <v>1834.7</v>
      </c>
      <c r="BG59" s="20">
        <v>0</v>
      </c>
      <c r="BH59" s="20">
        <v>0</v>
      </c>
      <c r="BI59" s="20">
        <v>1128.9000000000001</v>
      </c>
      <c r="BJ59" s="20">
        <v>0</v>
      </c>
      <c r="BK59" s="20">
        <v>0</v>
      </c>
      <c r="BL59" s="20">
        <v>1128.3499999999999</v>
      </c>
      <c r="BM59" s="20">
        <v>0</v>
      </c>
      <c r="BN59" s="20">
        <v>0</v>
      </c>
      <c r="BO59" s="20">
        <v>0</v>
      </c>
      <c r="BP59" s="20">
        <v>1011.4</v>
      </c>
      <c r="BQ59" s="20">
        <v>4254.25</v>
      </c>
      <c r="BR59" s="20">
        <v>4196.1499999999996</v>
      </c>
      <c r="BS59" s="20">
        <v>5015.75</v>
      </c>
      <c r="BT59" s="20">
        <v>6561.05</v>
      </c>
      <c r="BU59" s="20">
        <v>0</v>
      </c>
      <c r="BV59" s="20">
        <v>0</v>
      </c>
      <c r="BW59" s="20">
        <v>0</v>
      </c>
      <c r="BX59" s="20">
        <v>0</v>
      </c>
      <c r="BY59" s="20">
        <v>0</v>
      </c>
      <c r="BZ59" s="20">
        <v>161.94999999999999</v>
      </c>
      <c r="CA59" s="20">
        <v>0</v>
      </c>
      <c r="CB59" s="20">
        <v>0</v>
      </c>
      <c r="CC59" s="20">
        <v>24.2</v>
      </c>
      <c r="CD59" s="20">
        <v>2677.1</v>
      </c>
      <c r="CE59" s="20">
        <v>2447.5500000000002</v>
      </c>
      <c r="CF59" s="20">
        <v>1519.75</v>
      </c>
      <c r="CG59" s="20">
        <v>1785.7</v>
      </c>
      <c r="CH59" s="20">
        <v>714.25</v>
      </c>
      <c r="CI59" s="20">
        <v>0</v>
      </c>
      <c r="CJ59" s="20">
        <v>0</v>
      </c>
      <c r="CK59" s="20">
        <v>0</v>
      </c>
      <c r="CL59" s="20">
        <v>3507.3</v>
      </c>
      <c r="CM59" s="20">
        <v>3562.65</v>
      </c>
      <c r="CN59" s="20">
        <v>3587.55</v>
      </c>
      <c r="CO59" s="20">
        <v>0</v>
      </c>
      <c r="CP59" s="20">
        <v>0</v>
      </c>
      <c r="CQ59" s="20">
        <v>0</v>
      </c>
      <c r="CR59" s="20">
        <v>0</v>
      </c>
      <c r="CS59" s="20">
        <v>0</v>
      </c>
      <c r="CT59" s="20">
        <v>4185.8999999999996</v>
      </c>
      <c r="CU59" s="20">
        <v>2155.1</v>
      </c>
      <c r="CV59" s="20">
        <v>8.3000000000000007</v>
      </c>
      <c r="CW59" s="20">
        <v>1767.9</v>
      </c>
      <c r="CX59" s="20">
        <v>479.25</v>
      </c>
      <c r="CY59" s="20">
        <v>424.7</v>
      </c>
      <c r="CZ59" s="20">
        <v>2.9</v>
      </c>
      <c r="DA59" s="20">
        <v>197.6</v>
      </c>
      <c r="DB59" s="20">
        <v>0</v>
      </c>
      <c r="DC59" s="20">
        <v>178.75</v>
      </c>
      <c r="DD59" s="20">
        <v>62.35</v>
      </c>
      <c r="DE59" s="20">
        <v>4.6500000000000004</v>
      </c>
      <c r="DF59" s="20">
        <v>73.75</v>
      </c>
      <c r="DG59" s="20">
        <v>47.25</v>
      </c>
      <c r="DH59" s="20">
        <v>480.8</v>
      </c>
      <c r="DI59" s="20">
        <v>186.55</v>
      </c>
      <c r="DJ59" s="20">
        <v>129.9</v>
      </c>
      <c r="DK59" s="20">
        <v>78.3</v>
      </c>
      <c r="DL59" s="20">
        <v>438.55</v>
      </c>
      <c r="DM59" s="20">
        <v>104.85</v>
      </c>
      <c r="DN59" s="20">
        <v>126.15</v>
      </c>
      <c r="DO59" s="20">
        <v>410</v>
      </c>
      <c r="DP59" s="20">
        <v>1089.45</v>
      </c>
      <c r="DQ59" s="20">
        <v>25.7</v>
      </c>
      <c r="DR59" s="20">
        <v>50.4</v>
      </c>
      <c r="DS59" s="20">
        <v>13.6</v>
      </c>
      <c r="DT59" s="20">
        <v>10.199999999999999</v>
      </c>
      <c r="DU59" s="20">
        <v>99.5</v>
      </c>
      <c r="DV59" s="20">
        <v>56.65</v>
      </c>
      <c r="DW59" s="20">
        <v>301.95</v>
      </c>
      <c r="DX59" s="20">
        <v>32.049999999999997</v>
      </c>
      <c r="DY59" s="20">
        <v>3.8</v>
      </c>
      <c r="DZ59" s="20">
        <v>130.44999999999999</v>
      </c>
      <c r="EA59" s="20">
        <v>82.4</v>
      </c>
      <c r="EB59" s="20">
        <v>104.2</v>
      </c>
      <c r="EC59" s="20">
        <v>151.44999999999999</v>
      </c>
      <c r="ED59" s="20">
        <v>296.85000000000002</v>
      </c>
      <c r="EE59" s="20">
        <v>586.79999999999995</v>
      </c>
      <c r="EF59" s="20">
        <v>100.35</v>
      </c>
      <c r="EG59" s="20">
        <v>185.5</v>
      </c>
      <c r="EH59" s="20">
        <v>1150.45</v>
      </c>
      <c r="EI59" s="20">
        <v>1599.15</v>
      </c>
      <c r="EJ59" s="20">
        <v>153.55000000000001</v>
      </c>
      <c r="EK59" s="20">
        <v>88.8</v>
      </c>
      <c r="EL59" s="20">
        <v>238.85</v>
      </c>
      <c r="EM59" s="20">
        <v>78.900000000000006</v>
      </c>
      <c r="EN59" s="20">
        <v>0</v>
      </c>
      <c r="EO59" s="20">
        <v>122.9</v>
      </c>
      <c r="EP59" s="20">
        <v>135.4</v>
      </c>
      <c r="EQ59" s="20">
        <v>132.55000000000001</v>
      </c>
      <c r="ER59" s="20">
        <v>381.75</v>
      </c>
      <c r="ES59" s="20">
        <v>1605.9</v>
      </c>
      <c r="ET59" s="20">
        <v>100.95</v>
      </c>
      <c r="EU59" s="20">
        <v>916.35</v>
      </c>
      <c r="EV59" s="20">
        <v>14.4</v>
      </c>
      <c r="EW59" s="20">
        <v>856.65</v>
      </c>
      <c r="EX59" s="20">
        <v>782.15</v>
      </c>
      <c r="EY59" s="20">
        <v>673.45</v>
      </c>
      <c r="EZ59" s="20">
        <v>92.6</v>
      </c>
      <c r="FA59" s="20">
        <v>220.5</v>
      </c>
      <c r="FB59" s="20">
        <v>469.1</v>
      </c>
      <c r="FC59" s="20">
        <v>225.95</v>
      </c>
      <c r="FD59" s="20">
        <v>856.6</v>
      </c>
      <c r="FE59" s="20">
        <v>618</v>
      </c>
      <c r="FF59" s="20">
        <v>355.25</v>
      </c>
      <c r="FG59" s="20">
        <v>332.9</v>
      </c>
      <c r="FH59" s="20">
        <v>188.55</v>
      </c>
      <c r="FI59" s="20">
        <v>166969.20000000001</v>
      </c>
      <c r="FJ59" s="21"/>
      <c r="FK59" s="20">
        <v>497.95</v>
      </c>
      <c r="FL59" s="20">
        <v>54.546999999999997</v>
      </c>
      <c r="FM59" s="20">
        <v>147.29599999999999</v>
      </c>
      <c r="FN59" s="20">
        <v>182.2</v>
      </c>
      <c r="FO59" s="20">
        <v>643.56867999999997</v>
      </c>
      <c r="FP59" s="20">
        <v>454.134815</v>
      </c>
      <c r="FQ59" s="20">
        <v>251.95</v>
      </c>
      <c r="FR59" s="20">
        <v>384.25</v>
      </c>
      <c r="FS59" s="20">
        <v>2615.896495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FC11" activePane="bottomRight" state="frozen"/>
      <selection pane="topRight" activeCell="C1" sqref="C1"/>
      <selection pane="bottomLeft" activeCell="A11" sqref="A11"/>
      <selection pane="bottomRight" activeCell="FI1" sqref="FI1:FJ1048576"/>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5" t="s">
        <v>857</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
      <c r="FK5" s="198" t="s">
        <v>577</v>
      </c>
      <c r="FL5" s="197"/>
      <c r="FM5" s="197"/>
      <c r="FN5" s="197"/>
      <c r="FO5" s="197"/>
      <c r="FP5" s="197"/>
      <c r="FQ5" s="197"/>
      <c r="FR5" s="197"/>
      <c r="FS5" s="197"/>
    </row>
    <row r="6" spans="1:175" ht="22.05" hidden="1" customHeight="1" x14ac:dyDescent="0.3">
      <c r="A6" s="194" t="s">
        <v>44</v>
      </c>
      <c r="B6" s="194" t="s">
        <v>578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194" t="s">
        <v>579</v>
      </c>
      <c r="FJ6" s="1"/>
      <c r="FK6" s="10">
        <v>221</v>
      </c>
      <c r="FL6" s="10">
        <v>222</v>
      </c>
      <c r="FM6" s="10">
        <v>224</v>
      </c>
      <c r="FN6" s="10">
        <v>2187</v>
      </c>
      <c r="FO6" s="10">
        <v>227</v>
      </c>
      <c r="FP6" s="10">
        <v>49400</v>
      </c>
      <c r="FQ6" s="10">
        <v>199</v>
      </c>
      <c r="FR6" s="10">
        <v>200</v>
      </c>
      <c r="FS6" s="197" t="s">
        <v>580</v>
      </c>
    </row>
    <row r="7" spans="1:175" ht="15" hidden="1" customHeight="1" x14ac:dyDescent="0.3">
      <c r="A7" s="194"/>
      <c r="B7" s="194"/>
      <c r="C7" s="9" t="s">
        <v>581</v>
      </c>
      <c r="D7" s="9" t="s">
        <v>582</v>
      </c>
      <c r="E7" s="9" t="s">
        <v>582</v>
      </c>
      <c r="F7" s="9" t="s">
        <v>583</v>
      </c>
      <c r="G7" s="9" t="s">
        <v>583</v>
      </c>
      <c r="H7" s="9" t="s">
        <v>583</v>
      </c>
      <c r="I7" s="9" t="s">
        <v>583</v>
      </c>
      <c r="J7" s="9" t="s">
        <v>582</v>
      </c>
      <c r="K7" s="9" t="s">
        <v>582</v>
      </c>
      <c r="L7" s="9" t="s">
        <v>582</v>
      </c>
      <c r="M7" s="9" t="s">
        <v>582</v>
      </c>
      <c r="N7" s="9" t="s">
        <v>582</v>
      </c>
      <c r="O7" s="9" t="s">
        <v>582</v>
      </c>
      <c r="P7" s="9" t="s">
        <v>582</v>
      </c>
      <c r="Q7" s="9" t="s">
        <v>582</v>
      </c>
      <c r="R7" s="9" t="s">
        <v>582</v>
      </c>
      <c r="S7" s="9" t="s">
        <v>582</v>
      </c>
      <c r="T7" s="9" t="s">
        <v>582</v>
      </c>
      <c r="U7" s="9" t="s">
        <v>582</v>
      </c>
      <c r="V7" s="9" t="s">
        <v>582</v>
      </c>
      <c r="W7" s="9" t="s">
        <v>582</v>
      </c>
      <c r="X7" s="9" t="s">
        <v>581</v>
      </c>
      <c r="Y7" s="9" t="s">
        <v>581</v>
      </c>
      <c r="Z7" s="9" t="s">
        <v>581</v>
      </c>
      <c r="AA7" s="9" t="s">
        <v>582</v>
      </c>
      <c r="AB7" s="9" t="s">
        <v>581</v>
      </c>
      <c r="AC7" s="9" t="s">
        <v>581</v>
      </c>
      <c r="AD7" s="9" t="s">
        <v>581</v>
      </c>
      <c r="AE7" s="9" t="s">
        <v>581</v>
      </c>
      <c r="AF7" s="9" t="s">
        <v>581</v>
      </c>
      <c r="AG7" s="9" t="s">
        <v>581</v>
      </c>
      <c r="AH7" s="9" t="s">
        <v>581</v>
      </c>
      <c r="AI7" s="9" t="s">
        <v>581</v>
      </c>
      <c r="AJ7" s="9" t="s">
        <v>582</v>
      </c>
      <c r="AK7" s="9" t="s">
        <v>583</v>
      </c>
      <c r="AL7" s="9" t="s">
        <v>583</v>
      </c>
      <c r="AM7" s="9" t="s">
        <v>583</v>
      </c>
      <c r="AN7" s="9" t="s">
        <v>582</v>
      </c>
      <c r="AO7" s="9" t="s">
        <v>582</v>
      </c>
      <c r="AP7" s="9" t="s">
        <v>582</v>
      </c>
      <c r="AQ7" s="9" t="s">
        <v>582</v>
      </c>
      <c r="AR7" s="9" t="s">
        <v>582</v>
      </c>
      <c r="AS7" s="9" t="s">
        <v>582</v>
      </c>
      <c r="AT7" s="9" t="s">
        <v>582</v>
      </c>
      <c r="AU7" s="9" t="s">
        <v>581</v>
      </c>
      <c r="AV7" s="9" t="s">
        <v>582</v>
      </c>
      <c r="AW7" s="9" t="s">
        <v>582</v>
      </c>
      <c r="AX7" s="9" t="s">
        <v>582</v>
      </c>
      <c r="AY7" s="9" t="s">
        <v>582</v>
      </c>
      <c r="AZ7" s="9" t="s">
        <v>582</v>
      </c>
      <c r="BA7" s="9" t="s">
        <v>582</v>
      </c>
      <c r="BB7" s="9" t="s">
        <v>582</v>
      </c>
      <c r="BC7" s="9" t="s">
        <v>582</v>
      </c>
      <c r="BD7" s="9" t="s">
        <v>581</v>
      </c>
      <c r="BE7" s="9" t="s">
        <v>583</v>
      </c>
      <c r="BF7" s="9" t="s">
        <v>582</v>
      </c>
      <c r="BG7" s="9" t="s">
        <v>582</v>
      </c>
      <c r="BH7" s="9" t="s">
        <v>582</v>
      </c>
      <c r="BI7" s="9" t="s">
        <v>582</v>
      </c>
      <c r="BJ7" s="9" t="s">
        <v>583</v>
      </c>
      <c r="BK7" s="9" t="s">
        <v>583</v>
      </c>
      <c r="BL7" s="9" t="s">
        <v>583</v>
      </c>
      <c r="BM7" s="9" t="s">
        <v>581</v>
      </c>
      <c r="BN7" s="9" t="s">
        <v>581</v>
      </c>
      <c r="BO7" s="9" t="s">
        <v>581</v>
      </c>
      <c r="BP7" s="9" t="s">
        <v>582</v>
      </c>
      <c r="BQ7" s="9" t="s">
        <v>582</v>
      </c>
      <c r="BR7" s="9" t="s">
        <v>582</v>
      </c>
      <c r="BS7" s="9" t="s">
        <v>582</v>
      </c>
      <c r="BT7" s="9" t="s">
        <v>582</v>
      </c>
      <c r="BU7" s="9" t="s">
        <v>582</v>
      </c>
      <c r="BV7" s="9" t="s">
        <v>582</v>
      </c>
      <c r="BW7" s="9" t="s">
        <v>581</v>
      </c>
      <c r="BX7" s="9" t="s">
        <v>581</v>
      </c>
      <c r="BY7" s="9" t="s">
        <v>581</v>
      </c>
      <c r="BZ7" s="9" t="s">
        <v>583</v>
      </c>
      <c r="CA7" s="9" t="s">
        <v>581</v>
      </c>
      <c r="CB7" s="9" t="s">
        <v>582</v>
      </c>
      <c r="CC7" s="9" t="s">
        <v>583</v>
      </c>
      <c r="CD7" s="9" t="s">
        <v>582</v>
      </c>
      <c r="CE7" s="9" t="s">
        <v>582</v>
      </c>
      <c r="CF7" s="9" t="s">
        <v>582</v>
      </c>
      <c r="CG7" s="9" t="s">
        <v>582</v>
      </c>
      <c r="CH7" s="9" t="s">
        <v>582</v>
      </c>
      <c r="CI7" s="9" t="s">
        <v>582</v>
      </c>
      <c r="CJ7" s="9" t="s">
        <v>582</v>
      </c>
      <c r="CK7" s="9" t="s">
        <v>582</v>
      </c>
      <c r="CL7" s="9" t="s">
        <v>582</v>
      </c>
      <c r="CM7" s="9" t="s">
        <v>582</v>
      </c>
      <c r="CN7" s="9" t="s">
        <v>582</v>
      </c>
      <c r="CO7" s="9" t="s">
        <v>582</v>
      </c>
      <c r="CP7" s="9" t="s">
        <v>581</v>
      </c>
      <c r="CQ7" s="9" t="s">
        <v>581</v>
      </c>
      <c r="CR7" s="9" t="s">
        <v>581</v>
      </c>
      <c r="CS7" s="9" t="s">
        <v>581</v>
      </c>
      <c r="CT7" s="9" t="s">
        <v>582</v>
      </c>
      <c r="CU7" s="9" t="s">
        <v>582</v>
      </c>
      <c r="CV7" s="9" t="s">
        <v>582</v>
      </c>
      <c r="CW7" s="9" t="s">
        <v>582</v>
      </c>
      <c r="CX7" s="9" t="s">
        <v>581</v>
      </c>
      <c r="CY7" s="9" t="s">
        <v>583</v>
      </c>
      <c r="CZ7" s="9" t="s">
        <v>583</v>
      </c>
      <c r="DA7" s="9" t="s">
        <v>583</v>
      </c>
      <c r="DB7" s="9" t="s">
        <v>584</v>
      </c>
      <c r="DC7" s="9" t="s">
        <v>583</v>
      </c>
      <c r="DD7" s="9" t="s">
        <v>583</v>
      </c>
      <c r="DE7" s="9" t="s">
        <v>581</v>
      </c>
      <c r="DF7" s="9" t="s">
        <v>582</v>
      </c>
      <c r="DG7" s="9" t="s">
        <v>582</v>
      </c>
      <c r="DH7" s="9" t="s">
        <v>582</v>
      </c>
      <c r="DI7" s="9" t="s">
        <v>583</v>
      </c>
      <c r="DJ7" s="9" t="s">
        <v>583</v>
      </c>
      <c r="DK7" s="9" t="s">
        <v>582</v>
      </c>
      <c r="DL7" s="9" t="s">
        <v>582</v>
      </c>
      <c r="DM7" s="9" t="s">
        <v>581</v>
      </c>
      <c r="DN7" s="9" t="s">
        <v>581</v>
      </c>
      <c r="DO7" s="9" t="s">
        <v>582</v>
      </c>
      <c r="DP7" s="9" t="s">
        <v>582</v>
      </c>
      <c r="DQ7" s="9" t="s">
        <v>582</v>
      </c>
      <c r="DR7" s="9" t="s">
        <v>582</v>
      </c>
      <c r="DS7" s="9" t="s">
        <v>582</v>
      </c>
      <c r="DT7" s="9" t="s">
        <v>582</v>
      </c>
      <c r="DU7" s="9" t="s">
        <v>581</v>
      </c>
      <c r="DV7" s="9" t="s">
        <v>582</v>
      </c>
      <c r="DW7" s="9" t="s">
        <v>582</v>
      </c>
      <c r="DX7" s="9" t="s">
        <v>583</v>
      </c>
      <c r="DY7" s="9" t="s">
        <v>582</v>
      </c>
      <c r="DZ7" s="9" t="s">
        <v>582</v>
      </c>
      <c r="EA7" s="9" t="s">
        <v>583</v>
      </c>
      <c r="EB7" s="9" t="s">
        <v>582</v>
      </c>
      <c r="EC7" s="9" t="s">
        <v>582</v>
      </c>
      <c r="ED7" s="9" t="s">
        <v>582</v>
      </c>
      <c r="EE7" s="9" t="s">
        <v>583</v>
      </c>
      <c r="EF7" s="9" t="s">
        <v>583</v>
      </c>
      <c r="EG7" s="9" t="s">
        <v>581</v>
      </c>
      <c r="EH7" s="9" t="s">
        <v>582</v>
      </c>
      <c r="EI7" s="9" t="s">
        <v>582</v>
      </c>
      <c r="EJ7" s="9" t="s">
        <v>582</v>
      </c>
      <c r="EK7" s="9" t="s">
        <v>582</v>
      </c>
      <c r="EL7" s="9" t="s">
        <v>582</v>
      </c>
      <c r="EM7" s="9" t="s">
        <v>582</v>
      </c>
      <c r="EN7" s="9" t="s">
        <v>581</v>
      </c>
      <c r="EO7" s="9" t="s">
        <v>581</v>
      </c>
      <c r="EP7" s="9" t="s">
        <v>581</v>
      </c>
      <c r="EQ7" s="9" t="s">
        <v>581</v>
      </c>
      <c r="ER7" s="9" t="s">
        <v>583</v>
      </c>
      <c r="ES7" s="9" t="s">
        <v>581</v>
      </c>
      <c r="ET7" s="9" t="s">
        <v>581</v>
      </c>
      <c r="EU7" s="9" t="s">
        <v>581</v>
      </c>
      <c r="EV7" s="9" t="s">
        <v>582</v>
      </c>
      <c r="EW7" s="9" t="s">
        <v>582</v>
      </c>
      <c r="EX7" s="9" t="s">
        <v>582</v>
      </c>
      <c r="EY7" s="9" t="s">
        <v>581</v>
      </c>
      <c r="EZ7" s="9" t="s">
        <v>581</v>
      </c>
      <c r="FA7" s="9" t="s">
        <v>583</v>
      </c>
      <c r="FB7" s="9" t="s">
        <v>582</v>
      </c>
      <c r="FC7" s="9" t="s">
        <v>583</v>
      </c>
      <c r="FD7" s="9" t="s">
        <v>583</v>
      </c>
      <c r="FE7" s="9" t="s">
        <v>583</v>
      </c>
      <c r="FF7" s="9" t="s">
        <v>582</v>
      </c>
      <c r="FG7" s="9" t="s">
        <v>583</v>
      </c>
      <c r="FH7" s="9" t="s">
        <v>583</v>
      </c>
      <c r="FI7" s="194"/>
      <c r="FJ7" s="1"/>
      <c r="FK7" s="10" t="s">
        <v>583</v>
      </c>
      <c r="FL7" s="10" t="s">
        <v>582</v>
      </c>
      <c r="FM7" s="10" t="s">
        <v>583</v>
      </c>
      <c r="FN7" s="10" t="s">
        <v>583</v>
      </c>
      <c r="FO7" s="10" t="s">
        <v>583</v>
      </c>
      <c r="FP7" s="10" t="s">
        <v>583</v>
      </c>
      <c r="FQ7" s="10" t="s">
        <v>583</v>
      </c>
      <c r="FR7" s="10" t="s">
        <v>583</v>
      </c>
      <c r="FS7" s="197"/>
    </row>
    <row r="8" spans="1:175" ht="15" hidden="1" customHeight="1" x14ac:dyDescent="0.3">
      <c r="A8" s="194"/>
      <c r="B8" s="194"/>
      <c r="C8" s="9" t="s">
        <v>585</v>
      </c>
      <c r="D8" s="9" t="s">
        <v>585</v>
      </c>
      <c r="E8" s="9" t="s">
        <v>585</v>
      </c>
      <c r="F8" s="9" t="s">
        <v>586</v>
      </c>
      <c r="G8" s="9" t="s">
        <v>586</v>
      </c>
      <c r="H8" s="9" t="s">
        <v>585</v>
      </c>
      <c r="I8" s="9" t="s">
        <v>585</v>
      </c>
      <c r="J8" s="9" t="s">
        <v>586</v>
      </c>
      <c r="K8" s="9" t="s">
        <v>586</v>
      </c>
      <c r="L8" s="9" t="s">
        <v>586</v>
      </c>
      <c r="M8" s="9" t="s">
        <v>586</v>
      </c>
      <c r="N8" s="9" t="s">
        <v>586</v>
      </c>
      <c r="O8" s="9" t="s">
        <v>586</v>
      </c>
      <c r="P8" s="9" t="s">
        <v>586</v>
      </c>
      <c r="Q8" s="9" t="s">
        <v>586</v>
      </c>
      <c r="R8" s="9" t="s">
        <v>585</v>
      </c>
      <c r="S8" s="9" t="s">
        <v>585</v>
      </c>
      <c r="T8" s="9" t="s">
        <v>586</v>
      </c>
      <c r="U8" s="9" t="s">
        <v>586</v>
      </c>
      <c r="V8" s="9" t="s">
        <v>586</v>
      </c>
      <c r="W8" s="9" t="s">
        <v>586</v>
      </c>
      <c r="X8" s="9" t="s">
        <v>585</v>
      </c>
      <c r="Y8" s="9" t="s">
        <v>585</v>
      </c>
      <c r="Z8" s="9" t="s">
        <v>585</v>
      </c>
      <c r="AA8" s="9" t="s">
        <v>586</v>
      </c>
      <c r="AB8" s="9" t="s">
        <v>585</v>
      </c>
      <c r="AC8" s="9" t="s">
        <v>585</v>
      </c>
      <c r="AD8" s="9" t="s">
        <v>585</v>
      </c>
      <c r="AE8" s="9" t="s">
        <v>585</v>
      </c>
      <c r="AF8" s="9" t="s">
        <v>586</v>
      </c>
      <c r="AG8" s="9" t="s">
        <v>586</v>
      </c>
      <c r="AH8" s="9" t="s">
        <v>586</v>
      </c>
      <c r="AI8" s="9" t="s">
        <v>585</v>
      </c>
      <c r="AJ8" s="9" t="s">
        <v>585</v>
      </c>
      <c r="AK8" s="9" t="s">
        <v>586</v>
      </c>
      <c r="AL8" s="9" t="s">
        <v>586</v>
      </c>
      <c r="AM8" s="9" t="s">
        <v>586</v>
      </c>
      <c r="AN8" s="9" t="s">
        <v>585</v>
      </c>
      <c r="AO8" s="9" t="s">
        <v>585</v>
      </c>
      <c r="AP8" s="9" t="s">
        <v>585</v>
      </c>
      <c r="AQ8" s="9" t="s">
        <v>585</v>
      </c>
      <c r="AR8" s="9" t="s">
        <v>585</v>
      </c>
      <c r="AS8" s="9" t="s">
        <v>585</v>
      </c>
      <c r="AT8" s="9" t="s">
        <v>585</v>
      </c>
      <c r="AU8" s="9" t="s">
        <v>585</v>
      </c>
      <c r="AV8" s="9" t="s">
        <v>586</v>
      </c>
      <c r="AW8" s="9" t="s">
        <v>586</v>
      </c>
      <c r="AX8" s="9" t="s">
        <v>586</v>
      </c>
      <c r="AY8" s="9" t="s">
        <v>585</v>
      </c>
      <c r="AZ8" s="9" t="s">
        <v>585</v>
      </c>
      <c r="BA8" s="9" t="s">
        <v>585</v>
      </c>
      <c r="BB8" s="9" t="s">
        <v>585</v>
      </c>
      <c r="BC8" s="9" t="s">
        <v>585</v>
      </c>
      <c r="BD8" s="9" t="s">
        <v>585</v>
      </c>
      <c r="BE8" s="9" t="s">
        <v>585</v>
      </c>
      <c r="BF8" s="9" t="s">
        <v>585</v>
      </c>
      <c r="BG8" s="9" t="s">
        <v>585</v>
      </c>
      <c r="BH8" s="9" t="s">
        <v>585</v>
      </c>
      <c r="BI8" s="9" t="s">
        <v>585</v>
      </c>
      <c r="BJ8" s="9" t="s">
        <v>586</v>
      </c>
      <c r="BK8" s="9" t="s">
        <v>586</v>
      </c>
      <c r="BL8" s="9" t="s">
        <v>586</v>
      </c>
      <c r="BM8" s="9" t="s">
        <v>586</v>
      </c>
      <c r="BN8" s="9" t="s">
        <v>586</v>
      </c>
      <c r="BO8" s="9" t="s">
        <v>586</v>
      </c>
      <c r="BP8" s="9" t="s">
        <v>585</v>
      </c>
      <c r="BQ8" s="9" t="s">
        <v>586</v>
      </c>
      <c r="BR8" s="9" t="s">
        <v>586</v>
      </c>
      <c r="BS8" s="9" t="s">
        <v>586</v>
      </c>
      <c r="BT8" s="9" t="s">
        <v>586</v>
      </c>
      <c r="BU8" s="9" t="s">
        <v>586</v>
      </c>
      <c r="BV8" s="9" t="s">
        <v>586</v>
      </c>
      <c r="BW8" s="9" t="s">
        <v>586</v>
      </c>
      <c r="BX8" s="9" t="s">
        <v>586</v>
      </c>
      <c r="BY8" s="9" t="s">
        <v>586</v>
      </c>
      <c r="BZ8" s="9" t="s">
        <v>585</v>
      </c>
      <c r="CA8" s="9" t="s">
        <v>586</v>
      </c>
      <c r="CB8" s="9" t="s">
        <v>586</v>
      </c>
      <c r="CC8" s="9" t="s">
        <v>585</v>
      </c>
      <c r="CD8" s="9" t="s">
        <v>585</v>
      </c>
      <c r="CE8" s="9" t="s">
        <v>585</v>
      </c>
      <c r="CF8" s="9" t="s">
        <v>585</v>
      </c>
      <c r="CG8" s="9" t="s">
        <v>585</v>
      </c>
      <c r="CH8" s="9" t="s">
        <v>585</v>
      </c>
      <c r="CI8" s="9" t="s">
        <v>586</v>
      </c>
      <c r="CJ8" s="9" t="s">
        <v>586</v>
      </c>
      <c r="CK8" s="9" t="s">
        <v>586</v>
      </c>
      <c r="CL8" s="9" t="s">
        <v>586</v>
      </c>
      <c r="CM8" s="9" t="s">
        <v>586</v>
      </c>
      <c r="CN8" s="9" t="s">
        <v>586</v>
      </c>
      <c r="CO8" s="9" t="s">
        <v>586</v>
      </c>
      <c r="CP8" s="9" t="s">
        <v>586</v>
      </c>
      <c r="CQ8" s="9" t="s">
        <v>586</v>
      </c>
      <c r="CR8" s="9" t="s">
        <v>586</v>
      </c>
      <c r="CS8" s="9" t="s">
        <v>586</v>
      </c>
      <c r="CT8" s="9" t="s">
        <v>586</v>
      </c>
      <c r="CU8" s="9" t="s">
        <v>586</v>
      </c>
      <c r="CV8" s="9" t="s">
        <v>587</v>
      </c>
      <c r="CW8" s="9" t="s">
        <v>588</v>
      </c>
      <c r="CX8" s="9" t="s">
        <v>587</v>
      </c>
      <c r="CY8" s="9" t="s">
        <v>588</v>
      </c>
      <c r="CZ8" s="9" t="s">
        <v>587</v>
      </c>
      <c r="DA8" s="9" t="s">
        <v>585</v>
      </c>
      <c r="DB8" s="9" t="s">
        <v>585</v>
      </c>
      <c r="DC8" s="9" t="s">
        <v>585</v>
      </c>
      <c r="DD8" s="9" t="s">
        <v>585</v>
      </c>
      <c r="DE8" s="9" t="s">
        <v>585</v>
      </c>
      <c r="DF8" s="9" t="s">
        <v>585</v>
      </c>
      <c r="DG8" s="9" t="s">
        <v>585</v>
      </c>
      <c r="DH8" s="9" t="s">
        <v>585</v>
      </c>
      <c r="DI8" s="9" t="s">
        <v>585</v>
      </c>
      <c r="DJ8" s="9" t="s">
        <v>585</v>
      </c>
      <c r="DK8" s="9" t="s">
        <v>585</v>
      </c>
      <c r="DL8" s="9" t="s">
        <v>585</v>
      </c>
      <c r="DM8" s="9" t="s">
        <v>587</v>
      </c>
      <c r="DN8" s="9" t="s">
        <v>587</v>
      </c>
      <c r="DO8" s="9" t="s">
        <v>588</v>
      </c>
      <c r="DP8" s="9" t="s">
        <v>588</v>
      </c>
      <c r="DQ8" s="9" t="s">
        <v>586</v>
      </c>
      <c r="DR8" s="9" t="s">
        <v>586</v>
      </c>
      <c r="DS8" s="9" t="s">
        <v>586</v>
      </c>
      <c r="DT8" s="9" t="s">
        <v>586</v>
      </c>
      <c r="DU8" s="9" t="s">
        <v>587</v>
      </c>
      <c r="DV8" s="9" t="s">
        <v>585</v>
      </c>
      <c r="DW8" s="9" t="s">
        <v>585</v>
      </c>
      <c r="DX8" s="9" t="s">
        <v>585</v>
      </c>
      <c r="DY8" s="9" t="s">
        <v>585</v>
      </c>
      <c r="DZ8" s="9" t="s">
        <v>585</v>
      </c>
      <c r="EA8" s="9" t="s">
        <v>585</v>
      </c>
      <c r="EB8" s="9" t="s">
        <v>585</v>
      </c>
      <c r="EC8" s="9" t="s">
        <v>585</v>
      </c>
      <c r="ED8" s="9" t="s">
        <v>585</v>
      </c>
      <c r="EE8" s="9" t="s">
        <v>588</v>
      </c>
      <c r="EF8" s="9" t="s">
        <v>588</v>
      </c>
      <c r="EG8" s="9" t="s">
        <v>587</v>
      </c>
      <c r="EH8" s="9" t="s">
        <v>588</v>
      </c>
      <c r="EI8" s="9" t="s">
        <v>588</v>
      </c>
      <c r="EJ8" s="9" t="s">
        <v>588</v>
      </c>
      <c r="EK8" s="9" t="s">
        <v>588</v>
      </c>
      <c r="EL8" s="9" t="s">
        <v>585</v>
      </c>
      <c r="EM8" s="9" t="s">
        <v>585</v>
      </c>
      <c r="EN8" s="9" t="s">
        <v>585</v>
      </c>
      <c r="EO8" s="9" t="s">
        <v>585</v>
      </c>
      <c r="EP8" s="9" t="s">
        <v>585</v>
      </c>
      <c r="EQ8" s="9" t="s">
        <v>585</v>
      </c>
      <c r="ER8" s="9" t="s">
        <v>588</v>
      </c>
      <c r="ES8" s="9" t="s">
        <v>587</v>
      </c>
      <c r="ET8" s="9" t="s">
        <v>587</v>
      </c>
      <c r="EU8" s="9" t="s">
        <v>587</v>
      </c>
      <c r="EV8" s="9" t="s">
        <v>585</v>
      </c>
      <c r="EW8" s="9" t="s">
        <v>588</v>
      </c>
      <c r="EX8" s="9" t="s">
        <v>588</v>
      </c>
      <c r="EY8" s="9" t="s">
        <v>587</v>
      </c>
      <c r="EZ8" s="9" t="s">
        <v>587</v>
      </c>
      <c r="FA8" s="9" t="s">
        <v>585</v>
      </c>
      <c r="FB8" s="9" t="s">
        <v>585</v>
      </c>
      <c r="FC8" s="9" t="s">
        <v>586</v>
      </c>
      <c r="FD8" s="9" t="s">
        <v>586</v>
      </c>
      <c r="FE8" s="9" t="s">
        <v>586</v>
      </c>
      <c r="FF8" s="9" t="s">
        <v>586</v>
      </c>
      <c r="FG8" s="9" t="s">
        <v>586</v>
      </c>
      <c r="FH8" s="9" t="s">
        <v>586</v>
      </c>
      <c r="FI8" s="194"/>
      <c r="FJ8" s="1"/>
      <c r="FK8" s="10" t="s">
        <v>585</v>
      </c>
      <c r="FL8" s="10" t="s">
        <v>585</v>
      </c>
      <c r="FM8" s="10" t="s">
        <v>585</v>
      </c>
      <c r="FN8" s="10" t="s">
        <v>585</v>
      </c>
      <c r="FO8" s="10" t="s">
        <v>586</v>
      </c>
      <c r="FP8" s="10" t="s">
        <v>586</v>
      </c>
      <c r="FQ8" s="10" t="s">
        <v>585</v>
      </c>
      <c r="FR8" s="10" t="s">
        <v>585</v>
      </c>
      <c r="FS8" s="197"/>
    </row>
    <row r="9" spans="1:175" ht="40.049999999999997" customHeight="1" x14ac:dyDescent="0.3">
      <c r="A9" s="194"/>
      <c r="B9" s="194"/>
      <c r="C9" s="11" t="s">
        <v>589</v>
      </c>
      <c r="D9" s="11" t="s">
        <v>250</v>
      </c>
      <c r="E9" s="11" t="s">
        <v>250</v>
      </c>
      <c r="F9" s="11" t="s">
        <v>250</v>
      </c>
      <c r="G9" s="11" t="s">
        <v>250</v>
      </c>
      <c r="H9" s="11" t="s">
        <v>99</v>
      </c>
      <c r="I9" s="11" t="s">
        <v>99</v>
      </c>
      <c r="J9" s="11" t="s">
        <v>130</v>
      </c>
      <c r="K9" s="11" t="s">
        <v>130</v>
      </c>
      <c r="L9" s="11" t="s">
        <v>89</v>
      </c>
      <c r="M9" s="11" t="s">
        <v>89</v>
      </c>
      <c r="N9" s="11" t="s">
        <v>89</v>
      </c>
      <c r="O9" s="11" t="s">
        <v>89</v>
      </c>
      <c r="P9" s="11" t="s">
        <v>89</v>
      </c>
      <c r="Q9" s="11" t="s">
        <v>89</v>
      </c>
      <c r="R9" s="11" t="s">
        <v>89</v>
      </c>
      <c r="S9" s="11" t="s">
        <v>89</v>
      </c>
      <c r="T9" s="11" t="s">
        <v>590</v>
      </c>
      <c r="U9" s="11" t="s">
        <v>590</v>
      </c>
      <c r="V9" s="11" t="s">
        <v>590</v>
      </c>
      <c r="W9" s="11" t="s">
        <v>590</v>
      </c>
      <c r="X9" s="11" t="s">
        <v>233</v>
      </c>
      <c r="Y9" s="11" t="s">
        <v>239</v>
      </c>
      <c r="Z9" s="11" t="s">
        <v>239</v>
      </c>
      <c r="AA9" s="11" t="s">
        <v>239</v>
      </c>
      <c r="AB9" s="11" t="s">
        <v>56</v>
      </c>
      <c r="AC9" s="11" t="s">
        <v>56</v>
      </c>
      <c r="AD9" s="11" t="s">
        <v>56</v>
      </c>
      <c r="AE9" s="11" t="s">
        <v>56</v>
      </c>
      <c r="AF9" s="11" t="s">
        <v>56</v>
      </c>
      <c r="AG9" s="11" t="s">
        <v>56</v>
      </c>
      <c r="AH9" s="11" t="s">
        <v>56</v>
      </c>
      <c r="AI9" s="11" t="s">
        <v>474</v>
      </c>
      <c r="AJ9" s="11" t="s">
        <v>51</v>
      </c>
      <c r="AK9" s="11" t="s">
        <v>351</v>
      </c>
      <c r="AL9" s="11" t="s">
        <v>591</v>
      </c>
      <c r="AM9" s="11" t="s">
        <v>591</v>
      </c>
      <c r="AN9" s="11" t="s">
        <v>261</v>
      </c>
      <c r="AO9" s="11" t="s">
        <v>261</v>
      </c>
      <c r="AP9" s="11" t="s">
        <v>592</v>
      </c>
      <c r="AQ9" s="11" t="s">
        <v>593</v>
      </c>
      <c r="AR9" s="11" t="s">
        <v>593</v>
      </c>
      <c r="AS9" s="11" t="s">
        <v>594</v>
      </c>
      <c r="AT9" s="11" t="s">
        <v>595</v>
      </c>
      <c r="AU9" s="11" t="s">
        <v>596</v>
      </c>
      <c r="AV9" s="11" t="s">
        <v>85</v>
      </c>
      <c r="AW9" s="11" t="s">
        <v>85</v>
      </c>
      <c r="AX9" s="11" t="s">
        <v>85</v>
      </c>
      <c r="AY9" s="11" t="s">
        <v>120</v>
      </c>
      <c r="AZ9" s="11" t="s">
        <v>120</v>
      </c>
      <c r="BA9" s="11" t="s">
        <v>120</v>
      </c>
      <c r="BB9" s="11" t="s">
        <v>120</v>
      </c>
      <c r="BC9" s="11" t="s">
        <v>120</v>
      </c>
      <c r="BD9" s="11" t="s">
        <v>120</v>
      </c>
      <c r="BE9" s="11" t="s">
        <v>120</v>
      </c>
      <c r="BF9" s="11" t="s">
        <v>120</v>
      </c>
      <c r="BG9" s="11" t="s">
        <v>597</v>
      </c>
      <c r="BH9" s="11" t="s">
        <v>597</v>
      </c>
      <c r="BI9" s="11" t="s">
        <v>598</v>
      </c>
      <c r="BJ9" s="11" t="s">
        <v>65</v>
      </c>
      <c r="BK9" s="11" t="s">
        <v>65</v>
      </c>
      <c r="BL9" s="11" t="s">
        <v>65</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73</v>
      </c>
      <c r="CA9" s="11" t="s">
        <v>599</v>
      </c>
      <c r="CB9" s="11" t="s">
        <v>599</v>
      </c>
      <c r="CC9" s="11" t="s">
        <v>600</v>
      </c>
      <c r="CD9" s="11" t="s">
        <v>105</v>
      </c>
      <c r="CE9" s="11" t="s">
        <v>105</v>
      </c>
      <c r="CF9" s="11" t="s">
        <v>105</v>
      </c>
      <c r="CG9" s="11" t="s">
        <v>105</v>
      </c>
      <c r="CH9" s="11" t="s">
        <v>105</v>
      </c>
      <c r="CI9" s="11" t="s">
        <v>105</v>
      </c>
      <c r="CJ9" s="11" t="s">
        <v>105</v>
      </c>
      <c r="CK9" s="11" t="s">
        <v>105</v>
      </c>
      <c r="CL9" s="11" t="s">
        <v>105</v>
      </c>
      <c r="CM9" s="11" t="s">
        <v>105</v>
      </c>
      <c r="CN9" s="11" t="s">
        <v>105</v>
      </c>
      <c r="CO9" s="11" t="s">
        <v>105</v>
      </c>
      <c r="CP9" s="11" t="s">
        <v>117</v>
      </c>
      <c r="CQ9" s="11" t="s">
        <v>117</v>
      </c>
      <c r="CR9" s="11" t="s">
        <v>117</v>
      </c>
      <c r="CS9" s="11" t="s">
        <v>117</v>
      </c>
      <c r="CT9" s="11" t="s">
        <v>126</v>
      </c>
      <c r="CU9" s="11" t="s">
        <v>126</v>
      </c>
      <c r="CV9" s="11" t="s">
        <v>601</v>
      </c>
      <c r="CW9" s="11" t="s">
        <v>602</v>
      </c>
      <c r="CX9" s="11" t="s">
        <v>603</v>
      </c>
      <c r="CY9" s="11" t="s">
        <v>604</v>
      </c>
      <c r="CZ9" s="11" t="s">
        <v>605</v>
      </c>
      <c r="DA9" s="11" t="s">
        <v>606</v>
      </c>
      <c r="DB9" s="11" t="s">
        <v>607</v>
      </c>
      <c r="DC9" s="11" t="s">
        <v>99</v>
      </c>
      <c r="DD9" s="11" t="s">
        <v>99</v>
      </c>
      <c r="DE9" s="11" t="s">
        <v>474</v>
      </c>
      <c r="DF9" s="11" t="s">
        <v>608</v>
      </c>
      <c r="DG9" s="11" t="s">
        <v>255</v>
      </c>
      <c r="DH9" s="11" t="s">
        <v>609</v>
      </c>
      <c r="DI9" s="11" t="s">
        <v>610</v>
      </c>
      <c r="DJ9" s="11" t="s">
        <v>611</v>
      </c>
      <c r="DK9" s="11" t="s">
        <v>612</v>
      </c>
      <c r="DL9" s="11" t="s">
        <v>613</v>
      </c>
      <c r="DM9" s="11" t="s">
        <v>614</v>
      </c>
      <c r="DN9" s="11" t="s">
        <v>615</v>
      </c>
      <c r="DO9" s="11" t="s">
        <v>616</v>
      </c>
      <c r="DP9" s="11" t="s">
        <v>617</v>
      </c>
      <c r="DQ9" s="11" t="s">
        <v>618</v>
      </c>
      <c r="DR9" s="11" t="s">
        <v>618</v>
      </c>
      <c r="DS9" s="11" t="s">
        <v>618</v>
      </c>
      <c r="DT9" s="11" t="s">
        <v>618</v>
      </c>
      <c r="DU9" s="11" t="s">
        <v>619</v>
      </c>
      <c r="DV9" s="11" t="s">
        <v>620</v>
      </c>
      <c r="DW9" s="11" t="s">
        <v>621</v>
      </c>
      <c r="DX9" s="11" t="s">
        <v>622</v>
      </c>
      <c r="DY9" s="11" t="s">
        <v>623</v>
      </c>
      <c r="DZ9" s="11" t="s">
        <v>624</v>
      </c>
      <c r="EA9" s="11" t="s">
        <v>624</v>
      </c>
      <c r="EB9" s="11" t="s">
        <v>624</v>
      </c>
      <c r="EC9" s="11" t="s">
        <v>624</v>
      </c>
      <c r="ED9" s="11" t="s">
        <v>625</v>
      </c>
      <c r="EE9" s="11" t="s">
        <v>626</v>
      </c>
      <c r="EF9" s="11" t="s">
        <v>626</v>
      </c>
      <c r="EG9" s="11" t="s">
        <v>73</v>
      </c>
      <c r="EH9" s="11" t="s">
        <v>73</v>
      </c>
      <c r="EI9" s="11" t="s">
        <v>73</v>
      </c>
      <c r="EJ9" s="11" t="s">
        <v>73</v>
      </c>
      <c r="EK9" s="11" t="s">
        <v>73</v>
      </c>
      <c r="EL9" s="11" t="s">
        <v>627</v>
      </c>
      <c r="EM9" s="11" t="s">
        <v>627</v>
      </c>
      <c r="EN9" s="11" t="s">
        <v>628</v>
      </c>
      <c r="EO9" s="11" t="s">
        <v>628</v>
      </c>
      <c r="EP9" s="11" t="s">
        <v>628</v>
      </c>
      <c r="EQ9" s="11" t="s">
        <v>628</v>
      </c>
      <c r="ER9" s="11" t="s">
        <v>629</v>
      </c>
      <c r="ES9" s="11" t="s">
        <v>630</v>
      </c>
      <c r="ET9" s="11" t="s">
        <v>631</v>
      </c>
      <c r="EU9" s="11" t="s">
        <v>105</v>
      </c>
      <c r="EV9" s="11" t="s">
        <v>105</v>
      </c>
      <c r="EW9" s="11" t="s">
        <v>105</v>
      </c>
      <c r="EX9" s="11" t="s">
        <v>105</v>
      </c>
      <c r="EY9" s="11" t="s">
        <v>105</v>
      </c>
      <c r="EZ9" s="11" t="s">
        <v>632</v>
      </c>
      <c r="FA9" s="11" t="s">
        <v>633</v>
      </c>
      <c r="FB9" s="11" t="s">
        <v>633</v>
      </c>
      <c r="FC9" s="11" t="s">
        <v>634</v>
      </c>
      <c r="FD9" s="11" t="s">
        <v>635</v>
      </c>
      <c r="FE9" s="11" t="s">
        <v>635</v>
      </c>
      <c r="FF9" s="11" t="s">
        <v>636</v>
      </c>
      <c r="FG9" s="11" t="s">
        <v>637</v>
      </c>
      <c r="FH9" s="11" t="s">
        <v>638</v>
      </c>
      <c r="FI9" s="194"/>
      <c r="FJ9" s="1"/>
      <c r="FK9" s="12" t="s">
        <v>640</v>
      </c>
      <c r="FL9" s="12" t="s">
        <v>641</v>
      </c>
      <c r="FM9" s="12" t="s">
        <v>642</v>
      </c>
      <c r="FN9" s="12" t="s">
        <v>643</v>
      </c>
      <c r="FO9" s="12" t="s">
        <v>644</v>
      </c>
      <c r="FP9" s="12" t="s">
        <v>645</v>
      </c>
      <c r="FQ9" s="12" t="s">
        <v>633</v>
      </c>
      <c r="FR9" s="12" t="s">
        <v>633</v>
      </c>
      <c r="FS9" s="197"/>
    </row>
    <row r="10" spans="1:175" ht="40.049999999999997" customHeight="1" x14ac:dyDescent="0.3">
      <c r="A10" s="194"/>
      <c r="B10" s="194"/>
      <c r="C10" s="9" t="s">
        <v>646</v>
      </c>
      <c r="D10" s="9" t="s">
        <v>251</v>
      </c>
      <c r="E10" s="9" t="s">
        <v>647</v>
      </c>
      <c r="F10" s="9" t="s">
        <v>648</v>
      </c>
      <c r="G10" s="9" t="s">
        <v>649</v>
      </c>
      <c r="H10" s="9" t="s">
        <v>650</v>
      </c>
      <c r="I10" s="9" t="s">
        <v>651</v>
      </c>
      <c r="J10" s="9" t="s">
        <v>652</v>
      </c>
      <c r="K10" s="9" t="s">
        <v>653</v>
      </c>
      <c r="L10" s="9" t="s">
        <v>654</v>
      </c>
      <c r="M10" s="9" t="s">
        <v>655</v>
      </c>
      <c r="N10" s="9" t="s">
        <v>656</v>
      </c>
      <c r="O10" s="9" t="s">
        <v>657</v>
      </c>
      <c r="P10" s="9" t="s">
        <v>658</v>
      </c>
      <c r="Q10" s="9" t="s">
        <v>659</v>
      </c>
      <c r="R10" s="9" t="s">
        <v>316</v>
      </c>
      <c r="S10" s="9" t="s">
        <v>660</v>
      </c>
      <c r="T10" s="9" t="s">
        <v>661</v>
      </c>
      <c r="U10" s="9" t="s">
        <v>662</v>
      </c>
      <c r="V10" s="9" t="s">
        <v>663</v>
      </c>
      <c r="W10" s="9" t="s">
        <v>664</v>
      </c>
      <c r="X10" s="9" t="s">
        <v>665</v>
      </c>
      <c r="Y10" s="9" t="s">
        <v>666</v>
      </c>
      <c r="Z10" s="9" t="s">
        <v>667</v>
      </c>
      <c r="AA10" s="9" t="s">
        <v>240</v>
      </c>
      <c r="AB10" s="9" t="s">
        <v>668</v>
      </c>
      <c r="AC10" s="9" t="s">
        <v>669</v>
      </c>
      <c r="AD10" s="9" t="s">
        <v>670</v>
      </c>
      <c r="AE10" s="9" t="s">
        <v>228</v>
      </c>
      <c r="AF10" s="9" t="s">
        <v>671</v>
      </c>
      <c r="AG10" s="9" t="s">
        <v>672</v>
      </c>
      <c r="AH10" s="9" t="s">
        <v>673</v>
      </c>
      <c r="AI10" s="9" t="s">
        <v>477</v>
      </c>
      <c r="AJ10" s="9" t="s">
        <v>674</v>
      </c>
      <c r="AK10" s="9" t="s">
        <v>675</v>
      </c>
      <c r="AL10" s="9" t="s">
        <v>676</v>
      </c>
      <c r="AM10" s="9" t="s">
        <v>677</v>
      </c>
      <c r="AN10" s="9" t="s">
        <v>678</v>
      </c>
      <c r="AO10" s="9" t="s">
        <v>679</v>
      </c>
      <c r="AP10" s="9" t="s">
        <v>592</v>
      </c>
      <c r="AQ10" s="9" t="s">
        <v>680</v>
      </c>
      <c r="AR10" s="9" t="s">
        <v>681</v>
      </c>
      <c r="AS10" s="9" t="s">
        <v>682</v>
      </c>
      <c r="AT10" s="9" t="s">
        <v>683</v>
      </c>
      <c r="AU10" s="9" t="s">
        <v>684</v>
      </c>
      <c r="AV10" s="9" t="s">
        <v>685</v>
      </c>
      <c r="AW10" s="9" t="s">
        <v>686</v>
      </c>
      <c r="AX10" s="9" t="s">
        <v>687</v>
      </c>
      <c r="AY10" s="9" t="s">
        <v>503</v>
      </c>
      <c r="AZ10" s="9" t="s">
        <v>688</v>
      </c>
      <c r="BA10" s="9" t="s">
        <v>689</v>
      </c>
      <c r="BB10" s="9" t="s">
        <v>495</v>
      </c>
      <c r="BC10" s="9" t="s">
        <v>690</v>
      </c>
      <c r="BD10" s="9" t="s">
        <v>691</v>
      </c>
      <c r="BE10" s="9" t="s">
        <v>692</v>
      </c>
      <c r="BF10" s="9" t="s">
        <v>490</v>
      </c>
      <c r="BG10" s="9" t="s">
        <v>693</v>
      </c>
      <c r="BH10" s="9" t="s">
        <v>694</v>
      </c>
      <c r="BI10" s="9" t="s">
        <v>695</v>
      </c>
      <c r="BJ10" s="9" t="s">
        <v>696</v>
      </c>
      <c r="BK10" s="9" t="s">
        <v>697</v>
      </c>
      <c r="BL10" s="9" t="s">
        <v>698</v>
      </c>
      <c r="BM10" s="9" t="s">
        <v>699</v>
      </c>
      <c r="BN10" s="9" t="s">
        <v>700</v>
      </c>
      <c r="BO10" s="9" t="s">
        <v>701</v>
      </c>
      <c r="BP10" s="9" t="s">
        <v>702</v>
      </c>
      <c r="BQ10" s="9" t="s">
        <v>703</v>
      </c>
      <c r="BR10" s="9" t="s">
        <v>704</v>
      </c>
      <c r="BS10" s="9" t="s">
        <v>705</v>
      </c>
      <c r="BT10" s="9" t="s">
        <v>706</v>
      </c>
      <c r="BU10" s="9" t="s">
        <v>707</v>
      </c>
      <c r="BV10" s="9" t="s">
        <v>708</v>
      </c>
      <c r="BW10" s="9" t="s">
        <v>709</v>
      </c>
      <c r="BX10" s="9" t="s">
        <v>710</v>
      </c>
      <c r="BY10" s="9" t="s">
        <v>711</v>
      </c>
      <c r="BZ10" s="9" t="s">
        <v>712</v>
      </c>
      <c r="CA10" s="9" t="s">
        <v>713</v>
      </c>
      <c r="CB10" s="9" t="s">
        <v>714</v>
      </c>
      <c r="CC10" s="9" t="s">
        <v>715</v>
      </c>
      <c r="CD10" s="9" t="s">
        <v>716</v>
      </c>
      <c r="CE10" s="9" t="s">
        <v>717</v>
      </c>
      <c r="CF10" s="9" t="s">
        <v>718</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732</v>
      </c>
      <c r="CU10" s="9" t="s">
        <v>733</v>
      </c>
      <c r="CV10" s="9" t="s">
        <v>734</v>
      </c>
      <c r="CW10" s="9" t="s">
        <v>735</v>
      </c>
      <c r="CX10" s="9" t="s">
        <v>736</v>
      </c>
      <c r="CY10" s="9" t="s">
        <v>737</v>
      </c>
      <c r="CZ10" s="9" t="s">
        <v>738</v>
      </c>
      <c r="DA10" s="9" t="s">
        <v>739</v>
      </c>
      <c r="DB10" s="9" t="s">
        <v>740</v>
      </c>
      <c r="DC10" s="9" t="s">
        <v>741</v>
      </c>
      <c r="DD10" s="9" t="s">
        <v>742</v>
      </c>
      <c r="DE10" s="9" t="s">
        <v>743</v>
      </c>
      <c r="DF10" s="9" t="s">
        <v>744</v>
      </c>
      <c r="DG10" s="9" t="s">
        <v>256</v>
      </c>
      <c r="DH10" s="9" t="s">
        <v>745</v>
      </c>
      <c r="DI10" s="9" t="s">
        <v>746</v>
      </c>
      <c r="DJ10" s="9" t="s">
        <v>747</v>
      </c>
      <c r="DK10" s="9" t="s">
        <v>748</v>
      </c>
      <c r="DL10" s="9" t="s">
        <v>749</v>
      </c>
      <c r="DM10" s="9" t="s">
        <v>750</v>
      </c>
      <c r="DN10" s="9" t="s">
        <v>751</v>
      </c>
      <c r="DO10" s="9" t="s">
        <v>752</v>
      </c>
      <c r="DP10" s="9" t="s">
        <v>753</v>
      </c>
      <c r="DQ10" s="9" t="s">
        <v>396</v>
      </c>
      <c r="DR10" s="9" t="s">
        <v>754</v>
      </c>
      <c r="DS10" s="9" t="s">
        <v>755</v>
      </c>
      <c r="DT10" s="9" t="s">
        <v>756</v>
      </c>
      <c r="DU10" s="9" t="s">
        <v>757</v>
      </c>
      <c r="DV10" s="9" t="s">
        <v>758</v>
      </c>
      <c r="DW10" s="9" t="s">
        <v>759</v>
      </c>
      <c r="DX10" s="9" t="s">
        <v>760</v>
      </c>
      <c r="DY10" s="9" t="s">
        <v>761</v>
      </c>
      <c r="DZ10" s="9" t="s">
        <v>762</v>
      </c>
      <c r="EA10" s="9" t="s">
        <v>763</v>
      </c>
      <c r="EB10" s="9" t="s">
        <v>764</v>
      </c>
      <c r="EC10" s="9" t="s">
        <v>765</v>
      </c>
      <c r="ED10" s="9" t="s">
        <v>766</v>
      </c>
      <c r="EE10" s="9" t="s">
        <v>767</v>
      </c>
      <c r="EF10" s="9" t="s">
        <v>768</v>
      </c>
      <c r="EG10" s="9" t="s">
        <v>769</v>
      </c>
      <c r="EH10" s="9" t="s">
        <v>770</v>
      </c>
      <c r="EI10" s="9" t="s">
        <v>771</v>
      </c>
      <c r="EJ10" s="9" t="s">
        <v>772</v>
      </c>
      <c r="EK10" s="9" t="s">
        <v>773</v>
      </c>
      <c r="EL10" s="9" t="s">
        <v>774</v>
      </c>
      <c r="EM10" s="9" t="s">
        <v>775</v>
      </c>
      <c r="EN10" s="9" t="s">
        <v>776</v>
      </c>
      <c r="EO10" s="9" t="s">
        <v>777</v>
      </c>
      <c r="EP10" s="9" t="s">
        <v>778</v>
      </c>
      <c r="EQ10" s="9" t="s">
        <v>779</v>
      </c>
      <c r="ER10" s="9" t="s">
        <v>780</v>
      </c>
      <c r="ES10" s="9" t="s">
        <v>781</v>
      </c>
      <c r="ET10" s="9" t="s">
        <v>782</v>
      </c>
      <c r="EU10" s="9" t="s">
        <v>783</v>
      </c>
      <c r="EV10" s="9" t="s">
        <v>784</v>
      </c>
      <c r="EW10" s="9" t="s">
        <v>785</v>
      </c>
      <c r="EX10" s="9" t="s">
        <v>786</v>
      </c>
      <c r="EY10" s="9" t="s">
        <v>787</v>
      </c>
      <c r="EZ10" s="9" t="s">
        <v>788</v>
      </c>
      <c r="FA10" s="9" t="s">
        <v>789</v>
      </c>
      <c r="FB10" s="9" t="s">
        <v>790</v>
      </c>
      <c r="FC10" s="9" t="s">
        <v>791</v>
      </c>
      <c r="FD10" s="9" t="s">
        <v>792</v>
      </c>
      <c r="FE10" s="9" t="s">
        <v>793</v>
      </c>
      <c r="FF10" s="9" t="s">
        <v>794</v>
      </c>
      <c r="FG10" s="9" t="s">
        <v>795</v>
      </c>
      <c r="FH10" s="9" t="s">
        <v>796</v>
      </c>
      <c r="FI10" s="194" t="s">
        <v>858</v>
      </c>
      <c r="FJ10" s="1"/>
      <c r="FK10" s="10" t="s">
        <v>800</v>
      </c>
      <c r="FL10" s="10" t="s">
        <v>801</v>
      </c>
      <c r="FM10" s="10" t="s">
        <v>802</v>
      </c>
      <c r="FN10" s="10" t="s">
        <v>803</v>
      </c>
      <c r="FO10" s="10" t="s">
        <v>804</v>
      </c>
      <c r="FP10" s="10" t="s">
        <v>805</v>
      </c>
      <c r="FQ10" s="10" t="s">
        <v>806</v>
      </c>
      <c r="FR10" s="10" t="s">
        <v>807</v>
      </c>
      <c r="FS10" s="197" t="s">
        <v>858</v>
      </c>
    </row>
    <row r="11" spans="1:175" ht="24" customHeight="1" x14ac:dyDescent="0.3">
      <c r="A11" s="13" t="s">
        <v>48</v>
      </c>
      <c r="B11" s="13" t="s">
        <v>808</v>
      </c>
      <c r="C11" s="14">
        <v>-5.2</v>
      </c>
      <c r="D11" s="14">
        <v>13</v>
      </c>
      <c r="E11" s="14">
        <v>10</v>
      </c>
      <c r="F11" s="14"/>
      <c r="G11" s="14"/>
      <c r="H11" s="14">
        <v>0</v>
      </c>
      <c r="I11" s="14">
        <v>21.9</v>
      </c>
      <c r="J11" s="14"/>
      <c r="K11" s="14"/>
      <c r="L11" s="14">
        <v>-21.4</v>
      </c>
      <c r="M11" s="14">
        <v>-14.6</v>
      </c>
      <c r="N11" s="14">
        <v>9.1999999999999993</v>
      </c>
      <c r="O11" s="14">
        <v>35.9</v>
      </c>
      <c r="P11" s="14">
        <v>7.1</v>
      </c>
      <c r="Q11" s="14">
        <v>6.6</v>
      </c>
      <c r="R11" s="14">
        <v>53.6</v>
      </c>
      <c r="S11" s="14">
        <v>0.1</v>
      </c>
      <c r="T11" s="14"/>
      <c r="U11" s="14"/>
      <c r="V11" s="14"/>
      <c r="W11" s="14"/>
      <c r="X11" s="14">
        <v>-7.3</v>
      </c>
      <c r="Y11" s="14">
        <v>1.9</v>
      </c>
      <c r="Z11" s="14">
        <v>0.6</v>
      </c>
      <c r="AA11" s="14">
        <v>0</v>
      </c>
      <c r="AB11" s="14">
        <v>-3.3</v>
      </c>
      <c r="AC11" s="14">
        <v>3</v>
      </c>
      <c r="AD11" s="14">
        <v>6.7</v>
      </c>
      <c r="AE11" s="14"/>
      <c r="AF11" s="14"/>
      <c r="AG11" s="14"/>
      <c r="AH11" s="14"/>
      <c r="AI11" s="14">
        <v>-3.3</v>
      </c>
      <c r="AJ11" s="14">
        <v>-2.1</v>
      </c>
      <c r="AK11" s="14"/>
      <c r="AL11" s="14"/>
      <c r="AM11" s="14"/>
      <c r="AN11" s="14">
        <v>-1.3</v>
      </c>
      <c r="AO11" s="14">
        <v>0</v>
      </c>
      <c r="AP11" s="14">
        <v>0.5</v>
      </c>
      <c r="AQ11" s="14">
        <v>8.4</v>
      </c>
      <c r="AR11" s="14">
        <v>7.1</v>
      </c>
      <c r="AS11" s="14">
        <v>-0.3</v>
      </c>
      <c r="AT11" s="14">
        <v>1.9</v>
      </c>
      <c r="AU11" s="14">
        <v>0</v>
      </c>
      <c r="AV11" s="14">
        <v>29.3</v>
      </c>
      <c r="AW11" s="14">
        <v>9.6999999999999993</v>
      </c>
      <c r="AX11" s="14">
        <v>-41.2</v>
      </c>
      <c r="AY11" s="14">
        <v>-6.6</v>
      </c>
      <c r="AZ11" s="14">
        <v>-1.7</v>
      </c>
      <c r="BA11" s="14">
        <v>0</v>
      </c>
      <c r="BB11" s="14">
        <v>-2.9</v>
      </c>
      <c r="BC11" s="14">
        <v>-0.4</v>
      </c>
      <c r="BD11" s="14">
        <v>0.5</v>
      </c>
      <c r="BE11" s="14">
        <v>0.1</v>
      </c>
      <c r="BF11" s="14">
        <v>1.5</v>
      </c>
      <c r="BG11" s="14"/>
      <c r="BH11" s="14"/>
      <c r="BI11" s="14">
        <v>-5.6</v>
      </c>
      <c r="BJ11" s="14"/>
      <c r="BK11" s="14"/>
      <c r="BL11" s="14">
        <v>0.7</v>
      </c>
      <c r="BM11" s="14"/>
      <c r="BN11" s="14"/>
      <c r="BO11" s="14"/>
      <c r="BP11" s="14">
        <v>0.4</v>
      </c>
      <c r="BQ11" s="14">
        <v>-25.8</v>
      </c>
      <c r="BR11" s="14">
        <v>-27.3</v>
      </c>
      <c r="BS11" s="14">
        <v>2.8</v>
      </c>
      <c r="BT11" s="14">
        <v>30.1</v>
      </c>
      <c r="BU11" s="14"/>
      <c r="BV11" s="14"/>
      <c r="BW11" s="14"/>
      <c r="BX11" s="14"/>
      <c r="BY11" s="14"/>
      <c r="BZ11" s="14">
        <v>0</v>
      </c>
      <c r="CA11" s="14"/>
      <c r="CB11" s="14"/>
      <c r="CC11" s="14">
        <v>-0.6</v>
      </c>
      <c r="CD11" s="14">
        <v>15.8</v>
      </c>
      <c r="CE11" s="14">
        <v>15.1</v>
      </c>
      <c r="CF11" s="14">
        <v>-0.5</v>
      </c>
      <c r="CG11" s="14">
        <v>0.9</v>
      </c>
      <c r="CH11" s="14">
        <v>0</v>
      </c>
      <c r="CI11" s="14"/>
      <c r="CJ11" s="14"/>
      <c r="CK11" s="14"/>
      <c r="CL11" s="14">
        <v>5.9</v>
      </c>
      <c r="CM11" s="14">
        <v>7.8</v>
      </c>
      <c r="CN11" s="14">
        <v>-34.700000000000003</v>
      </c>
      <c r="CO11" s="14"/>
      <c r="CP11" s="14"/>
      <c r="CQ11" s="14"/>
      <c r="CR11" s="14"/>
      <c r="CS11" s="14"/>
      <c r="CT11" s="14">
        <v>-1.6</v>
      </c>
      <c r="CU11" s="14">
        <v>-4</v>
      </c>
      <c r="CV11" s="14"/>
      <c r="CW11" s="14">
        <v>-5.2</v>
      </c>
      <c r="CX11" s="14">
        <v>0</v>
      </c>
      <c r="CY11" s="14">
        <v>-18.7</v>
      </c>
      <c r="CZ11" s="14"/>
      <c r="DA11" s="14">
        <v>0.5</v>
      </c>
      <c r="DB11" s="14"/>
      <c r="DC11" s="14">
        <v>0</v>
      </c>
      <c r="DD11" s="14">
        <v>0</v>
      </c>
      <c r="DE11" s="14"/>
      <c r="DF11" s="14">
        <v>0.2</v>
      </c>
      <c r="DG11" s="14">
        <v>0.6</v>
      </c>
      <c r="DH11" s="14">
        <v>0.1</v>
      </c>
      <c r="DI11" s="14">
        <v>-0.4</v>
      </c>
      <c r="DJ11" s="14">
        <v>0</v>
      </c>
      <c r="DK11" s="14">
        <v>0.5</v>
      </c>
      <c r="DL11" s="14"/>
      <c r="DM11" s="14">
        <v>0</v>
      </c>
      <c r="DN11" s="14">
        <v>0</v>
      </c>
      <c r="DO11" s="14">
        <v>-2.2000000000000002</v>
      </c>
      <c r="DP11" s="14">
        <v>3.6</v>
      </c>
      <c r="DQ11" s="14">
        <v>2.1</v>
      </c>
      <c r="DR11" s="14">
        <v>0.6</v>
      </c>
      <c r="DS11" s="14">
        <v>0.8</v>
      </c>
      <c r="DT11" s="14">
        <v>0.8</v>
      </c>
      <c r="DU11" s="14">
        <v>0</v>
      </c>
      <c r="DV11" s="14">
        <v>0.1</v>
      </c>
      <c r="DW11" s="14">
        <v>0.5</v>
      </c>
      <c r="DX11" s="14">
        <v>0.3</v>
      </c>
      <c r="DY11" s="14"/>
      <c r="DZ11" s="14">
        <v>-1.8</v>
      </c>
      <c r="EA11" s="14">
        <v>0.2</v>
      </c>
      <c r="EB11" s="14">
        <v>0.3</v>
      </c>
      <c r="EC11" s="14">
        <v>0.3</v>
      </c>
      <c r="ED11" s="14">
        <v>0.2</v>
      </c>
      <c r="EE11" s="14">
        <v>0.8</v>
      </c>
      <c r="EF11" s="14">
        <v>4</v>
      </c>
      <c r="EG11" s="14">
        <v>0</v>
      </c>
      <c r="EH11" s="14">
        <v>-3.6</v>
      </c>
      <c r="EI11" s="14">
        <v>-3.9</v>
      </c>
      <c r="EJ11" s="14">
        <v>-0.2</v>
      </c>
      <c r="EK11" s="14">
        <v>0.2</v>
      </c>
      <c r="EL11" s="14">
        <v>1.1000000000000001</v>
      </c>
      <c r="EM11" s="14">
        <v>0.1</v>
      </c>
      <c r="EN11" s="14"/>
      <c r="EO11" s="14">
        <v>0.1</v>
      </c>
      <c r="EP11" s="14">
        <v>0.1</v>
      </c>
      <c r="EQ11" s="14">
        <v>0.1</v>
      </c>
      <c r="ER11" s="14">
        <v>-18.7</v>
      </c>
      <c r="ES11" s="14">
        <v>0</v>
      </c>
      <c r="ET11" s="14">
        <v>0</v>
      </c>
      <c r="EU11" s="14">
        <v>0</v>
      </c>
      <c r="EV11" s="14">
        <v>-0.2</v>
      </c>
      <c r="EW11" s="14">
        <v>4.3</v>
      </c>
      <c r="EX11" s="14">
        <v>3.3</v>
      </c>
      <c r="EY11" s="14">
        <v>0</v>
      </c>
      <c r="EZ11" s="14">
        <v>0</v>
      </c>
      <c r="FA11" s="14">
        <v>0.4</v>
      </c>
      <c r="FB11" s="14">
        <v>0.4</v>
      </c>
      <c r="FC11" s="14">
        <v>2.1</v>
      </c>
      <c r="FD11" s="14">
        <v>15.2</v>
      </c>
      <c r="FE11" s="14">
        <v>7.7</v>
      </c>
      <c r="FF11" s="14">
        <v>2.6</v>
      </c>
      <c r="FG11" s="14">
        <v>0.3</v>
      </c>
      <c r="FH11" s="14">
        <v>2</v>
      </c>
      <c r="FI11" s="14">
        <v>98</v>
      </c>
      <c r="FJ11" s="15"/>
      <c r="FK11" s="14">
        <v>1.3243499999999999</v>
      </c>
      <c r="FL11" s="14">
        <v>0</v>
      </c>
      <c r="FM11" s="14">
        <v>1.55</v>
      </c>
      <c r="FN11" s="14">
        <v>1</v>
      </c>
      <c r="FO11" s="14">
        <v>0.28919</v>
      </c>
      <c r="FP11" s="14">
        <v>0.22006999999999999</v>
      </c>
      <c r="FQ11" s="14">
        <v>0.1</v>
      </c>
      <c r="FR11" s="14">
        <v>1</v>
      </c>
      <c r="FS11" s="14">
        <v>5.4836099999999997</v>
      </c>
    </row>
    <row r="12" spans="1:175" ht="24" customHeight="1" x14ac:dyDescent="0.3">
      <c r="A12" s="16" t="s">
        <v>48</v>
      </c>
      <c r="B12" s="16" t="s">
        <v>809</v>
      </c>
      <c r="C12" s="17">
        <v>-5.0999999999999996</v>
      </c>
      <c r="D12" s="17">
        <v>10</v>
      </c>
      <c r="E12" s="17">
        <v>9.8000000000000007</v>
      </c>
      <c r="F12" s="17"/>
      <c r="G12" s="17"/>
      <c r="H12" s="17">
        <v>0</v>
      </c>
      <c r="I12" s="17">
        <v>19.3</v>
      </c>
      <c r="J12" s="17"/>
      <c r="K12" s="17"/>
      <c r="L12" s="17">
        <v>-23.5</v>
      </c>
      <c r="M12" s="17">
        <v>-21.7</v>
      </c>
      <c r="N12" s="17">
        <v>2.2999999999999998</v>
      </c>
      <c r="O12" s="17">
        <v>33.799999999999997</v>
      </c>
      <c r="P12" s="17">
        <v>6</v>
      </c>
      <c r="Q12" s="17">
        <v>5.4</v>
      </c>
      <c r="R12" s="17">
        <v>55.7</v>
      </c>
      <c r="S12" s="17">
        <v>-0.1</v>
      </c>
      <c r="T12" s="17"/>
      <c r="U12" s="17"/>
      <c r="V12" s="17"/>
      <c r="W12" s="17"/>
      <c r="X12" s="17">
        <v>-6.3</v>
      </c>
      <c r="Y12" s="17">
        <v>1.7</v>
      </c>
      <c r="Z12" s="17">
        <v>0.5</v>
      </c>
      <c r="AA12" s="17">
        <v>0</v>
      </c>
      <c r="AB12" s="17">
        <v>-3.4</v>
      </c>
      <c r="AC12" s="17">
        <v>2.9</v>
      </c>
      <c r="AD12" s="17">
        <v>5.9</v>
      </c>
      <c r="AE12" s="17"/>
      <c r="AF12" s="17"/>
      <c r="AG12" s="17"/>
      <c r="AH12" s="17"/>
      <c r="AI12" s="17">
        <v>-3.4</v>
      </c>
      <c r="AJ12" s="17">
        <v>-3.4</v>
      </c>
      <c r="AK12" s="17"/>
      <c r="AL12" s="17"/>
      <c r="AM12" s="17"/>
      <c r="AN12" s="17">
        <v>-1.4</v>
      </c>
      <c r="AO12" s="17">
        <v>0</v>
      </c>
      <c r="AP12" s="17">
        <v>0.7</v>
      </c>
      <c r="AQ12" s="17">
        <v>8.1</v>
      </c>
      <c r="AR12" s="17">
        <v>6.8</v>
      </c>
      <c r="AS12" s="17">
        <v>-0.5</v>
      </c>
      <c r="AT12" s="17">
        <v>1.9</v>
      </c>
      <c r="AU12" s="17">
        <v>0.4</v>
      </c>
      <c r="AV12" s="17">
        <v>28.7</v>
      </c>
      <c r="AW12" s="17">
        <v>9.3000000000000007</v>
      </c>
      <c r="AX12" s="17">
        <v>-41.4</v>
      </c>
      <c r="AY12" s="17">
        <v>-7.8</v>
      </c>
      <c r="AZ12" s="17">
        <v>-1.7</v>
      </c>
      <c r="BA12" s="17">
        <v>-0.1</v>
      </c>
      <c r="BB12" s="17">
        <v>-6.5</v>
      </c>
      <c r="BC12" s="17">
        <v>-2.1</v>
      </c>
      <c r="BD12" s="17">
        <v>0.5</v>
      </c>
      <c r="BE12" s="17">
        <v>0</v>
      </c>
      <c r="BF12" s="17">
        <v>-3.2</v>
      </c>
      <c r="BG12" s="17"/>
      <c r="BH12" s="17"/>
      <c r="BI12" s="17">
        <v>-6.5</v>
      </c>
      <c r="BJ12" s="17"/>
      <c r="BK12" s="17"/>
      <c r="BL12" s="17">
        <v>-0.4</v>
      </c>
      <c r="BM12" s="17"/>
      <c r="BN12" s="17"/>
      <c r="BO12" s="17"/>
      <c r="BP12" s="17">
        <v>-1.1000000000000001</v>
      </c>
      <c r="BQ12" s="17">
        <v>-26.1</v>
      </c>
      <c r="BR12" s="17">
        <v>-28</v>
      </c>
      <c r="BS12" s="17">
        <v>1.6</v>
      </c>
      <c r="BT12" s="17">
        <v>29.8</v>
      </c>
      <c r="BU12" s="17"/>
      <c r="BV12" s="17"/>
      <c r="BW12" s="17"/>
      <c r="BX12" s="17"/>
      <c r="BY12" s="17"/>
      <c r="BZ12" s="17">
        <v>0</v>
      </c>
      <c r="CA12" s="17"/>
      <c r="CB12" s="17"/>
      <c r="CC12" s="17">
        <v>-0.6</v>
      </c>
      <c r="CD12" s="17">
        <v>15.8</v>
      </c>
      <c r="CE12" s="17">
        <v>15.2</v>
      </c>
      <c r="CF12" s="17">
        <v>-0.6</v>
      </c>
      <c r="CG12" s="17">
        <v>0.8</v>
      </c>
      <c r="CH12" s="17">
        <v>0.1</v>
      </c>
      <c r="CI12" s="17"/>
      <c r="CJ12" s="17"/>
      <c r="CK12" s="17"/>
      <c r="CL12" s="17">
        <v>3.9</v>
      </c>
      <c r="CM12" s="17">
        <v>6.3</v>
      </c>
      <c r="CN12" s="17">
        <v>-37.1</v>
      </c>
      <c r="CO12" s="17"/>
      <c r="CP12" s="17"/>
      <c r="CQ12" s="17"/>
      <c r="CR12" s="17"/>
      <c r="CS12" s="17"/>
      <c r="CT12" s="17">
        <v>-4.7</v>
      </c>
      <c r="CU12" s="17">
        <v>-5.8</v>
      </c>
      <c r="CV12" s="17"/>
      <c r="CW12" s="17">
        <v>-5.5</v>
      </c>
      <c r="CX12" s="17">
        <v>0</v>
      </c>
      <c r="CY12" s="17">
        <v>-18.399999999999999</v>
      </c>
      <c r="CZ12" s="17"/>
      <c r="DA12" s="17">
        <v>0.5</v>
      </c>
      <c r="DB12" s="17"/>
      <c r="DC12" s="17">
        <v>0</v>
      </c>
      <c r="DD12" s="17">
        <v>0</v>
      </c>
      <c r="DE12" s="17"/>
      <c r="DF12" s="17">
        <v>0</v>
      </c>
      <c r="DG12" s="17">
        <v>0.6</v>
      </c>
      <c r="DH12" s="17">
        <v>0.1</v>
      </c>
      <c r="DI12" s="17">
        <v>-0.5</v>
      </c>
      <c r="DJ12" s="17">
        <v>0</v>
      </c>
      <c r="DK12" s="17">
        <v>0.5</v>
      </c>
      <c r="DL12" s="17"/>
      <c r="DM12" s="17">
        <v>0</v>
      </c>
      <c r="DN12" s="17">
        <v>0</v>
      </c>
      <c r="DO12" s="17">
        <v>-2</v>
      </c>
      <c r="DP12" s="17">
        <v>4.4000000000000004</v>
      </c>
      <c r="DQ12" s="17">
        <v>2.1</v>
      </c>
      <c r="DR12" s="17">
        <v>0.6</v>
      </c>
      <c r="DS12" s="17">
        <v>0.8</v>
      </c>
      <c r="DT12" s="17">
        <v>0.8</v>
      </c>
      <c r="DU12" s="17">
        <v>0</v>
      </c>
      <c r="DV12" s="17">
        <v>0.1</v>
      </c>
      <c r="DW12" s="17">
        <v>0.4</v>
      </c>
      <c r="DX12" s="17">
        <v>0.3</v>
      </c>
      <c r="DY12" s="17"/>
      <c r="DZ12" s="17">
        <v>-1.8</v>
      </c>
      <c r="EA12" s="17">
        <v>0.1</v>
      </c>
      <c r="EB12" s="17">
        <v>0.3</v>
      </c>
      <c r="EC12" s="17">
        <v>0.3</v>
      </c>
      <c r="ED12" s="17">
        <v>0.1</v>
      </c>
      <c r="EE12" s="17">
        <v>0.8</v>
      </c>
      <c r="EF12" s="17">
        <v>4</v>
      </c>
      <c r="EG12" s="17">
        <v>0</v>
      </c>
      <c r="EH12" s="17">
        <v>-4.9000000000000004</v>
      </c>
      <c r="EI12" s="17">
        <v>-4.8</v>
      </c>
      <c r="EJ12" s="17">
        <v>-0.4</v>
      </c>
      <c r="EK12" s="17">
        <v>0</v>
      </c>
      <c r="EL12" s="17">
        <v>1.1000000000000001</v>
      </c>
      <c r="EM12" s="17">
        <v>0.1</v>
      </c>
      <c r="EN12" s="17"/>
      <c r="EO12" s="17">
        <v>0.1</v>
      </c>
      <c r="EP12" s="17">
        <v>0.1</v>
      </c>
      <c r="EQ12" s="17">
        <v>0.1</v>
      </c>
      <c r="ER12" s="17">
        <v>-18.399999999999999</v>
      </c>
      <c r="ES12" s="17">
        <v>0</v>
      </c>
      <c r="ET12" s="17">
        <v>0</v>
      </c>
      <c r="EU12" s="17">
        <v>0</v>
      </c>
      <c r="EV12" s="17">
        <v>-0.2</v>
      </c>
      <c r="EW12" s="17">
        <v>4.5</v>
      </c>
      <c r="EX12" s="17">
        <v>3.1</v>
      </c>
      <c r="EY12" s="17">
        <v>0</v>
      </c>
      <c r="EZ12" s="17">
        <v>0</v>
      </c>
      <c r="FA12" s="17">
        <v>0.4</v>
      </c>
      <c r="FB12" s="17">
        <v>0.4</v>
      </c>
      <c r="FC12" s="17">
        <v>1.9</v>
      </c>
      <c r="FD12" s="17">
        <v>14.7</v>
      </c>
      <c r="FE12" s="17">
        <v>7.3</v>
      </c>
      <c r="FF12" s="17">
        <v>1.5</v>
      </c>
      <c r="FG12" s="17">
        <v>0.2</v>
      </c>
      <c r="FH12" s="17">
        <v>2</v>
      </c>
      <c r="FI12" s="17">
        <v>38.1</v>
      </c>
      <c r="FJ12" s="15"/>
      <c r="FK12" s="17">
        <v>1.2592300000000001</v>
      </c>
      <c r="FL12" s="17">
        <v>0</v>
      </c>
      <c r="FM12" s="17">
        <v>1.44</v>
      </c>
      <c r="FN12" s="17">
        <v>1.1000000000000001</v>
      </c>
      <c r="FO12" s="17">
        <v>0.28075</v>
      </c>
      <c r="FP12" s="17">
        <v>0.28759000000000001</v>
      </c>
      <c r="FQ12" s="17">
        <v>0.2</v>
      </c>
      <c r="FR12" s="17">
        <v>1.2</v>
      </c>
      <c r="FS12" s="17">
        <v>5.7675700000000001</v>
      </c>
    </row>
    <row r="13" spans="1:175" ht="24" customHeight="1" x14ac:dyDescent="0.3">
      <c r="A13" s="16" t="s">
        <v>48</v>
      </c>
      <c r="B13" s="16" t="s">
        <v>810</v>
      </c>
      <c r="C13" s="17">
        <v>-4.4000000000000004</v>
      </c>
      <c r="D13" s="17">
        <v>6</v>
      </c>
      <c r="E13" s="17">
        <v>8.4</v>
      </c>
      <c r="F13" s="17"/>
      <c r="G13" s="17"/>
      <c r="H13" s="17">
        <v>0</v>
      </c>
      <c r="I13" s="17">
        <v>17.5</v>
      </c>
      <c r="J13" s="17"/>
      <c r="K13" s="17"/>
      <c r="L13" s="17">
        <v>-30.4</v>
      </c>
      <c r="M13" s="17">
        <v>-29.5</v>
      </c>
      <c r="N13" s="17">
        <v>-5.9</v>
      </c>
      <c r="O13" s="17">
        <v>24.7</v>
      </c>
      <c r="P13" s="17">
        <v>3.7</v>
      </c>
      <c r="Q13" s="17">
        <v>4.2</v>
      </c>
      <c r="R13" s="17">
        <v>55.3</v>
      </c>
      <c r="S13" s="17">
        <v>0</v>
      </c>
      <c r="T13" s="17"/>
      <c r="U13" s="17"/>
      <c r="V13" s="17"/>
      <c r="W13" s="17"/>
      <c r="X13" s="17">
        <v>-5</v>
      </c>
      <c r="Y13" s="17">
        <v>1.8</v>
      </c>
      <c r="Z13" s="17">
        <v>0.6</v>
      </c>
      <c r="AA13" s="17">
        <v>0</v>
      </c>
      <c r="AB13" s="17">
        <v>-3.3</v>
      </c>
      <c r="AC13" s="17">
        <v>3</v>
      </c>
      <c r="AD13" s="17">
        <v>7.7</v>
      </c>
      <c r="AE13" s="17"/>
      <c r="AF13" s="17"/>
      <c r="AG13" s="17"/>
      <c r="AH13" s="17"/>
      <c r="AI13" s="17">
        <v>-3.9</v>
      </c>
      <c r="AJ13" s="17">
        <v>-4.4000000000000004</v>
      </c>
      <c r="AK13" s="17"/>
      <c r="AL13" s="17"/>
      <c r="AM13" s="17"/>
      <c r="AN13" s="17">
        <v>-1.5</v>
      </c>
      <c r="AO13" s="17">
        <v>0</v>
      </c>
      <c r="AP13" s="17">
        <v>0.7</v>
      </c>
      <c r="AQ13" s="17">
        <v>8.5</v>
      </c>
      <c r="AR13" s="17">
        <v>5.8</v>
      </c>
      <c r="AS13" s="17">
        <v>-0.4</v>
      </c>
      <c r="AT13" s="17">
        <v>1.9</v>
      </c>
      <c r="AU13" s="17">
        <v>1</v>
      </c>
      <c r="AV13" s="17">
        <v>24.8</v>
      </c>
      <c r="AW13" s="17">
        <v>5.5</v>
      </c>
      <c r="AX13" s="17">
        <v>-45.1</v>
      </c>
      <c r="AY13" s="17">
        <v>-7.9</v>
      </c>
      <c r="AZ13" s="17">
        <v>-1.7</v>
      </c>
      <c r="BA13" s="17">
        <v>0.2</v>
      </c>
      <c r="BB13" s="17">
        <v>-5</v>
      </c>
      <c r="BC13" s="17">
        <v>-1.8</v>
      </c>
      <c r="BD13" s="17">
        <v>0.5</v>
      </c>
      <c r="BE13" s="17">
        <v>0</v>
      </c>
      <c r="BF13" s="17">
        <v>-2.5</v>
      </c>
      <c r="BG13" s="17"/>
      <c r="BH13" s="17"/>
      <c r="BI13" s="17">
        <v>-7.7</v>
      </c>
      <c r="BJ13" s="17"/>
      <c r="BK13" s="17"/>
      <c r="BL13" s="17">
        <v>-0.8</v>
      </c>
      <c r="BM13" s="17"/>
      <c r="BN13" s="17"/>
      <c r="BO13" s="17"/>
      <c r="BP13" s="17">
        <v>-1.4</v>
      </c>
      <c r="BQ13" s="17">
        <v>-28.2</v>
      </c>
      <c r="BR13" s="17">
        <v>-29.4</v>
      </c>
      <c r="BS13" s="17">
        <v>-0.4</v>
      </c>
      <c r="BT13" s="17">
        <v>27.3</v>
      </c>
      <c r="BU13" s="17"/>
      <c r="BV13" s="17"/>
      <c r="BW13" s="17"/>
      <c r="BX13" s="17"/>
      <c r="BY13" s="17"/>
      <c r="BZ13" s="17">
        <v>0</v>
      </c>
      <c r="CA13" s="17"/>
      <c r="CB13" s="17"/>
      <c r="CC13" s="17">
        <v>-0.6</v>
      </c>
      <c r="CD13" s="17">
        <v>15.4</v>
      </c>
      <c r="CE13" s="17">
        <v>15.4</v>
      </c>
      <c r="CF13" s="17">
        <v>0</v>
      </c>
      <c r="CG13" s="17">
        <v>0.8</v>
      </c>
      <c r="CH13" s="17">
        <v>0</v>
      </c>
      <c r="CI13" s="17"/>
      <c r="CJ13" s="17"/>
      <c r="CK13" s="17"/>
      <c r="CL13" s="17">
        <v>-1</v>
      </c>
      <c r="CM13" s="17">
        <v>1</v>
      </c>
      <c r="CN13" s="17">
        <v>-45</v>
      </c>
      <c r="CO13" s="17"/>
      <c r="CP13" s="17"/>
      <c r="CQ13" s="17"/>
      <c r="CR13" s="17"/>
      <c r="CS13" s="17"/>
      <c r="CT13" s="17">
        <v>-6.3</v>
      </c>
      <c r="CU13" s="17">
        <v>-6.8</v>
      </c>
      <c r="CV13" s="17"/>
      <c r="CW13" s="17">
        <v>-5.7</v>
      </c>
      <c r="CX13" s="17">
        <v>0</v>
      </c>
      <c r="CY13" s="17">
        <v>-18.3</v>
      </c>
      <c r="CZ13" s="17"/>
      <c r="DA13" s="17">
        <v>0.5</v>
      </c>
      <c r="DB13" s="17"/>
      <c r="DC13" s="17">
        <v>0</v>
      </c>
      <c r="DD13" s="17">
        <v>0</v>
      </c>
      <c r="DE13" s="17"/>
      <c r="DF13" s="17">
        <v>-0.1</v>
      </c>
      <c r="DG13" s="17">
        <v>0.6</v>
      </c>
      <c r="DH13" s="17">
        <v>0.1</v>
      </c>
      <c r="DI13" s="17">
        <v>-0.5</v>
      </c>
      <c r="DJ13" s="17">
        <v>0</v>
      </c>
      <c r="DK13" s="17">
        <v>0.5</v>
      </c>
      <c r="DL13" s="17"/>
      <c r="DM13" s="17">
        <v>0</v>
      </c>
      <c r="DN13" s="17">
        <v>0</v>
      </c>
      <c r="DO13" s="17">
        <v>-1.9</v>
      </c>
      <c r="DP13" s="17">
        <v>5.2</v>
      </c>
      <c r="DQ13" s="17">
        <v>2.1</v>
      </c>
      <c r="DR13" s="17">
        <v>0.6</v>
      </c>
      <c r="DS13" s="17">
        <v>0.8</v>
      </c>
      <c r="DT13" s="17">
        <v>0.8</v>
      </c>
      <c r="DU13" s="17">
        <v>0</v>
      </c>
      <c r="DV13" s="17">
        <v>0</v>
      </c>
      <c r="DW13" s="17">
        <v>0.4</v>
      </c>
      <c r="DX13" s="17">
        <v>0.3</v>
      </c>
      <c r="DY13" s="17"/>
      <c r="DZ13" s="17">
        <v>-1.8</v>
      </c>
      <c r="EA13" s="17">
        <v>0.2</v>
      </c>
      <c r="EB13" s="17">
        <v>0.2</v>
      </c>
      <c r="EC13" s="17">
        <v>0.3</v>
      </c>
      <c r="ED13" s="17">
        <v>0.1</v>
      </c>
      <c r="EE13" s="17">
        <v>0.8</v>
      </c>
      <c r="EF13" s="17">
        <v>4</v>
      </c>
      <c r="EG13" s="17">
        <v>0</v>
      </c>
      <c r="EH13" s="17">
        <v>-7.4</v>
      </c>
      <c r="EI13" s="17">
        <v>-7.6</v>
      </c>
      <c r="EJ13" s="17">
        <v>-0.9</v>
      </c>
      <c r="EK13" s="17">
        <v>-0.2</v>
      </c>
      <c r="EL13" s="17">
        <v>1.2</v>
      </c>
      <c r="EM13" s="17">
        <v>0.1</v>
      </c>
      <c r="EN13" s="17"/>
      <c r="EO13" s="17">
        <v>0.1</v>
      </c>
      <c r="EP13" s="17">
        <v>0.1</v>
      </c>
      <c r="EQ13" s="17">
        <v>0.1</v>
      </c>
      <c r="ER13" s="17">
        <v>-18.3</v>
      </c>
      <c r="ES13" s="17">
        <v>0</v>
      </c>
      <c r="ET13" s="17">
        <v>0</v>
      </c>
      <c r="EU13" s="17">
        <v>0</v>
      </c>
      <c r="EV13" s="17">
        <v>-0.2</v>
      </c>
      <c r="EW13" s="17">
        <v>4.5</v>
      </c>
      <c r="EX13" s="17">
        <v>3.3</v>
      </c>
      <c r="EY13" s="17">
        <v>0</v>
      </c>
      <c r="EZ13" s="17">
        <v>0</v>
      </c>
      <c r="FA13" s="17">
        <v>0.4</v>
      </c>
      <c r="FB13" s="17">
        <v>0.2</v>
      </c>
      <c r="FC13" s="17">
        <v>2</v>
      </c>
      <c r="FD13" s="17">
        <v>14.7</v>
      </c>
      <c r="FE13" s="17">
        <v>7.2</v>
      </c>
      <c r="FF13" s="17">
        <v>2.2999999999999998</v>
      </c>
      <c r="FG13" s="17">
        <v>0.2</v>
      </c>
      <c r="FH13" s="17">
        <v>2.2000000000000002</v>
      </c>
      <c r="FI13" s="17">
        <v>-45.4</v>
      </c>
      <c r="FJ13" s="15"/>
      <c r="FK13" s="17">
        <v>1.27766</v>
      </c>
      <c r="FL13" s="17">
        <v>0</v>
      </c>
      <c r="FM13" s="17">
        <v>1.51</v>
      </c>
      <c r="FN13" s="17">
        <v>1</v>
      </c>
      <c r="FO13" s="17">
        <v>0.27929999999999999</v>
      </c>
      <c r="FP13" s="17">
        <v>0.28303</v>
      </c>
      <c r="FQ13" s="17">
        <v>0</v>
      </c>
      <c r="FR13" s="17">
        <v>1.1000000000000001</v>
      </c>
      <c r="FS13" s="17">
        <v>5.4499899999999997</v>
      </c>
    </row>
    <row r="14" spans="1:175" ht="24" customHeight="1" x14ac:dyDescent="0.3">
      <c r="A14" s="16" t="s">
        <v>48</v>
      </c>
      <c r="B14" s="16" t="s">
        <v>811</v>
      </c>
      <c r="C14" s="17">
        <v>-5.5</v>
      </c>
      <c r="D14" s="17">
        <v>6.7</v>
      </c>
      <c r="E14" s="17">
        <v>8.1999999999999993</v>
      </c>
      <c r="F14" s="17"/>
      <c r="G14" s="17"/>
      <c r="H14" s="17">
        <v>0</v>
      </c>
      <c r="I14" s="17">
        <v>19</v>
      </c>
      <c r="J14" s="17"/>
      <c r="K14" s="17"/>
      <c r="L14" s="17">
        <v>-26</v>
      </c>
      <c r="M14" s="17">
        <v>-20.8</v>
      </c>
      <c r="N14" s="17">
        <v>2.8</v>
      </c>
      <c r="O14" s="17">
        <v>28.8</v>
      </c>
      <c r="P14" s="17">
        <v>4.4000000000000004</v>
      </c>
      <c r="Q14" s="17">
        <v>4.4000000000000004</v>
      </c>
      <c r="R14" s="17">
        <v>53.6</v>
      </c>
      <c r="S14" s="17">
        <v>0.2</v>
      </c>
      <c r="T14" s="17"/>
      <c r="U14" s="17"/>
      <c r="V14" s="17"/>
      <c r="W14" s="17"/>
      <c r="X14" s="17">
        <v>-8.4</v>
      </c>
      <c r="Y14" s="17">
        <v>1.4</v>
      </c>
      <c r="Z14" s="17">
        <v>0.3</v>
      </c>
      <c r="AA14" s="17">
        <v>0</v>
      </c>
      <c r="AB14" s="17">
        <v>-3.3</v>
      </c>
      <c r="AC14" s="17">
        <v>3.2</v>
      </c>
      <c r="AD14" s="17">
        <v>6.4</v>
      </c>
      <c r="AE14" s="17"/>
      <c r="AF14" s="17"/>
      <c r="AG14" s="17"/>
      <c r="AH14" s="17"/>
      <c r="AI14" s="17">
        <v>-4</v>
      </c>
      <c r="AJ14" s="17">
        <v>-4.2</v>
      </c>
      <c r="AK14" s="17"/>
      <c r="AL14" s="17"/>
      <c r="AM14" s="17"/>
      <c r="AN14" s="17">
        <v>-1.5</v>
      </c>
      <c r="AO14" s="17">
        <v>0</v>
      </c>
      <c r="AP14" s="17">
        <v>0.6</v>
      </c>
      <c r="AQ14" s="17">
        <v>8.8000000000000007</v>
      </c>
      <c r="AR14" s="17">
        <v>5.9</v>
      </c>
      <c r="AS14" s="17">
        <v>-0.3</v>
      </c>
      <c r="AT14" s="17">
        <v>1.9</v>
      </c>
      <c r="AU14" s="17">
        <v>-0.2</v>
      </c>
      <c r="AV14" s="17">
        <v>25.2</v>
      </c>
      <c r="AW14" s="17">
        <v>5.5</v>
      </c>
      <c r="AX14" s="17">
        <v>-45.2</v>
      </c>
      <c r="AY14" s="17">
        <v>-7.8</v>
      </c>
      <c r="AZ14" s="17">
        <v>-1.7</v>
      </c>
      <c r="BA14" s="17">
        <v>0.2</v>
      </c>
      <c r="BB14" s="17">
        <v>-3.1</v>
      </c>
      <c r="BC14" s="17">
        <v>-0.8</v>
      </c>
      <c r="BD14" s="17">
        <v>0.5</v>
      </c>
      <c r="BE14" s="17">
        <v>0</v>
      </c>
      <c r="BF14" s="17">
        <v>-0.6</v>
      </c>
      <c r="BG14" s="17"/>
      <c r="BH14" s="17"/>
      <c r="BI14" s="17">
        <v>-7.8</v>
      </c>
      <c r="BJ14" s="17"/>
      <c r="BK14" s="17"/>
      <c r="BL14" s="17">
        <v>-0.7</v>
      </c>
      <c r="BM14" s="17"/>
      <c r="BN14" s="17"/>
      <c r="BO14" s="17"/>
      <c r="BP14" s="17">
        <v>-1.2</v>
      </c>
      <c r="BQ14" s="17">
        <v>-28.6</v>
      </c>
      <c r="BR14" s="17">
        <v>-29.8</v>
      </c>
      <c r="BS14" s="17">
        <v>-0.3</v>
      </c>
      <c r="BT14" s="17">
        <v>27.5</v>
      </c>
      <c r="BU14" s="17"/>
      <c r="BV14" s="17"/>
      <c r="BW14" s="17"/>
      <c r="BX14" s="17"/>
      <c r="BY14" s="17"/>
      <c r="BZ14" s="17">
        <v>0</v>
      </c>
      <c r="CA14" s="17"/>
      <c r="CB14" s="17"/>
      <c r="CC14" s="17">
        <v>-0.6</v>
      </c>
      <c r="CD14" s="17">
        <v>10</v>
      </c>
      <c r="CE14" s="17">
        <v>9.6999999999999993</v>
      </c>
      <c r="CF14" s="17">
        <v>-0.1</v>
      </c>
      <c r="CG14" s="17">
        <v>0.9</v>
      </c>
      <c r="CH14" s="17">
        <v>0</v>
      </c>
      <c r="CI14" s="17"/>
      <c r="CJ14" s="17"/>
      <c r="CK14" s="17"/>
      <c r="CL14" s="17">
        <v>-1.2</v>
      </c>
      <c r="CM14" s="17">
        <v>1</v>
      </c>
      <c r="CN14" s="17">
        <v>-45.2</v>
      </c>
      <c r="CO14" s="17"/>
      <c r="CP14" s="17"/>
      <c r="CQ14" s="17"/>
      <c r="CR14" s="17"/>
      <c r="CS14" s="17"/>
      <c r="CT14" s="17">
        <v>-6.8</v>
      </c>
      <c r="CU14" s="17">
        <v>-7.1</v>
      </c>
      <c r="CV14" s="17"/>
      <c r="CW14" s="17">
        <v>-6</v>
      </c>
      <c r="CX14" s="17">
        <v>0</v>
      </c>
      <c r="CY14" s="17">
        <v>-18.399999999999999</v>
      </c>
      <c r="CZ14" s="17"/>
      <c r="DA14" s="17">
        <v>0.5</v>
      </c>
      <c r="DB14" s="17"/>
      <c r="DC14" s="17">
        <v>0</v>
      </c>
      <c r="DD14" s="17">
        <v>0</v>
      </c>
      <c r="DE14" s="17"/>
      <c r="DF14" s="17">
        <v>-0.2</v>
      </c>
      <c r="DG14" s="17">
        <v>0.6</v>
      </c>
      <c r="DH14" s="17">
        <v>0.1</v>
      </c>
      <c r="DI14" s="17">
        <v>-0.1</v>
      </c>
      <c r="DJ14" s="17">
        <v>0</v>
      </c>
      <c r="DK14" s="17">
        <v>0.5</v>
      </c>
      <c r="DL14" s="17"/>
      <c r="DM14" s="17">
        <v>0</v>
      </c>
      <c r="DN14" s="17">
        <v>0</v>
      </c>
      <c r="DO14" s="17">
        <v>-2.2000000000000002</v>
      </c>
      <c r="DP14" s="17">
        <v>5.3</v>
      </c>
      <c r="DQ14" s="17">
        <v>2.1</v>
      </c>
      <c r="DR14" s="17">
        <v>0.6</v>
      </c>
      <c r="DS14" s="17">
        <v>0.8</v>
      </c>
      <c r="DT14" s="17">
        <v>0.8</v>
      </c>
      <c r="DU14" s="17">
        <v>0</v>
      </c>
      <c r="DV14" s="17">
        <v>0.1</v>
      </c>
      <c r="DW14" s="17">
        <v>0.4</v>
      </c>
      <c r="DX14" s="17">
        <v>0.3</v>
      </c>
      <c r="DY14" s="17"/>
      <c r="DZ14" s="17">
        <v>-1.8</v>
      </c>
      <c r="EA14" s="17">
        <v>0.3</v>
      </c>
      <c r="EB14" s="17">
        <v>0.3</v>
      </c>
      <c r="EC14" s="17">
        <v>0.3</v>
      </c>
      <c r="ED14" s="17">
        <v>0</v>
      </c>
      <c r="EE14" s="17">
        <v>0.8</v>
      </c>
      <c r="EF14" s="17">
        <v>4</v>
      </c>
      <c r="EG14" s="17">
        <v>0</v>
      </c>
      <c r="EH14" s="17">
        <v>-4.5</v>
      </c>
      <c r="EI14" s="17">
        <v>-4.8</v>
      </c>
      <c r="EJ14" s="17">
        <v>-0.3</v>
      </c>
      <c r="EK14" s="17">
        <v>0.1</v>
      </c>
      <c r="EL14" s="17">
        <v>1.2</v>
      </c>
      <c r="EM14" s="17">
        <v>0.1</v>
      </c>
      <c r="EN14" s="17"/>
      <c r="EO14" s="17">
        <v>0.1</v>
      </c>
      <c r="EP14" s="17">
        <v>0.1</v>
      </c>
      <c r="EQ14" s="17">
        <v>0.1</v>
      </c>
      <c r="ER14" s="17">
        <v>-18.399999999999999</v>
      </c>
      <c r="ES14" s="17">
        <v>0</v>
      </c>
      <c r="ET14" s="17">
        <v>0</v>
      </c>
      <c r="EU14" s="17">
        <v>0</v>
      </c>
      <c r="EV14" s="17">
        <v>-0.2</v>
      </c>
      <c r="EW14" s="17">
        <v>2.8</v>
      </c>
      <c r="EX14" s="17">
        <v>1.9</v>
      </c>
      <c r="EY14" s="17">
        <v>0</v>
      </c>
      <c r="EZ14" s="17">
        <v>0</v>
      </c>
      <c r="FA14" s="17">
        <v>0.4</v>
      </c>
      <c r="FB14" s="17">
        <v>0.2</v>
      </c>
      <c r="FC14" s="17">
        <v>2.1</v>
      </c>
      <c r="FD14" s="17">
        <v>14.8</v>
      </c>
      <c r="FE14" s="17">
        <v>7.4</v>
      </c>
      <c r="FF14" s="17">
        <v>2.7</v>
      </c>
      <c r="FG14" s="17">
        <v>0.2</v>
      </c>
      <c r="FH14" s="17">
        <v>2</v>
      </c>
      <c r="FI14" s="17">
        <v>-28.6</v>
      </c>
      <c r="FJ14" s="15"/>
      <c r="FK14" s="17">
        <v>1.0832900000000001</v>
      </c>
      <c r="FL14" s="17">
        <v>0</v>
      </c>
      <c r="FM14" s="17">
        <v>1.69</v>
      </c>
      <c r="FN14" s="17">
        <v>1</v>
      </c>
      <c r="FO14" s="17">
        <v>0.28066000000000002</v>
      </c>
      <c r="FP14" s="17">
        <v>0.30787999999999999</v>
      </c>
      <c r="FQ14" s="17">
        <v>0</v>
      </c>
      <c r="FR14" s="17">
        <v>0.9</v>
      </c>
      <c r="FS14" s="17">
        <v>5.2618299999999998</v>
      </c>
    </row>
    <row r="15" spans="1:175" ht="24" customHeight="1" x14ac:dyDescent="0.3">
      <c r="A15" s="16" t="s">
        <v>48</v>
      </c>
      <c r="B15" s="16" t="s">
        <v>812</v>
      </c>
      <c r="C15" s="17">
        <v>-11.5</v>
      </c>
      <c r="D15" s="17">
        <v>6.5</v>
      </c>
      <c r="E15" s="17">
        <v>8.1999999999999993</v>
      </c>
      <c r="F15" s="17"/>
      <c r="G15" s="17"/>
      <c r="H15" s="17">
        <v>0</v>
      </c>
      <c r="I15" s="17">
        <v>16</v>
      </c>
      <c r="J15" s="17"/>
      <c r="K15" s="17"/>
      <c r="L15" s="17">
        <v>-26.8</v>
      </c>
      <c r="M15" s="17">
        <v>-22.8</v>
      </c>
      <c r="N15" s="17">
        <v>1.9</v>
      </c>
      <c r="O15" s="17">
        <v>30.4</v>
      </c>
      <c r="P15" s="17">
        <v>4.3</v>
      </c>
      <c r="Q15" s="17">
        <v>4.2</v>
      </c>
      <c r="R15" s="17">
        <v>53.1</v>
      </c>
      <c r="S15" s="17">
        <v>0.1</v>
      </c>
      <c r="T15" s="17"/>
      <c r="U15" s="17"/>
      <c r="V15" s="17"/>
      <c r="W15" s="17"/>
      <c r="X15" s="17">
        <v>-7.1</v>
      </c>
      <c r="Y15" s="17">
        <v>1.4</v>
      </c>
      <c r="Z15" s="17">
        <v>0.5</v>
      </c>
      <c r="AA15" s="17">
        <v>0</v>
      </c>
      <c r="AB15" s="17">
        <v>-3.2</v>
      </c>
      <c r="AC15" s="17">
        <v>3.3</v>
      </c>
      <c r="AD15" s="17">
        <v>7.1</v>
      </c>
      <c r="AE15" s="17"/>
      <c r="AF15" s="17"/>
      <c r="AG15" s="17"/>
      <c r="AH15" s="17"/>
      <c r="AI15" s="17">
        <v>-1.6</v>
      </c>
      <c r="AJ15" s="17">
        <v>-4.4000000000000004</v>
      </c>
      <c r="AK15" s="17"/>
      <c r="AL15" s="17"/>
      <c r="AM15" s="17"/>
      <c r="AN15" s="17">
        <v>-1.5</v>
      </c>
      <c r="AO15" s="17">
        <v>0</v>
      </c>
      <c r="AP15" s="17">
        <v>0.7</v>
      </c>
      <c r="AQ15" s="17">
        <v>8.6999999999999993</v>
      </c>
      <c r="AR15" s="17">
        <v>5.9</v>
      </c>
      <c r="AS15" s="17">
        <v>-0.3</v>
      </c>
      <c r="AT15" s="17">
        <v>1.9</v>
      </c>
      <c r="AU15" s="17">
        <v>0</v>
      </c>
      <c r="AV15" s="17">
        <v>24.3</v>
      </c>
      <c r="AW15" s="17">
        <v>4.9000000000000004</v>
      </c>
      <c r="AX15" s="17">
        <v>-46</v>
      </c>
      <c r="AY15" s="17">
        <v>-7.7</v>
      </c>
      <c r="AZ15" s="17">
        <v>-1.6</v>
      </c>
      <c r="BA15" s="17">
        <v>0.2</v>
      </c>
      <c r="BB15" s="17">
        <v>-3.6</v>
      </c>
      <c r="BC15" s="17">
        <v>-1.5</v>
      </c>
      <c r="BD15" s="17">
        <v>0.5</v>
      </c>
      <c r="BE15" s="17">
        <v>0</v>
      </c>
      <c r="BF15" s="17">
        <v>0.3</v>
      </c>
      <c r="BG15" s="17"/>
      <c r="BH15" s="17"/>
      <c r="BI15" s="17">
        <v>0</v>
      </c>
      <c r="BJ15" s="17"/>
      <c r="BK15" s="17"/>
      <c r="BL15" s="17">
        <v>-1.1000000000000001</v>
      </c>
      <c r="BM15" s="17"/>
      <c r="BN15" s="17"/>
      <c r="BO15" s="17"/>
      <c r="BP15" s="17">
        <v>-0.7</v>
      </c>
      <c r="BQ15" s="17">
        <v>-28.1</v>
      </c>
      <c r="BR15" s="17">
        <v>-29.3</v>
      </c>
      <c r="BS15" s="17">
        <v>-0.2</v>
      </c>
      <c r="BT15" s="17">
        <v>27.5</v>
      </c>
      <c r="BU15" s="17"/>
      <c r="BV15" s="17"/>
      <c r="BW15" s="17"/>
      <c r="BX15" s="17"/>
      <c r="BY15" s="17"/>
      <c r="BZ15" s="17">
        <v>0</v>
      </c>
      <c r="CA15" s="17"/>
      <c r="CB15" s="17"/>
      <c r="CC15" s="17">
        <v>-0.6</v>
      </c>
      <c r="CD15" s="17">
        <v>10.1</v>
      </c>
      <c r="CE15" s="17">
        <v>9.4</v>
      </c>
      <c r="CF15" s="17">
        <v>0.1</v>
      </c>
      <c r="CG15" s="17">
        <v>0.9</v>
      </c>
      <c r="CH15" s="17">
        <v>0.1</v>
      </c>
      <c r="CI15" s="17"/>
      <c r="CJ15" s="17"/>
      <c r="CK15" s="17"/>
      <c r="CL15" s="17">
        <v>-1.9</v>
      </c>
      <c r="CM15" s="17">
        <v>0.2</v>
      </c>
      <c r="CN15" s="17">
        <v>-46.2</v>
      </c>
      <c r="CO15" s="17"/>
      <c r="CP15" s="17"/>
      <c r="CQ15" s="17"/>
      <c r="CR15" s="17"/>
      <c r="CS15" s="17"/>
      <c r="CT15" s="17">
        <v>-8.8000000000000007</v>
      </c>
      <c r="CU15" s="17">
        <v>-7.8</v>
      </c>
      <c r="CV15" s="17"/>
      <c r="CW15" s="17">
        <v>-6.3</v>
      </c>
      <c r="CX15" s="17">
        <v>0</v>
      </c>
      <c r="CY15" s="17">
        <v>-17.399999999999999</v>
      </c>
      <c r="CZ15" s="17"/>
      <c r="DA15" s="17">
        <v>0.5</v>
      </c>
      <c r="DB15" s="17"/>
      <c r="DC15" s="17">
        <v>0</v>
      </c>
      <c r="DD15" s="17">
        <v>0</v>
      </c>
      <c r="DE15" s="17"/>
      <c r="DF15" s="17">
        <v>0</v>
      </c>
      <c r="DG15" s="17">
        <v>0.7</v>
      </c>
      <c r="DH15" s="17">
        <v>0.2</v>
      </c>
      <c r="DI15" s="17">
        <v>0</v>
      </c>
      <c r="DJ15" s="17">
        <v>0</v>
      </c>
      <c r="DK15" s="17">
        <v>0.5</v>
      </c>
      <c r="DL15" s="17"/>
      <c r="DM15" s="17">
        <v>0</v>
      </c>
      <c r="DN15" s="17">
        <v>0</v>
      </c>
      <c r="DO15" s="17">
        <v>-2.1</v>
      </c>
      <c r="DP15" s="17">
        <v>5.0999999999999996</v>
      </c>
      <c r="DQ15" s="17">
        <v>2.1</v>
      </c>
      <c r="DR15" s="17">
        <v>0.6</v>
      </c>
      <c r="DS15" s="17">
        <v>0.8</v>
      </c>
      <c r="DT15" s="17">
        <v>0.8</v>
      </c>
      <c r="DU15" s="17">
        <v>0</v>
      </c>
      <c r="DV15" s="17">
        <v>0</v>
      </c>
      <c r="DW15" s="17">
        <v>0.4</v>
      </c>
      <c r="DX15" s="17">
        <v>0.3</v>
      </c>
      <c r="DY15" s="17"/>
      <c r="DZ15" s="17">
        <v>-1.8</v>
      </c>
      <c r="EA15" s="17">
        <v>0.2</v>
      </c>
      <c r="EB15" s="17">
        <v>0.3</v>
      </c>
      <c r="EC15" s="17">
        <v>0.3</v>
      </c>
      <c r="ED15" s="17">
        <v>0</v>
      </c>
      <c r="EE15" s="17">
        <v>0.8</v>
      </c>
      <c r="EF15" s="17">
        <v>4</v>
      </c>
      <c r="EG15" s="17">
        <v>0</v>
      </c>
      <c r="EH15" s="17">
        <v>-4.5</v>
      </c>
      <c r="EI15" s="17">
        <v>-4.8</v>
      </c>
      <c r="EJ15" s="17">
        <v>-0.3</v>
      </c>
      <c r="EK15" s="17">
        <v>-0.1</v>
      </c>
      <c r="EL15" s="17">
        <v>1.2</v>
      </c>
      <c r="EM15" s="17">
        <v>0.1</v>
      </c>
      <c r="EN15" s="17"/>
      <c r="EO15" s="17">
        <v>0.1</v>
      </c>
      <c r="EP15" s="17">
        <v>0.1</v>
      </c>
      <c r="EQ15" s="17">
        <v>0.1</v>
      </c>
      <c r="ER15" s="17">
        <v>-17.399999999999999</v>
      </c>
      <c r="ES15" s="17">
        <v>0</v>
      </c>
      <c r="ET15" s="17">
        <v>0</v>
      </c>
      <c r="EU15" s="17">
        <v>0</v>
      </c>
      <c r="EV15" s="17">
        <v>-0.2</v>
      </c>
      <c r="EW15" s="17">
        <v>1.2</v>
      </c>
      <c r="EX15" s="17">
        <v>1</v>
      </c>
      <c r="EY15" s="17">
        <v>0</v>
      </c>
      <c r="EZ15" s="17">
        <v>0</v>
      </c>
      <c r="FA15" s="17">
        <v>0.4</v>
      </c>
      <c r="FB15" s="17">
        <v>0</v>
      </c>
      <c r="FC15" s="17">
        <v>2</v>
      </c>
      <c r="FD15" s="17">
        <v>14.5</v>
      </c>
      <c r="FE15" s="17">
        <v>7.2</v>
      </c>
      <c r="FF15" s="17">
        <v>3.8</v>
      </c>
      <c r="FG15" s="17">
        <v>0.1</v>
      </c>
      <c r="FH15" s="17">
        <v>2.5</v>
      </c>
      <c r="FI15" s="17">
        <v>-34.6</v>
      </c>
      <c r="FJ15" s="15"/>
      <c r="FK15" s="17">
        <v>1.09518</v>
      </c>
      <c r="FL15" s="17">
        <v>0</v>
      </c>
      <c r="FM15" s="17">
        <v>1.7</v>
      </c>
      <c r="FN15" s="17">
        <v>1</v>
      </c>
      <c r="FO15" s="17">
        <v>0.27623999999999999</v>
      </c>
      <c r="FP15" s="17">
        <v>0.31697999999999998</v>
      </c>
      <c r="FQ15" s="17">
        <v>-0.2</v>
      </c>
      <c r="FR15" s="17">
        <v>1</v>
      </c>
      <c r="FS15" s="17">
        <v>5.1883999999999997</v>
      </c>
    </row>
    <row r="16" spans="1:175" ht="24" customHeight="1" x14ac:dyDescent="0.3">
      <c r="A16" s="16" t="s">
        <v>48</v>
      </c>
      <c r="B16" s="16" t="s">
        <v>813</v>
      </c>
      <c r="C16" s="17">
        <v>-14.5</v>
      </c>
      <c r="D16" s="17">
        <v>-1</v>
      </c>
      <c r="E16" s="17">
        <v>6.5</v>
      </c>
      <c r="F16" s="17"/>
      <c r="G16" s="17"/>
      <c r="H16" s="17">
        <v>0</v>
      </c>
      <c r="I16" s="17">
        <v>12.1</v>
      </c>
      <c r="J16" s="17"/>
      <c r="K16" s="17"/>
      <c r="L16" s="17">
        <v>-25.4</v>
      </c>
      <c r="M16" s="17">
        <v>-29.6</v>
      </c>
      <c r="N16" s="17">
        <v>-5.9</v>
      </c>
      <c r="O16" s="17">
        <v>28.4</v>
      </c>
      <c r="P16" s="17">
        <v>4.2</v>
      </c>
      <c r="Q16" s="17">
        <v>4.3</v>
      </c>
      <c r="R16" s="17">
        <v>55.3</v>
      </c>
      <c r="S16" s="17">
        <v>-0.2</v>
      </c>
      <c r="T16" s="17"/>
      <c r="U16" s="17"/>
      <c r="V16" s="17"/>
      <c r="W16" s="17"/>
      <c r="X16" s="17">
        <v>-7.3</v>
      </c>
      <c r="Y16" s="17">
        <v>1.5</v>
      </c>
      <c r="Z16" s="17">
        <v>0.5</v>
      </c>
      <c r="AA16" s="17">
        <v>0</v>
      </c>
      <c r="AB16" s="17">
        <v>-3.3</v>
      </c>
      <c r="AC16" s="17">
        <v>3.4</v>
      </c>
      <c r="AD16" s="17">
        <v>8.3000000000000007</v>
      </c>
      <c r="AE16" s="17"/>
      <c r="AF16" s="17"/>
      <c r="AG16" s="17"/>
      <c r="AH16" s="17"/>
      <c r="AI16" s="17">
        <v>-2.1</v>
      </c>
      <c r="AJ16" s="17">
        <v>-4.9000000000000004</v>
      </c>
      <c r="AK16" s="17"/>
      <c r="AL16" s="17"/>
      <c r="AM16" s="17"/>
      <c r="AN16" s="17">
        <v>-1.5</v>
      </c>
      <c r="AO16" s="17">
        <v>0</v>
      </c>
      <c r="AP16" s="17">
        <v>0.8</v>
      </c>
      <c r="AQ16" s="17">
        <v>8.9</v>
      </c>
      <c r="AR16" s="17">
        <v>5.9</v>
      </c>
      <c r="AS16" s="17">
        <v>-0.4</v>
      </c>
      <c r="AT16" s="17">
        <v>1.9</v>
      </c>
      <c r="AU16" s="17">
        <v>0.7</v>
      </c>
      <c r="AV16" s="17">
        <v>24.8</v>
      </c>
      <c r="AW16" s="17">
        <v>5.4</v>
      </c>
      <c r="AX16" s="17">
        <v>-44.8</v>
      </c>
      <c r="AY16" s="17">
        <v>-9.1999999999999993</v>
      </c>
      <c r="AZ16" s="17">
        <v>-1.5</v>
      </c>
      <c r="BA16" s="17">
        <v>0.2</v>
      </c>
      <c r="BB16" s="17">
        <v>-5.3</v>
      </c>
      <c r="BC16" s="17">
        <v>-1.8</v>
      </c>
      <c r="BD16" s="17">
        <v>0.5</v>
      </c>
      <c r="BE16" s="17">
        <v>0</v>
      </c>
      <c r="BF16" s="17">
        <v>-5.3</v>
      </c>
      <c r="BG16" s="17"/>
      <c r="BH16" s="17"/>
      <c r="BI16" s="17">
        <v>0</v>
      </c>
      <c r="BJ16" s="17"/>
      <c r="BK16" s="17"/>
      <c r="BL16" s="17">
        <v>-2</v>
      </c>
      <c r="BM16" s="17"/>
      <c r="BN16" s="17"/>
      <c r="BO16" s="17"/>
      <c r="BP16" s="17">
        <v>-0.3</v>
      </c>
      <c r="BQ16" s="17">
        <v>-27.4</v>
      </c>
      <c r="BR16" s="17">
        <v>-28.6</v>
      </c>
      <c r="BS16" s="17">
        <v>0</v>
      </c>
      <c r="BT16" s="17">
        <v>28.6</v>
      </c>
      <c r="BU16" s="17"/>
      <c r="BV16" s="17"/>
      <c r="BW16" s="17"/>
      <c r="BX16" s="17"/>
      <c r="BY16" s="17"/>
      <c r="BZ16" s="17">
        <v>0</v>
      </c>
      <c r="CA16" s="17"/>
      <c r="CB16" s="17"/>
      <c r="CC16" s="17">
        <v>-0.6</v>
      </c>
      <c r="CD16" s="17">
        <v>10.199999999999999</v>
      </c>
      <c r="CE16" s="17">
        <v>10.4</v>
      </c>
      <c r="CF16" s="17">
        <v>0.7</v>
      </c>
      <c r="CG16" s="17">
        <v>0.7</v>
      </c>
      <c r="CH16" s="17">
        <v>0</v>
      </c>
      <c r="CI16" s="17"/>
      <c r="CJ16" s="17"/>
      <c r="CK16" s="17"/>
      <c r="CL16" s="17">
        <v>-2.1</v>
      </c>
      <c r="CM16" s="17">
        <v>0.1</v>
      </c>
      <c r="CN16" s="17">
        <v>-46.4</v>
      </c>
      <c r="CO16" s="17"/>
      <c r="CP16" s="17"/>
      <c r="CQ16" s="17"/>
      <c r="CR16" s="17"/>
      <c r="CS16" s="17"/>
      <c r="CT16" s="17">
        <v>-9.6999999999999993</v>
      </c>
      <c r="CU16" s="17">
        <v>-8.4</v>
      </c>
      <c r="CV16" s="17"/>
      <c r="CW16" s="17">
        <v>-6.6</v>
      </c>
      <c r="CX16" s="17">
        <v>0</v>
      </c>
      <c r="CY16" s="17">
        <v>-16.399999999999999</v>
      </c>
      <c r="CZ16" s="17"/>
      <c r="DA16" s="17">
        <v>0.5</v>
      </c>
      <c r="DB16" s="17"/>
      <c r="DC16" s="17">
        <v>0</v>
      </c>
      <c r="DD16" s="17">
        <v>0</v>
      </c>
      <c r="DE16" s="17"/>
      <c r="DF16" s="17">
        <v>-0.2</v>
      </c>
      <c r="DG16" s="17">
        <v>0.6</v>
      </c>
      <c r="DH16" s="17">
        <v>0.1</v>
      </c>
      <c r="DI16" s="17">
        <v>0.1</v>
      </c>
      <c r="DJ16" s="17">
        <v>0.1</v>
      </c>
      <c r="DK16" s="17">
        <v>0.5</v>
      </c>
      <c r="DL16" s="17"/>
      <c r="DM16" s="17">
        <v>0</v>
      </c>
      <c r="DN16" s="17">
        <v>0</v>
      </c>
      <c r="DO16" s="17">
        <v>-2</v>
      </c>
      <c r="DP16" s="17">
        <v>5.6</v>
      </c>
      <c r="DQ16" s="17">
        <v>2.1</v>
      </c>
      <c r="DR16" s="17">
        <v>0.6</v>
      </c>
      <c r="DS16" s="17">
        <v>0.8</v>
      </c>
      <c r="DT16" s="17">
        <v>0.8</v>
      </c>
      <c r="DU16" s="17">
        <v>0</v>
      </c>
      <c r="DV16" s="17">
        <v>-0.1</v>
      </c>
      <c r="DW16" s="17">
        <v>0.1</v>
      </c>
      <c r="DX16" s="17">
        <v>0.3</v>
      </c>
      <c r="DY16" s="17"/>
      <c r="DZ16" s="17">
        <v>-1.8</v>
      </c>
      <c r="EA16" s="17">
        <v>0.2</v>
      </c>
      <c r="EB16" s="17">
        <v>0.3</v>
      </c>
      <c r="EC16" s="17">
        <v>0.4</v>
      </c>
      <c r="ED16" s="17">
        <v>0</v>
      </c>
      <c r="EE16" s="17">
        <v>0.8</v>
      </c>
      <c r="EF16" s="17">
        <v>4</v>
      </c>
      <c r="EG16" s="17">
        <v>0</v>
      </c>
      <c r="EH16" s="17">
        <v>-4.7</v>
      </c>
      <c r="EI16" s="17">
        <v>-5.5</v>
      </c>
      <c r="EJ16" s="17">
        <v>-0.4</v>
      </c>
      <c r="EK16" s="17">
        <v>0</v>
      </c>
      <c r="EL16" s="17">
        <v>1.3</v>
      </c>
      <c r="EM16" s="17">
        <v>0.1</v>
      </c>
      <c r="EN16" s="17"/>
      <c r="EO16" s="17">
        <v>0.1</v>
      </c>
      <c r="EP16" s="17">
        <v>0.1</v>
      </c>
      <c r="EQ16" s="17">
        <v>0.1</v>
      </c>
      <c r="ER16" s="17">
        <v>-16.399999999999999</v>
      </c>
      <c r="ES16" s="17">
        <v>0</v>
      </c>
      <c r="ET16" s="17">
        <v>0</v>
      </c>
      <c r="EU16" s="17">
        <v>0</v>
      </c>
      <c r="EV16" s="17">
        <v>-0.2</v>
      </c>
      <c r="EW16" s="17">
        <v>3</v>
      </c>
      <c r="EX16" s="17">
        <v>0.9</v>
      </c>
      <c r="EY16" s="17">
        <v>0</v>
      </c>
      <c r="EZ16" s="17">
        <v>0</v>
      </c>
      <c r="FA16" s="17">
        <v>0.4</v>
      </c>
      <c r="FB16" s="17">
        <v>0.1</v>
      </c>
      <c r="FC16" s="17">
        <v>2.2999999999999998</v>
      </c>
      <c r="FD16" s="17">
        <v>14.5</v>
      </c>
      <c r="FE16" s="17">
        <v>7.1</v>
      </c>
      <c r="FF16" s="17">
        <v>3.2</v>
      </c>
      <c r="FG16" s="17">
        <v>0</v>
      </c>
      <c r="FH16" s="17">
        <v>2.5</v>
      </c>
      <c r="FI16" s="17">
        <v>-65.900000000000006</v>
      </c>
      <c r="FJ16" s="15"/>
      <c r="FK16" s="17">
        <v>1.5151699999999999</v>
      </c>
      <c r="FL16" s="17">
        <v>0</v>
      </c>
      <c r="FM16" s="17">
        <v>1.58</v>
      </c>
      <c r="FN16" s="17">
        <v>1.1000000000000001</v>
      </c>
      <c r="FO16" s="17">
        <v>0.27751999999999999</v>
      </c>
      <c r="FP16" s="17">
        <v>0.32380999999999999</v>
      </c>
      <c r="FQ16" s="17">
        <v>-0.3</v>
      </c>
      <c r="FR16" s="17">
        <v>1.1000000000000001</v>
      </c>
      <c r="FS16" s="17">
        <v>5.5964999999999998</v>
      </c>
    </row>
    <row r="17" spans="1:175" ht="24" customHeight="1" x14ac:dyDescent="0.3">
      <c r="A17" s="16" t="s">
        <v>48</v>
      </c>
      <c r="B17" s="16" t="s">
        <v>814</v>
      </c>
      <c r="C17" s="17">
        <v>-15.4</v>
      </c>
      <c r="D17" s="17">
        <v>-0.2</v>
      </c>
      <c r="E17" s="17">
        <v>6.6</v>
      </c>
      <c r="F17" s="17"/>
      <c r="G17" s="17"/>
      <c r="H17" s="17">
        <v>0</v>
      </c>
      <c r="I17" s="17">
        <v>4.8</v>
      </c>
      <c r="J17" s="17"/>
      <c r="K17" s="17"/>
      <c r="L17" s="17">
        <v>-33.299999999999997</v>
      </c>
      <c r="M17" s="17">
        <v>-29.8</v>
      </c>
      <c r="N17" s="17">
        <v>-6.8</v>
      </c>
      <c r="O17" s="17">
        <v>20.7</v>
      </c>
      <c r="P17" s="17">
        <v>2.9</v>
      </c>
      <c r="Q17" s="17">
        <v>3.5</v>
      </c>
      <c r="R17" s="17">
        <v>52.8</v>
      </c>
      <c r="S17" s="17">
        <v>0.1</v>
      </c>
      <c r="T17" s="17"/>
      <c r="U17" s="17"/>
      <c r="V17" s="17"/>
      <c r="W17" s="17"/>
      <c r="X17" s="17">
        <v>-4.5</v>
      </c>
      <c r="Y17" s="17">
        <v>1.5</v>
      </c>
      <c r="Z17" s="17">
        <v>0.4</v>
      </c>
      <c r="AA17" s="17">
        <v>0</v>
      </c>
      <c r="AB17" s="17">
        <v>-3.2</v>
      </c>
      <c r="AC17" s="17">
        <v>3.5</v>
      </c>
      <c r="AD17" s="17">
        <v>9.1</v>
      </c>
      <c r="AE17" s="17"/>
      <c r="AF17" s="17"/>
      <c r="AG17" s="17"/>
      <c r="AH17" s="17"/>
      <c r="AI17" s="17">
        <v>-0.9</v>
      </c>
      <c r="AJ17" s="17">
        <v>-4.9000000000000004</v>
      </c>
      <c r="AK17" s="17"/>
      <c r="AL17" s="17"/>
      <c r="AM17" s="17"/>
      <c r="AN17" s="17">
        <v>-1.6</v>
      </c>
      <c r="AO17" s="17">
        <v>0</v>
      </c>
      <c r="AP17" s="17">
        <v>1.2</v>
      </c>
      <c r="AQ17" s="17">
        <v>8.3000000000000007</v>
      </c>
      <c r="AR17" s="17">
        <v>5.0999999999999996</v>
      </c>
      <c r="AS17" s="17">
        <v>-0.4</v>
      </c>
      <c r="AT17" s="17">
        <v>1.9</v>
      </c>
      <c r="AU17" s="17">
        <v>0.2</v>
      </c>
      <c r="AV17" s="17">
        <v>22.7</v>
      </c>
      <c r="AW17" s="17">
        <v>-18.2</v>
      </c>
      <c r="AX17" s="17">
        <v>-47.2</v>
      </c>
      <c r="AY17" s="17">
        <v>-8.6</v>
      </c>
      <c r="AZ17" s="17">
        <v>-1.4</v>
      </c>
      <c r="BA17" s="17">
        <v>0.1</v>
      </c>
      <c r="BB17" s="17">
        <v>-3.4</v>
      </c>
      <c r="BC17" s="17">
        <v>0</v>
      </c>
      <c r="BD17" s="17">
        <v>0.5</v>
      </c>
      <c r="BE17" s="17">
        <v>0</v>
      </c>
      <c r="BF17" s="17">
        <v>0</v>
      </c>
      <c r="BG17" s="17"/>
      <c r="BH17" s="17"/>
      <c r="BI17" s="17">
        <v>0</v>
      </c>
      <c r="BJ17" s="17"/>
      <c r="BK17" s="17"/>
      <c r="BL17" s="17">
        <v>-2.1</v>
      </c>
      <c r="BM17" s="17"/>
      <c r="BN17" s="17"/>
      <c r="BO17" s="17"/>
      <c r="BP17" s="17">
        <v>-2.4</v>
      </c>
      <c r="BQ17" s="17">
        <v>-29.6</v>
      </c>
      <c r="BR17" s="17">
        <v>-30.9</v>
      </c>
      <c r="BS17" s="17">
        <v>-1.6</v>
      </c>
      <c r="BT17" s="17">
        <v>26</v>
      </c>
      <c r="BU17" s="17"/>
      <c r="BV17" s="17"/>
      <c r="BW17" s="17"/>
      <c r="BX17" s="17"/>
      <c r="BY17" s="17"/>
      <c r="BZ17" s="17">
        <v>0</v>
      </c>
      <c r="CA17" s="17"/>
      <c r="CB17" s="17"/>
      <c r="CC17" s="17">
        <v>-0.6</v>
      </c>
      <c r="CD17" s="17">
        <v>9.6</v>
      </c>
      <c r="CE17" s="17">
        <v>9.5</v>
      </c>
      <c r="CF17" s="17">
        <v>0</v>
      </c>
      <c r="CG17" s="17">
        <v>0.8</v>
      </c>
      <c r="CH17" s="17">
        <v>-0.1</v>
      </c>
      <c r="CI17" s="17"/>
      <c r="CJ17" s="17"/>
      <c r="CK17" s="17"/>
      <c r="CL17" s="17">
        <v>-5.8</v>
      </c>
      <c r="CM17" s="17">
        <v>-3.5</v>
      </c>
      <c r="CN17" s="17">
        <v>-51.6</v>
      </c>
      <c r="CO17" s="17"/>
      <c r="CP17" s="17"/>
      <c r="CQ17" s="17"/>
      <c r="CR17" s="17"/>
      <c r="CS17" s="17"/>
      <c r="CT17" s="17">
        <v>-7.9</v>
      </c>
      <c r="CU17" s="17">
        <v>-7.3</v>
      </c>
      <c r="CV17" s="17"/>
      <c r="CW17" s="17">
        <v>-6.9</v>
      </c>
      <c r="CX17" s="17">
        <v>0</v>
      </c>
      <c r="CY17" s="17">
        <v>-16.600000000000001</v>
      </c>
      <c r="CZ17" s="17"/>
      <c r="DA17" s="17">
        <v>0.5</v>
      </c>
      <c r="DB17" s="17"/>
      <c r="DC17" s="17">
        <v>0</v>
      </c>
      <c r="DD17" s="17">
        <v>0</v>
      </c>
      <c r="DE17" s="17"/>
      <c r="DF17" s="17">
        <v>-0.2</v>
      </c>
      <c r="DG17" s="17">
        <v>0.7</v>
      </c>
      <c r="DH17" s="17">
        <v>0</v>
      </c>
      <c r="DI17" s="17">
        <v>-0.2</v>
      </c>
      <c r="DJ17" s="17">
        <v>0.1</v>
      </c>
      <c r="DK17" s="17">
        <v>0.5</v>
      </c>
      <c r="DL17" s="17"/>
      <c r="DM17" s="17">
        <v>0</v>
      </c>
      <c r="DN17" s="17">
        <v>0</v>
      </c>
      <c r="DO17" s="17">
        <v>-2.1</v>
      </c>
      <c r="DP17" s="17">
        <v>4.3</v>
      </c>
      <c r="DQ17" s="17">
        <v>2.1</v>
      </c>
      <c r="DR17" s="17">
        <v>0.6</v>
      </c>
      <c r="DS17" s="17">
        <v>0.8</v>
      </c>
      <c r="DT17" s="17">
        <v>0.8</v>
      </c>
      <c r="DU17" s="17">
        <v>0</v>
      </c>
      <c r="DV17" s="17">
        <v>-0.2</v>
      </c>
      <c r="DW17" s="17">
        <v>0</v>
      </c>
      <c r="DX17" s="17">
        <v>0.3</v>
      </c>
      <c r="DY17" s="17"/>
      <c r="DZ17" s="17">
        <v>-2</v>
      </c>
      <c r="EA17" s="17">
        <v>0.2</v>
      </c>
      <c r="EB17" s="17">
        <v>0.3</v>
      </c>
      <c r="EC17" s="17">
        <v>0.3</v>
      </c>
      <c r="ED17" s="17">
        <v>0</v>
      </c>
      <c r="EE17" s="17">
        <v>0.8</v>
      </c>
      <c r="EF17" s="17">
        <v>4</v>
      </c>
      <c r="EG17" s="17">
        <v>0</v>
      </c>
      <c r="EH17" s="17">
        <v>-7.1</v>
      </c>
      <c r="EI17" s="17">
        <v>-7.9</v>
      </c>
      <c r="EJ17" s="17">
        <v>-0.8</v>
      </c>
      <c r="EK17" s="17">
        <v>-0.6</v>
      </c>
      <c r="EL17" s="17">
        <v>1.7</v>
      </c>
      <c r="EM17" s="17">
        <v>0.1</v>
      </c>
      <c r="EN17" s="17"/>
      <c r="EO17" s="17">
        <v>0.1</v>
      </c>
      <c r="EP17" s="17">
        <v>0.1</v>
      </c>
      <c r="EQ17" s="17">
        <v>0.1</v>
      </c>
      <c r="ER17" s="17">
        <v>-16.600000000000001</v>
      </c>
      <c r="ES17" s="17">
        <v>0</v>
      </c>
      <c r="ET17" s="17">
        <v>0</v>
      </c>
      <c r="EU17" s="17">
        <v>0</v>
      </c>
      <c r="EV17" s="17">
        <v>-0.2</v>
      </c>
      <c r="EW17" s="17">
        <v>2.7</v>
      </c>
      <c r="EX17" s="17">
        <v>0.2</v>
      </c>
      <c r="EY17" s="17">
        <v>0</v>
      </c>
      <c r="EZ17" s="17">
        <v>0</v>
      </c>
      <c r="FA17" s="17">
        <v>0.4</v>
      </c>
      <c r="FB17" s="17">
        <v>0</v>
      </c>
      <c r="FC17" s="17">
        <v>2.2000000000000002</v>
      </c>
      <c r="FD17" s="17">
        <v>14.6</v>
      </c>
      <c r="FE17" s="17">
        <v>7.3</v>
      </c>
      <c r="FF17" s="17">
        <v>2.6</v>
      </c>
      <c r="FG17" s="17">
        <v>0.1</v>
      </c>
      <c r="FH17" s="17">
        <v>3.2</v>
      </c>
      <c r="FI17" s="17">
        <v>-141.1</v>
      </c>
      <c r="FJ17" s="15"/>
      <c r="FK17" s="17">
        <v>1.2221599999999999</v>
      </c>
      <c r="FL17" s="17">
        <v>0</v>
      </c>
      <c r="FM17" s="17">
        <v>1.46</v>
      </c>
      <c r="FN17" s="17">
        <v>1</v>
      </c>
      <c r="FO17" s="17">
        <v>0.27800999999999998</v>
      </c>
      <c r="FP17" s="17">
        <v>0.32785999999999998</v>
      </c>
      <c r="FQ17" s="17">
        <v>-0.3</v>
      </c>
      <c r="FR17" s="17">
        <v>0.8</v>
      </c>
      <c r="FS17" s="17">
        <v>4.78803</v>
      </c>
    </row>
    <row r="18" spans="1:175" ht="24" customHeight="1" x14ac:dyDescent="0.3">
      <c r="A18" s="18" t="s">
        <v>48</v>
      </c>
      <c r="B18" s="18" t="s">
        <v>815</v>
      </c>
      <c r="C18" s="19">
        <v>-14.5</v>
      </c>
      <c r="D18" s="19">
        <v>-0.9</v>
      </c>
      <c r="E18" s="19">
        <v>6.8</v>
      </c>
      <c r="F18" s="19"/>
      <c r="G18" s="19"/>
      <c r="H18" s="19">
        <v>0</v>
      </c>
      <c r="I18" s="19">
        <v>3.2</v>
      </c>
      <c r="J18" s="19"/>
      <c r="K18" s="19"/>
      <c r="L18" s="19">
        <v>-26.9</v>
      </c>
      <c r="M18" s="19">
        <v>-24.4</v>
      </c>
      <c r="N18" s="19">
        <v>-1.8</v>
      </c>
      <c r="O18" s="19">
        <v>28.2</v>
      </c>
      <c r="P18" s="19">
        <v>3.9</v>
      </c>
      <c r="Q18" s="19">
        <v>4.3</v>
      </c>
      <c r="R18" s="19">
        <v>54.2</v>
      </c>
      <c r="S18" s="19">
        <v>0</v>
      </c>
      <c r="T18" s="19"/>
      <c r="U18" s="19"/>
      <c r="V18" s="19"/>
      <c r="W18" s="19"/>
      <c r="X18" s="19">
        <v>-6.8</v>
      </c>
      <c r="Y18" s="19">
        <v>1.9</v>
      </c>
      <c r="Z18" s="19">
        <v>0.7</v>
      </c>
      <c r="AA18" s="19">
        <v>0</v>
      </c>
      <c r="AB18" s="19">
        <v>-3.2</v>
      </c>
      <c r="AC18" s="19">
        <v>3.6</v>
      </c>
      <c r="AD18" s="19">
        <v>9.3000000000000007</v>
      </c>
      <c r="AE18" s="19"/>
      <c r="AF18" s="19"/>
      <c r="AG18" s="19"/>
      <c r="AH18" s="19"/>
      <c r="AI18" s="19">
        <v>-1</v>
      </c>
      <c r="AJ18" s="19">
        <v>-4.4000000000000004</v>
      </c>
      <c r="AK18" s="19"/>
      <c r="AL18" s="19"/>
      <c r="AM18" s="19"/>
      <c r="AN18" s="19">
        <v>-1.7</v>
      </c>
      <c r="AO18" s="19">
        <v>0</v>
      </c>
      <c r="AP18" s="19">
        <v>1</v>
      </c>
      <c r="AQ18" s="19">
        <v>8.5</v>
      </c>
      <c r="AR18" s="19">
        <v>5.0999999999999996</v>
      </c>
      <c r="AS18" s="19">
        <v>-0.5</v>
      </c>
      <c r="AT18" s="19">
        <v>1.9</v>
      </c>
      <c r="AU18" s="19">
        <v>0</v>
      </c>
      <c r="AV18" s="19">
        <v>23.8</v>
      </c>
      <c r="AW18" s="19">
        <v>-17.2</v>
      </c>
      <c r="AX18" s="19">
        <v>-46.1</v>
      </c>
      <c r="AY18" s="19">
        <v>-9.6</v>
      </c>
      <c r="AZ18" s="19">
        <v>-1.4</v>
      </c>
      <c r="BA18" s="19">
        <v>0</v>
      </c>
      <c r="BB18" s="19">
        <v>-4.5</v>
      </c>
      <c r="BC18" s="19">
        <v>-0.7</v>
      </c>
      <c r="BD18" s="19">
        <v>0.5</v>
      </c>
      <c r="BE18" s="19">
        <v>0</v>
      </c>
      <c r="BF18" s="19">
        <v>-0.2</v>
      </c>
      <c r="BG18" s="19"/>
      <c r="BH18" s="19"/>
      <c r="BI18" s="19">
        <v>0</v>
      </c>
      <c r="BJ18" s="19"/>
      <c r="BK18" s="19"/>
      <c r="BL18" s="19">
        <v>-2.2000000000000002</v>
      </c>
      <c r="BM18" s="19"/>
      <c r="BN18" s="19"/>
      <c r="BO18" s="19"/>
      <c r="BP18" s="19">
        <v>-3.7</v>
      </c>
      <c r="BQ18" s="19">
        <v>-28.2</v>
      </c>
      <c r="BR18" s="19">
        <v>-29.2</v>
      </c>
      <c r="BS18" s="19">
        <v>-0.2</v>
      </c>
      <c r="BT18" s="19">
        <v>27.6</v>
      </c>
      <c r="BU18" s="19"/>
      <c r="BV18" s="19"/>
      <c r="BW18" s="19"/>
      <c r="BX18" s="19"/>
      <c r="BY18" s="19"/>
      <c r="BZ18" s="19">
        <v>0</v>
      </c>
      <c r="CA18" s="19"/>
      <c r="CB18" s="19"/>
      <c r="CC18" s="19">
        <v>-0.6</v>
      </c>
      <c r="CD18" s="19">
        <v>10.3</v>
      </c>
      <c r="CE18" s="19">
        <v>9.9</v>
      </c>
      <c r="CF18" s="19">
        <v>-0.2</v>
      </c>
      <c r="CG18" s="19">
        <v>0.8</v>
      </c>
      <c r="CH18" s="19">
        <v>-0.2</v>
      </c>
      <c r="CI18" s="19"/>
      <c r="CJ18" s="19"/>
      <c r="CK18" s="19"/>
      <c r="CL18" s="19">
        <v>-4.9000000000000004</v>
      </c>
      <c r="CM18" s="19">
        <v>-2.8</v>
      </c>
      <c r="CN18" s="19">
        <v>-50.6</v>
      </c>
      <c r="CO18" s="19"/>
      <c r="CP18" s="19"/>
      <c r="CQ18" s="19"/>
      <c r="CR18" s="19"/>
      <c r="CS18" s="19"/>
      <c r="CT18" s="19">
        <v>-8.1999999999999993</v>
      </c>
      <c r="CU18" s="19">
        <v>-7.6</v>
      </c>
      <c r="CV18" s="19"/>
      <c r="CW18" s="19">
        <v>-7.2</v>
      </c>
      <c r="CX18" s="19">
        <v>0</v>
      </c>
      <c r="CY18" s="19">
        <v>-16.399999999999999</v>
      </c>
      <c r="CZ18" s="19"/>
      <c r="DA18" s="19">
        <v>0.5</v>
      </c>
      <c r="DB18" s="19"/>
      <c r="DC18" s="19">
        <v>0</v>
      </c>
      <c r="DD18" s="19">
        <v>0</v>
      </c>
      <c r="DE18" s="19"/>
      <c r="DF18" s="19">
        <v>-0.2</v>
      </c>
      <c r="DG18" s="19">
        <v>0.7</v>
      </c>
      <c r="DH18" s="19">
        <v>-0.1</v>
      </c>
      <c r="DI18" s="19">
        <v>0.3</v>
      </c>
      <c r="DJ18" s="19">
        <v>0.1</v>
      </c>
      <c r="DK18" s="19">
        <v>0.5</v>
      </c>
      <c r="DL18" s="19"/>
      <c r="DM18" s="19">
        <v>0</v>
      </c>
      <c r="DN18" s="19">
        <v>0</v>
      </c>
      <c r="DO18" s="19">
        <v>-1.8</v>
      </c>
      <c r="DP18" s="19">
        <v>4.4000000000000004</v>
      </c>
      <c r="DQ18" s="19">
        <v>2.1</v>
      </c>
      <c r="DR18" s="19">
        <v>0.6</v>
      </c>
      <c r="DS18" s="19">
        <v>0.8</v>
      </c>
      <c r="DT18" s="19">
        <v>0.8</v>
      </c>
      <c r="DU18" s="19">
        <v>0</v>
      </c>
      <c r="DV18" s="19">
        <v>-0.3</v>
      </c>
      <c r="DW18" s="19">
        <v>0</v>
      </c>
      <c r="DX18" s="19">
        <v>0.3</v>
      </c>
      <c r="DY18" s="19"/>
      <c r="DZ18" s="19">
        <v>-2</v>
      </c>
      <c r="EA18" s="19">
        <v>0.3</v>
      </c>
      <c r="EB18" s="19">
        <v>0.3</v>
      </c>
      <c r="EC18" s="19">
        <v>0.4</v>
      </c>
      <c r="ED18" s="19">
        <v>0</v>
      </c>
      <c r="EE18" s="19">
        <v>0.8</v>
      </c>
      <c r="EF18" s="19">
        <v>4</v>
      </c>
      <c r="EG18" s="19">
        <v>0</v>
      </c>
      <c r="EH18" s="19">
        <v>-4.8</v>
      </c>
      <c r="EI18" s="19">
        <v>-6</v>
      </c>
      <c r="EJ18" s="19">
        <v>-0.6</v>
      </c>
      <c r="EK18" s="19">
        <v>-0.5</v>
      </c>
      <c r="EL18" s="19">
        <v>1.9</v>
      </c>
      <c r="EM18" s="19">
        <v>0.1</v>
      </c>
      <c r="EN18" s="19"/>
      <c r="EO18" s="19">
        <v>0.1</v>
      </c>
      <c r="EP18" s="19">
        <v>0.1</v>
      </c>
      <c r="EQ18" s="19">
        <v>0.1</v>
      </c>
      <c r="ER18" s="19">
        <v>-16.399999999999999</v>
      </c>
      <c r="ES18" s="19">
        <v>0</v>
      </c>
      <c r="ET18" s="19">
        <v>0</v>
      </c>
      <c r="EU18" s="19">
        <v>0</v>
      </c>
      <c r="EV18" s="19">
        <v>-0.2</v>
      </c>
      <c r="EW18" s="19">
        <v>3</v>
      </c>
      <c r="EX18" s="19">
        <v>0.4</v>
      </c>
      <c r="EY18" s="19">
        <v>0</v>
      </c>
      <c r="EZ18" s="19">
        <v>0</v>
      </c>
      <c r="FA18" s="19">
        <v>0.2</v>
      </c>
      <c r="FB18" s="19">
        <v>0</v>
      </c>
      <c r="FC18" s="19">
        <v>2</v>
      </c>
      <c r="FD18" s="19">
        <v>14.1</v>
      </c>
      <c r="FE18" s="19">
        <v>6.8</v>
      </c>
      <c r="FF18" s="19">
        <v>3.5</v>
      </c>
      <c r="FG18" s="19">
        <v>0.1</v>
      </c>
      <c r="FH18" s="19">
        <v>2.2000000000000002</v>
      </c>
      <c r="FI18" s="19">
        <v>-103.9</v>
      </c>
      <c r="FJ18" s="15"/>
      <c r="FK18" s="19">
        <v>1.1726399999999999</v>
      </c>
      <c r="FL18" s="19">
        <v>0</v>
      </c>
      <c r="FM18" s="19">
        <v>1.45</v>
      </c>
      <c r="FN18" s="19">
        <v>1</v>
      </c>
      <c r="FO18" s="19">
        <v>0.28505999999999998</v>
      </c>
      <c r="FP18" s="19">
        <v>0.32324000000000003</v>
      </c>
      <c r="FQ18" s="19">
        <v>-0.4</v>
      </c>
      <c r="FR18" s="19">
        <v>0.8</v>
      </c>
      <c r="FS18" s="19">
        <v>4.6309399999999998</v>
      </c>
    </row>
    <row r="19" spans="1:175" ht="24" customHeight="1" x14ac:dyDescent="0.3">
      <c r="A19" s="13" t="s">
        <v>48</v>
      </c>
      <c r="B19" s="13" t="s">
        <v>816</v>
      </c>
      <c r="C19" s="14">
        <v>-13.8</v>
      </c>
      <c r="D19" s="14">
        <v>24.5</v>
      </c>
      <c r="E19" s="14">
        <v>12.5</v>
      </c>
      <c r="F19" s="14"/>
      <c r="G19" s="14"/>
      <c r="H19" s="14">
        <v>0</v>
      </c>
      <c r="I19" s="14">
        <v>15.4</v>
      </c>
      <c r="J19" s="14"/>
      <c r="K19" s="14"/>
      <c r="L19" s="14">
        <v>-22.3</v>
      </c>
      <c r="M19" s="14">
        <v>-19.100000000000001</v>
      </c>
      <c r="N19" s="14">
        <v>4.2</v>
      </c>
      <c r="O19" s="14">
        <v>35</v>
      </c>
      <c r="P19" s="14">
        <v>6.1</v>
      </c>
      <c r="Q19" s="14">
        <v>6.1</v>
      </c>
      <c r="R19" s="14">
        <v>62</v>
      </c>
      <c r="S19" s="14">
        <v>0.1</v>
      </c>
      <c r="T19" s="14"/>
      <c r="U19" s="14"/>
      <c r="V19" s="14"/>
      <c r="W19" s="14"/>
      <c r="X19" s="14">
        <v>-1.9</v>
      </c>
      <c r="Y19" s="14">
        <v>2.2999999999999998</v>
      </c>
      <c r="Z19" s="14">
        <v>1.1000000000000001</v>
      </c>
      <c r="AA19" s="14">
        <v>0</v>
      </c>
      <c r="AB19" s="14">
        <v>-3.1</v>
      </c>
      <c r="AC19" s="14">
        <v>3.6</v>
      </c>
      <c r="AD19" s="14">
        <v>9.9</v>
      </c>
      <c r="AE19" s="14"/>
      <c r="AF19" s="14"/>
      <c r="AG19" s="14"/>
      <c r="AH19" s="14"/>
      <c r="AI19" s="14">
        <v>-0.8</v>
      </c>
      <c r="AJ19" s="14">
        <v>-4</v>
      </c>
      <c r="AK19" s="14"/>
      <c r="AL19" s="14"/>
      <c r="AM19" s="14"/>
      <c r="AN19" s="14">
        <v>-1.7</v>
      </c>
      <c r="AO19" s="14">
        <v>0</v>
      </c>
      <c r="AP19" s="14">
        <v>0.7</v>
      </c>
      <c r="AQ19" s="14">
        <v>8.3000000000000007</v>
      </c>
      <c r="AR19" s="14">
        <v>6.5</v>
      </c>
      <c r="AS19" s="14">
        <v>-0.4</v>
      </c>
      <c r="AT19" s="14">
        <v>1.9</v>
      </c>
      <c r="AU19" s="14">
        <v>0</v>
      </c>
      <c r="AV19" s="14">
        <v>29.5</v>
      </c>
      <c r="AW19" s="14">
        <v>-11.9</v>
      </c>
      <c r="AX19" s="14">
        <v>-41</v>
      </c>
      <c r="AY19" s="14">
        <v>-8</v>
      </c>
      <c r="AZ19" s="14">
        <v>-1.5</v>
      </c>
      <c r="BA19" s="14">
        <v>0</v>
      </c>
      <c r="BB19" s="14">
        <v>-4.3</v>
      </c>
      <c r="BC19" s="14">
        <v>0.7</v>
      </c>
      <c r="BD19" s="14">
        <v>0.5</v>
      </c>
      <c r="BE19" s="14">
        <v>0</v>
      </c>
      <c r="BF19" s="14">
        <v>0.9</v>
      </c>
      <c r="BG19" s="14"/>
      <c r="BH19" s="14"/>
      <c r="BI19" s="14">
        <v>0</v>
      </c>
      <c r="BJ19" s="14"/>
      <c r="BK19" s="14"/>
      <c r="BL19" s="14">
        <v>-0.4</v>
      </c>
      <c r="BM19" s="14"/>
      <c r="BN19" s="14"/>
      <c r="BO19" s="14"/>
      <c r="BP19" s="14">
        <v>-0.3</v>
      </c>
      <c r="BQ19" s="14">
        <v>-25.7</v>
      </c>
      <c r="BR19" s="14">
        <v>-27</v>
      </c>
      <c r="BS19" s="14">
        <v>2.6</v>
      </c>
      <c r="BT19" s="14">
        <v>30.2</v>
      </c>
      <c r="BU19" s="14"/>
      <c r="BV19" s="14"/>
      <c r="BW19" s="14"/>
      <c r="BX19" s="14"/>
      <c r="BY19" s="14"/>
      <c r="BZ19" s="14">
        <v>0</v>
      </c>
      <c r="CA19" s="14"/>
      <c r="CB19" s="14"/>
      <c r="CC19" s="14">
        <v>-0.6</v>
      </c>
      <c r="CD19" s="14">
        <v>10.1</v>
      </c>
      <c r="CE19" s="14">
        <v>9.5</v>
      </c>
      <c r="CF19" s="14">
        <v>-0.3</v>
      </c>
      <c r="CG19" s="14">
        <v>0.9</v>
      </c>
      <c r="CH19" s="14">
        <v>-0.1</v>
      </c>
      <c r="CI19" s="14"/>
      <c r="CJ19" s="14"/>
      <c r="CK19" s="14"/>
      <c r="CL19" s="14">
        <v>-0.5</v>
      </c>
      <c r="CM19" s="14">
        <v>1.9</v>
      </c>
      <c r="CN19" s="14">
        <v>-43.8</v>
      </c>
      <c r="CO19" s="14"/>
      <c r="CP19" s="14"/>
      <c r="CQ19" s="14"/>
      <c r="CR19" s="14"/>
      <c r="CS19" s="14"/>
      <c r="CT19" s="14">
        <v>-6.5</v>
      </c>
      <c r="CU19" s="14">
        <v>-6.6</v>
      </c>
      <c r="CV19" s="14"/>
      <c r="CW19" s="14">
        <v>-7.5</v>
      </c>
      <c r="CX19" s="14">
        <v>0</v>
      </c>
      <c r="CY19" s="14">
        <v>-15.9</v>
      </c>
      <c r="CZ19" s="14"/>
      <c r="DA19" s="14">
        <v>0.5</v>
      </c>
      <c r="DB19" s="14"/>
      <c r="DC19" s="14">
        <v>0</v>
      </c>
      <c r="DD19" s="14">
        <v>0</v>
      </c>
      <c r="DE19" s="14"/>
      <c r="DF19" s="14">
        <v>-0.1</v>
      </c>
      <c r="DG19" s="14">
        <v>0.6</v>
      </c>
      <c r="DH19" s="14">
        <v>0.1</v>
      </c>
      <c r="DI19" s="14">
        <v>0.4</v>
      </c>
      <c r="DJ19" s="14">
        <v>0.1</v>
      </c>
      <c r="DK19" s="14">
        <v>0.5</v>
      </c>
      <c r="DL19" s="14"/>
      <c r="DM19" s="14">
        <v>0</v>
      </c>
      <c r="DN19" s="14">
        <v>0</v>
      </c>
      <c r="DO19" s="14">
        <v>-1.5</v>
      </c>
      <c r="DP19" s="14">
        <v>5.2</v>
      </c>
      <c r="DQ19" s="14">
        <v>2.1</v>
      </c>
      <c r="DR19" s="14">
        <v>0.6</v>
      </c>
      <c r="DS19" s="14">
        <v>0.8</v>
      </c>
      <c r="DT19" s="14">
        <v>0.8</v>
      </c>
      <c r="DU19" s="14">
        <v>0</v>
      </c>
      <c r="DV19" s="14">
        <v>-0.1</v>
      </c>
      <c r="DW19" s="14">
        <v>0</v>
      </c>
      <c r="DX19" s="14">
        <v>0.3</v>
      </c>
      <c r="DY19" s="14"/>
      <c r="DZ19" s="14">
        <v>-2</v>
      </c>
      <c r="EA19" s="14">
        <v>0.2</v>
      </c>
      <c r="EB19" s="14">
        <v>0.3</v>
      </c>
      <c r="EC19" s="14">
        <v>0.4</v>
      </c>
      <c r="ED19" s="14">
        <v>0</v>
      </c>
      <c r="EE19" s="14">
        <v>0.8</v>
      </c>
      <c r="EF19" s="14">
        <v>4</v>
      </c>
      <c r="EG19" s="14">
        <v>0</v>
      </c>
      <c r="EH19" s="14">
        <v>-1.7</v>
      </c>
      <c r="EI19" s="14">
        <v>-2.1</v>
      </c>
      <c r="EJ19" s="14">
        <v>0</v>
      </c>
      <c r="EK19" s="14">
        <v>0</v>
      </c>
      <c r="EL19" s="14">
        <v>1.9</v>
      </c>
      <c r="EM19" s="14">
        <v>0.1</v>
      </c>
      <c r="EN19" s="14"/>
      <c r="EO19" s="14">
        <v>0.1</v>
      </c>
      <c r="EP19" s="14">
        <v>0.1</v>
      </c>
      <c r="EQ19" s="14">
        <v>0.1</v>
      </c>
      <c r="ER19" s="14">
        <v>-15.9</v>
      </c>
      <c r="ES19" s="14">
        <v>0</v>
      </c>
      <c r="ET19" s="14">
        <v>0</v>
      </c>
      <c r="EU19" s="14">
        <v>0</v>
      </c>
      <c r="EV19" s="14">
        <v>-0.2</v>
      </c>
      <c r="EW19" s="14">
        <v>5</v>
      </c>
      <c r="EX19" s="14">
        <v>0.4</v>
      </c>
      <c r="EY19" s="14">
        <v>0</v>
      </c>
      <c r="EZ19" s="14">
        <v>0</v>
      </c>
      <c r="FA19" s="14">
        <v>0.2</v>
      </c>
      <c r="FB19" s="14">
        <v>0</v>
      </c>
      <c r="FC19" s="14">
        <v>2.1</v>
      </c>
      <c r="FD19" s="14">
        <v>14.8</v>
      </c>
      <c r="FE19" s="14">
        <v>7.3</v>
      </c>
      <c r="FF19" s="14">
        <v>3.9</v>
      </c>
      <c r="FG19" s="14">
        <v>0.2</v>
      </c>
      <c r="FH19" s="14">
        <v>3.3</v>
      </c>
      <c r="FI19" s="14">
        <v>51.6</v>
      </c>
      <c r="FJ19" s="15"/>
      <c r="FK19" s="14">
        <v>1.2987200000000001</v>
      </c>
      <c r="FL19" s="14">
        <v>0</v>
      </c>
      <c r="FM19" s="14">
        <v>1.56</v>
      </c>
      <c r="FN19" s="14">
        <v>1</v>
      </c>
      <c r="FO19" s="14">
        <v>0.28849000000000002</v>
      </c>
      <c r="FP19" s="14">
        <v>0.27378999999999998</v>
      </c>
      <c r="FQ19" s="14">
        <v>-0.2</v>
      </c>
      <c r="FR19" s="14">
        <v>1.2</v>
      </c>
      <c r="FS19" s="14">
        <v>5.4210000000000003</v>
      </c>
    </row>
    <row r="20" spans="1:175" ht="24" customHeight="1" x14ac:dyDescent="0.3">
      <c r="A20" s="16" t="s">
        <v>48</v>
      </c>
      <c r="B20" s="16" t="s">
        <v>817</v>
      </c>
      <c r="C20" s="17">
        <v>-14.6</v>
      </c>
      <c r="D20" s="17">
        <v>27</v>
      </c>
      <c r="E20" s="17">
        <v>12.7</v>
      </c>
      <c r="F20" s="17"/>
      <c r="G20" s="17"/>
      <c r="H20" s="17">
        <v>0</v>
      </c>
      <c r="I20" s="17">
        <v>6.6</v>
      </c>
      <c r="J20" s="17"/>
      <c r="K20" s="17"/>
      <c r="L20" s="17">
        <v>-23.6</v>
      </c>
      <c r="M20" s="17">
        <v>-20.2</v>
      </c>
      <c r="N20" s="17">
        <v>1.7</v>
      </c>
      <c r="O20" s="17">
        <v>33.799999999999997</v>
      </c>
      <c r="P20" s="17">
        <v>6.1</v>
      </c>
      <c r="Q20" s="17">
        <v>5.8</v>
      </c>
      <c r="R20" s="17">
        <v>55.4</v>
      </c>
      <c r="S20" s="17">
        <v>0</v>
      </c>
      <c r="T20" s="17"/>
      <c r="U20" s="17"/>
      <c r="V20" s="17"/>
      <c r="W20" s="17"/>
      <c r="X20" s="17">
        <v>-0.8</v>
      </c>
      <c r="Y20" s="17">
        <v>2.1</v>
      </c>
      <c r="Z20" s="17">
        <v>0.9</v>
      </c>
      <c r="AA20" s="17">
        <v>0</v>
      </c>
      <c r="AB20" s="17">
        <v>-3.2</v>
      </c>
      <c r="AC20" s="17">
        <v>3.4</v>
      </c>
      <c r="AD20" s="17">
        <v>10.3</v>
      </c>
      <c r="AE20" s="17"/>
      <c r="AF20" s="17"/>
      <c r="AG20" s="17"/>
      <c r="AH20" s="17"/>
      <c r="AI20" s="17">
        <v>-1.1000000000000001</v>
      </c>
      <c r="AJ20" s="17">
        <v>-3.5</v>
      </c>
      <c r="AK20" s="17"/>
      <c r="AL20" s="17"/>
      <c r="AM20" s="17"/>
      <c r="AN20" s="17">
        <v>-1.6</v>
      </c>
      <c r="AO20" s="17">
        <v>0</v>
      </c>
      <c r="AP20" s="17">
        <v>1</v>
      </c>
      <c r="AQ20" s="17">
        <v>8.1</v>
      </c>
      <c r="AR20" s="17">
        <v>6.4</v>
      </c>
      <c r="AS20" s="17">
        <v>-0.3</v>
      </c>
      <c r="AT20" s="17">
        <v>1.9</v>
      </c>
      <c r="AU20" s="17">
        <v>0.3</v>
      </c>
      <c r="AV20" s="17">
        <v>28.8</v>
      </c>
      <c r="AW20" s="17">
        <v>-12.4</v>
      </c>
      <c r="AX20" s="17">
        <v>-41.5</v>
      </c>
      <c r="AY20" s="17">
        <v>-8.6999999999999993</v>
      </c>
      <c r="AZ20" s="17">
        <v>-1.7</v>
      </c>
      <c r="BA20" s="17">
        <v>0</v>
      </c>
      <c r="BB20" s="17">
        <v>-4.5</v>
      </c>
      <c r="BC20" s="17">
        <v>0.1</v>
      </c>
      <c r="BD20" s="17">
        <v>0.5</v>
      </c>
      <c r="BE20" s="17">
        <v>0</v>
      </c>
      <c r="BF20" s="17">
        <v>0.5</v>
      </c>
      <c r="BG20" s="17"/>
      <c r="BH20" s="17"/>
      <c r="BI20" s="17">
        <v>0</v>
      </c>
      <c r="BJ20" s="17"/>
      <c r="BK20" s="17"/>
      <c r="BL20" s="17">
        <v>-0.8</v>
      </c>
      <c r="BM20" s="17"/>
      <c r="BN20" s="17"/>
      <c r="BO20" s="17"/>
      <c r="BP20" s="17">
        <v>0</v>
      </c>
      <c r="BQ20" s="17">
        <v>-26.1</v>
      </c>
      <c r="BR20" s="17">
        <v>-27.4</v>
      </c>
      <c r="BS20" s="17">
        <v>2</v>
      </c>
      <c r="BT20" s="17">
        <v>29.9</v>
      </c>
      <c r="BU20" s="17"/>
      <c r="BV20" s="17"/>
      <c r="BW20" s="17"/>
      <c r="BX20" s="17"/>
      <c r="BY20" s="17"/>
      <c r="BZ20" s="17">
        <v>0</v>
      </c>
      <c r="CA20" s="17"/>
      <c r="CB20" s="17"/>
      <c r="CC20" s="17">
        <v>-0.6</v>
      </c>
      <c r="CD20" s="17">
        <v>10</v>
      </c>
      <c r="CE20" s="17">
        <v>9.8000000000000007</v>
      </c>
      <c r="CF20" s="17">
        <v>-0.1</v>
      </c>
      <c r="CG20" s="17">
        <v>3</v>
      </c>
      <c r="CH20" s="17">
        <v>-0.1</v>
      </c>
      <c r="CI20" s="17"/>
      <c r="CJ20" s="17"/>
      <c r="CK20" s="17"/>
      <c r="CL20" s="17">
        <v>0</v>
      </c>
      <c r="CM20" s="17">
        <v>2</v>
      </c>
      <c r="CN20" s="17">
        <v>-43.3</v>
      </c>
      <c r="CO20" s="17"/>
      <c r="CP20" s="17"/>
      <c r="CQ20" s="17"/>
      <c r="CR20" s="17"/>
      <c r="CS20" s="17"/>
      <c r="CT20" s="17">
        <v>-4.2</v>
      </c>
      <c r="CU20" s="17">
        <v>-5.3</v>
      </c>
      <c r="CV20" s="17"/>
      <c r="CW20" s="17">
        <v>-7.7</v>
      </c>
      <c r="CX20" s="17">
        <v>0</v>
      </c>
      <c r="CY20" s="17">
        <v>-16.600000000000001</v>
      </c>
      <c r="CZ20" s="17"/>
      <c r="DA20" s="17">
        <v>0.5</v>
      </c>
      <c r="DB20" s="17"/>
      <c r="DC20" s="17">
        <v>0</v>
      </c>
      <c r="DD20" s="17">
        <v>0</v>
      </c>
      <c r="DE20" s="17"/>
      <c r="DF20" s="17">
        <v>-0.1</v>
      </c>
      <c r="DG20" s="17">
        <v>0.6</v>
      </c>
      <c r="DH20" s="17">
        <v>0.1</v>
      </c>
      <c r="DI20" s="17">
        <v>0.4</v>
      </c>
      <c r="DJ20" s="17">
        <v>0.1</v>
      </c>
      <c r="DK20" s="17">
        <v>0.5</v>
      </c>
      <c r="DL20" s="17"/>
      <c r="DM20" s="17">
        <v>0</v>
      </c>
      <c r="DN20" s="17">
        <v>0</v>
      </c>
      <c r="DO20" s="17">
        <v>-1.5</v>
      </c>
      <c r="DP20" s="17">
        <v>4.7</v>
      </c>
      <c r="DQ20" s="17">
        <v>0</v>
      </c>
      <c r="DR20" s="17">
        <v>0.6</v>
      </c>
      <c r="DS20" s="17">
        <v>0</v>
      </c>
      <c r="DT20" s="17">
        <v>0</v>
      </c>
      <c r="DU20" s="17">
        <v>0.2</v>
      </c>
      <c r="DV20" s="17">
        <v>0.2</v>
      </c>
      <c r="DW20" s="17">
        <v>0</v>
      </c>
      <c r="DX20" s="17">
        <v>0.3</v>
      </c>
      <c r="DY20" s="17"/>
      <c r="DZ20" s="17">
        <v>-2</v>
      </c>
      <c r="EA20" s="17">
        <v>0.2</v>
      </c>
      <c r="EB20" s="17">
        <v>0.3</v>
      </c>
      <c r="EC20" s="17">
        <v>0.4</v>
      </c>
      <c r="ED20" s="17">
        <v>0</v>
      </c>
      <c r="EE20" s="17">
        <v>0.8</v>
      </c>
      <c r="EF20" s="17">
        <v>4</v>
      </c>
      <c r="EG20" s="17">
        <v>0.4</v>
      </c>
      <c r="EH20" s="17">
        <v>-1.8</v>
      </c>
      <c r="EI20" s="17">
        <v>-2.4</v>
      </c>
      <c r="EJ20" s="17">
        <v>-0.1</v>
      </c>
      <c r="EK20" s="17">
        <v>0</v>
      </c>
      <c r="EL20" s="17">
        <v>1.9</v>
      </c>
      <c r="EM20" s="17">
        <v>0.1</v>
      </c>
      <c r="EN20" s="17"/>
      <c r="EO20" s="17">
        <v>0.1</v>
      </c>
      <c r="EP20" s="17">
        <v>0.1</v>
      </c>
      <c r="EQ20" s="17">
        <v>0.1</v>
      </c>
      <c r="ER20" s="17">
        <v>-16.600000000000001</v>
      </c>
      <c r="ES20" s="17">
        <v>0</v>
      </c>
      <c r="ET20" s="17">
        <v>0</v>
      </c>
      <c r="EU20" s="17">
        <v>0</v>
      </c>
      <c r="EV20" s="17">
        <v>-0.2</v>
      </c>
      <c r="EW20" s="17">
        <v>4.5999999999999996</v>
      </c>
      <c r="EX20" s="17">
        <v>0.9</v>
      </c>
      <c r="EY20" s="17">
        <v>0</v>
      </c>
      <c r="EZ20" s="17">
        <v>0</v>
      </c>
      <c r="FA20" s="17">
        <v>0.2</v>
      </c>
      <c r="FB20" s="17">
        <v>0.2</v>
      </c>
      <c r="FC20" s="17">
        <v>1.9</v>
      </c>
      <c r="FD20" s="17">
        <v>14.8</v>
      </c>
      <c r="FE20" s="17">
        <v>7.5</v>
      </c>
      <c r="FF20" s="17">
        <v>2.7</v>
      </c>
      <c r="FG20" s="17">
        <v>0.4</v>
      </c>
      <c r="FH20" s="17">
        <v>2.2999999999999998</v>
      </c>
      <c r="FI20" s="17">
        <v>27.6</v>
      </c>
      <c r="FJ20" s="15"/>
      <c r="FK20" s="17">
        <v>1.4897499999999999</v>
      </c>
      <c r="FL20" s="17">
        <v>0</v>
      </c>
      <c r="FM20" s="17">
        <v>1.53</v>
      </c>
      <c r="FN20" s="17">
        <v>1.2</v>
      </c>
      <c r="FO20" s="17">
        <v>0.28338999999999998</v>
      </c>
      <c r="FP20" s="17">
        <v>0.29788999999999999</v>
      </c>
      <c r="FQ20" s="17">
        <v>-0.1</v>
      </c>
      <c r="FR20" s="17">
        <v>1</v>
      </c>
      <c r="FS20" s="17">
        <v>5.7010300000000003</v>
      </c>
    </row>
    <row r="21" spans="1:175" ht="24" customHeight="1" x14ac:dyDescent="0.3">
      <c r="A21" s="16" t="s">
        <v>48</v>
      </c>
      <c r="B21" s="16" t="s">
        <v>818</v>
      </c>
      <c r="C21" s="17">
        <v>-12.9</v>
      </c>
      <c r="D21" s="17">
        <v>28.6</v>
      </c>
      <c r="E21" s="17">
        <v>12.8</v>
      </c>
      <c r="F21" s="17"/>
      <c r="G21" s="17"/>
      <c r="H21" s="17">
        <v>0</v>
      </c>
      <c r="I21" s="17">
        <v>7.6</v>
      </c>
      <c r="J21" s="17"/>
      <c r="K21" s="17"/>
      <c r="L21" s="17">
        <v>-22.9</v>
      </c>
      <c r="M21" s="17">
        <v>-19.399999999999999</v>
      </c>
      <c r="N21" s="17">
        <v>3.2</v>
      </c>
      <c r="O21" s="17">
        <v>33.4</v>
      </c>
      <c r="P21" s="17">
        <v>6.6</v>
      </c>
      <c r="Q21" s="17">
        <v>6.6</v>
      </c>
      <c r="R21" s="17">
        <v>53.3</v>
      </c>
      <c r="S21" s="17">
        <v>0.1</v>
      </c>
      <c r="T21" s="17"/>
      <c r="U21" s="17"/>
      <c r="V21" s="17"/>
      <c r="W21" s="17"/>
      <c r="X21" s="17">
        <v>1.1000000000000001</v>
      </c>
      <c r="Y21" s="17">
        <v>1.1000000000000001</v>
      </c>
      <c r="Z21" s="17">
        <v>1.4</v>
      </c>
      <c r="AA21" s="17">
        <v>2.5</v>
      </c>
      <c r="AB21" s="17">
        <v>-3.1</v>
      </c>
      <c r="AC21" s="17">
        <v>3.7</v>
      </c>
      <c r="AD21" s="17">
        <v>10.7</v>
      </c>
      <c r="AE21" s="17"/>
      <c r="AF21" s="17"/>
      <c r="AG21" s="17"/>
      <c r="AH21" s="17"/>
      <c r="AI21" s="17">
        <v>-1</v>
      </c>
      <c r="AJ21" s="17">
        <v>-4</v>
      </c>
      <c r="AK21" s="17"/>
      <c r="AL21" s="17"/>
      <c r="AM21" s="17"/>
      <c r="AN21" s="17">
        <v>-1.6</v>
      </c>
      <c r="AO21" s="17">
        <v>-18.399999999999999</v>
      </c>
      <c r="AP21" s="17">
        <v>0.9</v>
      </c>
      <c r="AQ21" s="17">
        <v>9.1999999999999993</v>
      </c>
      <c r="AR21" s="17">
        <v>5.6</v>
      </c>
      <c r="AS21" s="17">
        <v>-0.3</v>
      </c>
      <c r="AT21" s="17">
        <v>1.9</v>
      </c>
      <c r="AU21" s="17">
        <v>-0.3</v>
      </c>
      <c r="AV21" s="17">
        <v>29</v>
      </c>
      <c r="AW21" s="17">
        <v>-11.5</v>
      </c>
      <c r="AX21" s="17">
        <v>-41.5</v>
      </c>
      <c r="AY21" s="17">
        <v>-10.3</v>
      </c>
      <c r="AZ21" s="17">
        <v>-1.5</v>
      </c>
      <c r="BA21" s="17">
        <v>0</v>
      </c>
      <c r="BB21" s="17">
        <v>-2.8</v>
      </c>
      <c r="BC21" s="17">
        <v>0.4</v>
      </c>
      <c r="BD21" s="17">
        <v>0.5</v>
      </c>
      <c r="BE21" s="17">
        <v>0</v>
      </c>
      <c r="BF21" s="17">
        <v>2.7</v>
      </c>
      <c r="BG21" s="17"/>
      <c r="BH21" s="17"/>
      <c r="BI21" s="17">
        <v>-2.1</v>
      </c>
      <c r="BJ21" s="17"/>
      <c r="BK21" s="17"/>
      <c r="BL21" s="17">
        <v>1.2</v>
      </c>
      <c r="BM21" s="17"/>
      <c r="BN21" s="17"/>
      <c r="BO21" s="17"/>
      <c r="BP21" s="17">
        <v>-1.3</v>
      </c>
      <c r="BQ21" s="17">
        <v>-24.7</v>
      </c>
      <c r="BR21" s="17">
        <v>-25.9</v>
      </c>
      <c r="BS21" s="17">
        <v>3.2</v>
      </c>
      <c r="BT21" s="17">
        <v>31.2</v>
      </c>
      <c r="BU21" s="17"/>
      <c r="BV21" s="17"/>
      <c r="BW21" s="17"/>
      <c r="BX21" s="17"/>
      <c r="BY21" s="17"/>
      <c r="BZ21" s="17">
        <v>0</v>
      </c>
      <c r="CA21" s="17"/>
      <c r="CB21" s="17"/>
      <c r="CC21" s="17">
        <v>-0.6</v>
      </c>
      <c r="CD21" s="17">
        <v>8.6999999999999993</v>
      </c>
      <c r="CE21" s="17">
        <v>10.8</v>
      </c>
      <c r="CF21" s="17">
        <v>-0.2</v>
      </c>
      <c r="CG21" s="17">
        <v>2.7</v>
      </c>
      <c r="CH21" s="17">
        <v>-0.5</v>
      </c>
      <c r="CI21" s="17"/>
      <c r="CJ21" s="17"/>
      <c r="CK21" s="17"/>
      <c r="CL21" s="17">
        <v>-0.5</v>
      </c>
      <c r="CM21" s="17">
        <v>2.5</v>
      </c>
      <c r="CN21" s="17">
        <v>-44.3</v>
      </c>
      <c r="CO21" s="17"/>
      <c r="CP21" s="17"/>
      <c r="CQ21" s="17"/>
      <c r="CR21" s="17"/>
      <c r="CS21" s="17"/>
      <c r="CT21" s="17">
        <v>-3.5</v>
      </c>
      <c r="CU21" s="17">
        <v>-4.9000000000000004</v>
      </c>
      <c r="CV21" s="17"/>
      <c r="CW21" s="17">
        <v>-8</v>
      </c>
      <c r="CX21" s="17">
        <v>0</v>
      </c>
      <c r="CY21" s="17">
        <v>-17.100000000000001</v>
      </c>
      <c r="CZ21" s="17"/>
      <c r="DA21" s="17">
        <v>0.5</v>
      </c>
      <c r="DB21" s="17"/>
      <c r="DC21" s="17">
        <v>0</v>
      </c>
      <c r="DD21" s="17">
        <v>0</v>
      </c>
      <c r="DE21" s="17"/>
      <c r="DF21" s="17">
        <v>-0.2</v>
      </c>
      <c r="DG21" s="17">
        <v>0.6</v>
      </c>
      <c r="DH21" s="17">
        <v>0.1</v>
      </c>
      <c r="DI21" s="17">
        <v>0.7</v>
      </c>
      <c r="DJ21" s="17">
        <v>0.1</v>
      </c>
      <c r="DK21" s="17">
        <v>0.5</v>
      </c>
      <c r="DL21" s="17"/>
      <c r="DM21" s="17">
        <v>0</v>
      </c>
      <c r="DN21" s="17">
        <v>0</v>
      </c>
      <c r="DO21" s="17">
        <v>-1.5</v>
      </c>
      <c r="DP21" s="17">
        <v>5.7</v>
      </c>
      <c r="DQ21" s="17">
        <v>0</v>
      </c>
      <c r="DR21" s="17">
        <v>0.6</v>
      </c>
      <c r="DS21" s="17">
        <v>0</v>
      </c>
      <c r="DT21" s="17">
        <v>0</v>
      </c>
      <c r="DU21" s="17">
        <v>0.2</v>
      </c>
      <c r="DV21" s="17">
        <v>0</v>
      </c>
      <c r="DW21" s="17">
        <v>0</v>
      </c>
      <c r="DX21" s="17">
        <v>0.3</v>
      </c>
      <c r="DY21" s="17"/>
      <c r="DZ21" s="17">
        <v>-2</v>
      </c>
      <c r="EA21" s="17">
        <v>0.3</v>
      </c>
      <c r="EB21" s="17">
        <v>0.3</v>
      </c>
      <c r="EC21" s="17">
        <v>0.4</v>
      </c>
      <c r="ED21" s="17">
        <v>0.1</v>
      </c>
      <c r="EE21" s="17">
        <v>0.8</v>
      </c>
      <c r="EF21" s="17">
        <v>4</v>
      </c>
      <c r="EG21" s="17">
        <v>0.4</v>
      </c>
      <c r="EH21" s="17">
        <v>-2.7</v>
      </c>
      <c r="EI21" s="17">
        <v>-2.8</v>
      </c>
      <c r="EJ21" s="17">
        <v>-0.2</v>
      </c>
      <c r="EK21" s="17">
        <v>0</v>
      </c>
      <c r="EL21" s="17">
        <v>1.9</v>
      </c>
      <c r="EM21" s="17">
        <v>0.1</v>
      </c>
      <c r="EN21" s="17"/>
      <c r="EO21" s="17">
        <v>0.1</v>
      </c>
      <c r="EP21" s="17">
        <v>0.1</v>
      </c>
      <c r="EQ21" s="17">
        <v>0.1</v>
      </c>
      <c r="ER21" s="17">
        <v>-17.100000000000001</v>
      </c>
      <c r="ES21" s="17">
        <v>0</v>
      </c>
      <c r="ET21" s="17">
        <v>0</v>
      </c>
      <c r="EU21" s="17">
        <v>0</v>
      </c>
      <c r="EV21" s="17">
        <v>-0.2</v>
      </c>
      <c r="EW21" s="17">
        <v>5.5</v>
      </c>
      <c r="EX21" s="17">
        <v>1.6</v>
      </c>
      <c r="EY21" s="17">
        <v>0</v>
      </c>
      <c r="EZ21" s="17">
        <v>0</v>
      </c>
      <c r="FA21" s="17">
        <v>0.2</v>
      </c>
      <c r="FB21" s="17">
        <v>0.2</v>
      </c>
      <c r="FC21" s="17">
        <v>1.8</v>
      </c>
      <c r="FD21" s="17">
        <v>15.3</v>
      </c>
      <c r="FE21" s="17">
        <v>7.9</v>
      </c>
      <c r="FF21" s="17">
        <v>3</v>
      </c>
      <c r="FG21" s="17">
        <v>0.7</v>
      </c>
      <c r="FH21" s="17">
        <v>2.4</v>
      </c>
      <c r="FI21" s="17">
        <v>27.9</v>
      </c>
      <c r="FJ21" s="15"/>
      <c r="FK21" s="17">
        <v>0.85451999999999995</v>
      </c>
      <c r="FL21" s="17">
        <v>0</v>
      </c>
      <c r="FM21" s="17">
        <v>1.43</v>
      </c>
      <c r="FN21" s="17">
        <v>1</v>
      </c>
      <c r="FO21" s="17">
        <v>0.28427999999999998</v>
      </c>
      <c r="FP21" s="17">
        <v>0.31580000000000003</v>
      </c>
      <c r="FQ21" s="17">
        <v>0.1</v>
      </c>
      <c r="FR21" s="17">
        <v>1.1000000000000001</v>
      </c>
      <c r="FS21" s="17">
        <v>5.0846</v>
      </c>
    </row>
    <row r="22" spans="1:175" ht="24" customHeight="1" x14ac:dyDescent="0.3">
      <c r="A22" s="16" t="s">
        <v>48</v>
      </c>
      <c r="B22" s="16" t="s">
        <v>819</v>
      </c>
      <c r="C22" s="17">
        <v>-14.5</v>
      </c>
      <c r="D22" s="17">
        <v>23.2</v>
      </c>
      <c r="E22" s="17">
        <v>11.6</v>
      </c>
      <c r="F22" s="17"/>
      <c r="G22" s="17"/>
      <c r="H22" s="17">
        <v>0.1</v>
      </c>
      <c r="I22" s="17">
        <v>13</v>
      </c>
      <c r="J22" s="17"/>
      <c r="K22" s="17"/>
      <c r="L22" s="17">
        <v>-24.7</v>
      </c>
      <c r="M22" s="17">
        <v>-21.9</v>
      </c>
      <c r="N22" s="17">
        <v>1.3</v>
      </c>
      <c r="O22" s="17">
        <v>32.299999999999997</v>
      </c>
      <c r="P22" s="17">
        <v>6.9</v>
      </c>
      <c r="Q22" s="17">
        <v>6.4</v>
      </c>
      <c r="R22" s="17">
        <v>55.3</v>
      </c>
      <c r="S22" s="17">
        <v>0</v>
      </c>
      <c r="T22" s="17"/>
      <c r="U22" s="17"/>
      <c r="V22" s="17"/>
      <c r="W22" s="17"/>
      <c r="X22" s="17">
        <v>1.5</v>
      </c>
      <c r="Y22" s="17">
        <v>0.9</v>
      </c>
      <c r="Z22" s="17">
        <v>1.3</v>
      </c>
      <c r="AA22" s="17">
        <v>2.6</v>
      </c>
      <c r="AB22" s="17">
        <v>-3.1</v>
      </c>
      <c r="AC22" s="17">
        <v>4.0999999999999996</v>
      </c>
      <c r="AD22" s="17">
        <v>11.4</v>
      </c>
      <c r="AE22" s="17"/>
      <c r="AF22" s="17"/>
      <c r="AG22" s="17"/>
      <c r="AH22" s="17"/>
      <c r="AI22" s="17">
        <v>-0.2</v>
      </c>
      <c r="AJ22" s="17">
        <v>-3.6</v>
      </c>
      <c r="AK22" s="17"/>
      <c r="AL22" s="17"/>
      <c r="AM22" s="17"/>
      <c r="AN22" s="17">
        <v>-1.6</v>
      </c>
      <c r="AO22" s="17">
        <v>-36.200000000000003</v>
      </c>
      <c r="AP22" s="17">
        <v>0.4</v>
      </c>
      <c r="AQ22" s="17">
        <v>8.6999999999999993</v>
      </c>
      <c r="AR22" s="17">
        <v>6.2</v>
      </c>
      <c r="AS22" s="17">
        <v>-0.3</v>
      </c>
      <c r="AT22" s="17">
        <v>1.9</v>
      </c>
      <c r="AU22" s="17">
        <v>1.2</v>
      </c>
      <c r="AV22" s="17">
        <v>31.3</v>
      </c>
      <c r="AW22" s="17">
        <v>-10.1</v>
      </c>
      <c r="AX22" s="17">
        <v>-39.200000000000003</v>
      </c>
      <c r="AY22" s="17">
        <v>-10.3</v>
      </c>
      <c r="AZ22" s="17">
        <v>-1.5</v>
      </c>
      <c r="BA22" s="17">
        <v>-0.2</v>
      </c>
      <c r="BB22" s="17">
        <v>-5.5</v>
      </c>
      <c r="BC22" s="17">
        <v>-1.8</v>
      </c>
      <c r="BD22" s="17">
        <v>0.5</v>
      </c>
      <c r="BE22" s="17">
        <v>0</v>
      </c>
      <c r="BF22" s="17">
        <v>-1.1000000000000001</v>
      </c>
      <c r="BG22" s="17"/>
      <c r="BH22" s="17"/>
      <c r="BI22" s="17">
        <v>-1.2</v>
      </c>
      <c r="BJ22" s="17"/>
      <c r="BK22" s="17"/>
      <c r="BL22" s="17">
        <v>2.1</v>
      </c>
      <c r="BM22" s="17"/>
      <c r="BN22" s="17"/>
      <c r="BO22" s="17"/>
      <c r="BP22" s="17">
        <v>-1.6</v>
      </c>
      <c r="BQ22" s="17">
        <v>-25.4</v>
      </c>
      <c r="BR22" s="17">
        <v>-26.8</v>
      </c>
      <c r="BS22" s="17">
        <v>2.6</v>
      </c>
      <c r="BT22" s="17">
        <v>30.5</v>
      </c>
      <c r="BU22" s="17"/>
      <c r="BV22" s="17"/>
      <c r="BW22" s="17"/>
      <c r="BX22" s="17"/>
      <c r="BY22" s="17"/>
      <c r="BZ22" s="17">
        <v>0</v>
      </c>
      <c r="CA22" s="17"/>
      <c r="CB22" s="17"/>
      <c r="CC22" s="17">
        <v>-0.6</v>
      </c>
      <c r="CD22" s="17">
        <v>10</v>
      </c>
      <c r="CE22" s="17">
        <v>9.4</v>
      </c>
      <c r="CF22" s="17">
        <v>-0.1</v>
      </c>
      <c r="CG22" s="17">
        <v>2.4</v>
      </c>
      <c r="CH22" s="17">
        <v>-0.3</v>
      </c>
      <c r="CI22" s="17"/>
      <c r="CJ22" s="17"/>
      <c r="CK22" s="17"/>
      <c r="CL22" s="17">
        <v>2.8</v>
      </c>
      <c r="CM22" s="17">
        <v>5</v>
      </c>
      <c r="CN22" s="17">
        <v>-39.200000000000003</v>
      </c>
      <c r="CO22" s="17"/>
      <c r="CP22" s="17"/>
      <c r="CQ22" s="17"/>
      <c r="CR22" s="17"/>
      <c r="CS22" s="17"/>
      <c r="CT22" s="17">
        <v>-1.4</v>
      </c>
      <c r="CU22" s="17">
        <v>-3.6</v>
      </c>
      <c r="CV22" s="17"/>
      <c r="CW22" s="17">
        <v>-8.3000000000000007</v>
      </c>
      <c r="CX22" s="17">
        <v>0</v>
      </c>
      <c r="CY22" s="17">
        <v>-16.2</v>
      </c>
      <c r="CZ22" s="17"/>
      <c r="DA22" s="17">
        <v>0.5</v>
      </c>
      <c r="DB22" s="17"/>
      <c r="DC22" s="17">
        <v>0</v>
      </c>
      <c r="DD22" s="17">
        <v>0</v>
      </c>
      <c r="DE22" s="17"/>
      <c r="DF22" s="17">
        <v>-0.2</v>
      </c>
      <c r="DG22" s="17">
        <v>0.6</v>
      </c>
      <c r="DH22" s="17">
        <v>0.1</v>
      </c>
      <c r="DI22" s="17">
        <v>1.4</v>
      </c>
      <c r="DJ22" s="17">
        <v>0.1</v>
      </c>
      <c r="DK22" s="17">
        <v>0.5</v>
      </c>
      <c r="DL22" s="17"/>
      <c r="DM22" s="17">
        <v>0</v>
      </c>
      <c r="DN22" s="17">
        <v>0</v>
      </c>
      <c r="DO22" s="17">
        <v>-1.2</v>
      </c>
      <c r="DP22" s="17">
        <v>5.5</v>
      </c>
      <c r="DQ22" s="17">
        <v>0</v>
      </c>
      <c r="DR22" s="17">
        <v>0.6</v>
      </c>
      <c r="DS22" s="17">
        <v>0</v>
      </c>
      <c r="DT22" s="17">
        <v>0</v>
      </c>
      <c r="DU22" s="17">
        <v>0.3</v>
      </c>
      <c r="DV22" s="17">
        <v>0.3</v>
      </c>
      <c r="DW22" s="17">
        <v>0.3</v>
      </c>
      <c r="DX22" s="17">
        <v>0.2</v>
      </c>
      <c r="DY22" s="17"/>
      <c r="DZ22" s="17">
        <v>-2</v>
      </c>
      <c r="EA22" s="17">
        <v>0.3</v>
      </c>
      <c r="EB22" s="17">
        <v>0.3</v>
      </c>
      <c r="EC22" s="17">
        <v>0.4</v>
      </c>
      <c r="ED22" s="17">
        <v>0.1</v>
      </c>
      <c r="EE22" s="17">
        <v>0.8</v>
      </c>
      <c r="EF22" s="17">
        <v>4</v>
      </c>
      <c r="EG22" s="17">
        <v>0.4</v>
      </c>
      <c r="EH22" s="17">
        <v>-4.9000000000000004</v>
      </c>
      <c r="EI22" s="17">
        <v>-5.7</v>
      </c>
      <c r="EJ22" s="17">
        <v>-0.6</v>
      </c>
      <c r="EK22" s="17">
        <v>-0.5</v>
      </c>
      <c r="EL22" s="17">
        <v>1.9</v>
      </c>
      <c r="EM22" s="17">
        <v>0.1</v>
      </c>
      <c r="EN22" s="17"/>
      <c r="EO22" s="17">
        <v>0.1</v>
      </c>
      <c r="EP22" s="17">
        <v>0.1</v>
      </c>
      <c r="EQ22" s="17">
        <v>0.1</v>
      </c>
      <c r="ER22" s="17">
        <v>-16.2</v>
      </c>
      <c r="ES22" s="17">
        <v>0</v>
      </c>
      <c r="ET22" s="17">
        <v>0</v>
      </c>
      <c r="EU22" s="17">
        <v>0</v>
      </c>
      <c r="EV22" s="17">
        <v>-0.2</v>
      </c>
      <c r="EW22" s="17">
        <v>5.4</v>
      </c>
      <c r="EX22" s="17">
        <v>2.6</v>
      </c>
      <c r="EY22" s="17">
        <v>0</v>
      </c>
      <c r="EZ22" s="17">
        <v>0</v>
      </c>
      <c r="FA22" s="17">
        <v>0.2</v>
      </c>
      <c r="FB22" s="17">
        <v>0.3</v>
      </c>
      <c r="FC22" s="17">
        <v>2.1</v>
      </c>
      <c r="FD22" s="17">
        <v>16.100000000000001</v>
      </c>
      <c r="FE22" s="17">
        <v>8.6999999999999993</v>
      </c>
      <c r="FF22" s="17">
        <v>0.4</v>
      </c>
      <c r="FG22" s="17">
        <v>1.7</v>
      </c>
      <c r="FH22" s="17">
        <v>2.8</v>
      </c>
      <c r="FI22" s="17">
        <v>14.2</v>
      </c>
      <c r="FJ22" s="15"/>
      <c r="FK22" s="17">
        <v>1.0102800000000001</v>
      </c>
      <c r="FL22" s="17">
        <v>0</v>
      </c>
      <c r="FM22" s="17">
        <v>1.48</v>
      </c>
      <c r="FN22" s="17">
        <v>1</v>
      </c>
      <c r="FO22" s="17">
        <v>0.28958</v>
      </c>
      <c r="FP22" s="17">
        <v>0.30321999999999999</v>
      </c>
      <c r="FQ22" s="17">
        <v>0.7</v>
      </c>
      <c r="FR22" s="17">
        <v>1</v>
      </c>
      <c r="FS22" s="17">
        <v>5.78308</v>
      </c>
    </row>
    <row r="23" spans="1:175" ht="24" customHeight="1" x14ac:dyDescent="0.3">
      <c r="A23" s="16" t="s">
        <v>48</v>
      </c>
      <c r="B23" s="16" t="s">
        <v>820</v>
      </c>
      <c r="C23" s="17">
        <v>0.1</v>
      </c>
      <c r="D23" s="17">
        <v>1.6</v>
      </c>
      <c r="E23" s="17">
        <v>8</v>
      </c>
      <c r="F23" s="17"/>
      <c r="G23" s="17"/>
      <c r="H23" s="17">
        <v>-2.4</v>
      </c>
      <c r="I23" s="17">
        <v>21.1</v>
      </c>
      <c r="J23" s="17"/>
      <c r="K23" s="17"/>
      <c r="L23" s="17">
        <v>-20.399999999999999</v>
      </c>
      <c r="M23" s="17">
        <v>-24.8</v>
      </c>
      <c r="N23" s="17">
        <v>-1.7</v>
      </c>
      <c r="O23" s="17">
        <v>35.799999999999997</v>
      </c>
      <c r="P23" s="17">
        <v>8.1</v>
      </c>
      <c r="Q23" s="17">
        <v>7.8</v>
      </c>
      <c r="R23" s="17">
        <v>49.6</v>
      </c>
      <c r="S23" s="17">
        <v>-0.3</v>
      </c>
      <c r="T23" s="17"/>
      <c r="U23" s="17"/>
      <c r="V23" s="17"/>
      <c r="W23" s="17"/>
      <c r="X23" s="17">
        <v>-5.7</v>
      </c>
      <c r="Y23" s="17">
        <v>0.6</v>
      </c>
      <c r="Z23" s="17">
        <v>1.1000000000000001</v>
      </c>
      <c r="AA23" s="17">
        <v>2.6</v>
      </c>
      <c r="AB23" s="17">
        <v>-3.1</v>
      </c>
      <c r="AC23" s="17">
        <v>3.8</v>
      </c>
      <c r="AD23" s="17">
        <v>9.4</v>
      </c>
      <c r="AE23" s="17"/>
      <c r="AF23" s="17"/>
      <c r="AG23" s="17"/>
      <c r="AH23" s="17"/>
      <c r="AI23" s="17">
        <v>-1.4</v>
      </c>
      <c r="AJ23" s="17">
        <v>-2.4</v>
      </c>
      <c r="AK23" s="17"/>
      <c r="AL23" s="17"/>
      <c r="AM23" s="17"/>
      <c r="AN23" s="17">
        <v>-1.6</v>
      </c>
      <c r="AO23" s="17">
        <v>-28.5</v>
      </c>
      <c r="AP23" s="17">
        <v>0.2</v>
      </c>
      <c r="AQ23" s="17">
        <v>8.4</v>
      </c>
      <c r="AR23" s="17">
        <v>6.9</v>
      </c>
      <c r="AS23" s="17">
        <v>-0.2</v>
      </c>
      <c r="AT23" s="17">
        <v>1.9</v>
      </c>
      <c r="AU23" s="17">
        <v>-0.6</v>
      </c>
      <c r="AV23" s="17">
        <v>33.200000000000003</v>
      </c>
      <c r="AW23" s="17">
        <v>-8</v>
      </c>
      <c r="AX23" s="17">
        <v>-36.6</v>
      </c>
      <c r="AY23" s="17">
        <v>-9.9</v>
      </c>
      <c r="AZ23" s="17">
        <v>-1.7</v>
      </c>
      <c r="BA23" s="17">
        <v>-0.1</v>
      </c>
      <c r="BB23" s="17">
        <v>-7.7</v>
      </c>
      <c r="BC23" s="17">
        <v>1</v>
      </c>
      <c r="BD23" s="17">
        <v>0.5</v>
      </c>
      <c r="BE23" s="17">
        <v>0</v>
      </c>
      <c r="BF23" s="17">
        <v>-5.6</v>
      </c>
      <c r="BG23" s="17"/>
      <c r="BH23" s="17"/>
      <c r="BI23" s="17">
        <v>0.9</v>
      </c>
      <c r="BJ23" s="17"/>
      <c r="BK23" s="17"/>
      <c r="BL23" s="17">
        <v>1.5</v>
      </c>
      <c r="BM23" s="17"/>
      <c r="BN23" s="17"/>
      <c r="BO23" s="17"/>
      <c r="BP23" s="17">
        <v>-1</v>
      </c>
      <c r="BQ23" s="17">
        <v>-23.7</v>
      </c>
      <c r="BR23" s="17">
        <v>-25</v>
      </c>
      <c r="BS23" s="17">
        <v>4</v>
      </c>
      <c r="BT23" s="17">
        <v>32.4</v>
      </c>
      <c r="BU23" s="17"/>
      <c r="BV23" s="17"/>
      <c r="BW23" s="17"/>
      <c r="BX23" s="17"/>
      <c r="BY23" s="17"/>
      <c r="BZ23" s="17">
        <v>0</v>
      </c>
      <c r="CA23" s="17"/>
      <c r="CB23" s="17"/>
      <c r="CC23" s="17">
        <v>-0.6</v>
      </c>
      <c r="CD23" s="17">
        <v>14.3</v>
      </c>
      <c r="CE23" s="17">
        <v>17.3</v>
      </c>
      <c r="CF23" s="17">
        <v>0.2</v>
      </c>
      <c r="CG23" s="17">
        <v>0.8</v>
      </c>
      <c r="CH23" s="17">
        <v>-0.2</v>
      </c>
      <c r="CI23" s="17"/>
      <c r="CJ23" s="17"/>
      <c r="CK23" s="17"/>
      <c r="CL23" s="17">
        <v>6.9</v>
      </c>
      <c r="CM23" s="17">
        <v>9.1999999999999993</v>
      </c>
      <c r="CN23" s="17">
        <v>-32.9</v>
      </c>
      <c r="CO23" s="17"/>
      <c r="CP23" s="17"/>
      <c r="CQ23" s="17"/>
      <c r="CR23" s="17"/>
      <c r="CS23" s="17"/>
      <c r="CT23" s="17">
        <v>0.3</v>
      </c>
      <c r="CU23" s="17">
        <v>-2.6</v>
      </c>
      <c r="CV23" s="17"/>
      <c r="CW23" s="17">
        <v>-8.6</v>
      </c>
      <c r="CX23" s="17">
        <v>0</v>
      </c>
      <c r="CY23" s="17">
        <v>-16.399999999999999</v>
      </c>
      <c r="CZ23" s="17"/>
      <c r="DA23" s="17">
        <v>0.6</v>
      </c>
      <c r="DB23" s="17"/>
      <c r="DC23" s="17">
        <v>0</v>
      </c>
      <c r="DD23" s="17">
        <v>0</v>
      </c>
      <c r="DE23" s="17"/>
      <c r="DF23" s="17">
        <v>-0.4</v>
      </c>
      <c r="DG23" s="17">
        <v>0.5</v>
      </c>
      <c r="DH23" s="17">
        <v>0.1</v>
      </c>
      <c r="DI23" s="17">
        <v>1.8</v>
      </c>
      <c r="DJ23" s="17">
        <v>0</v>
      </c>
      <c r="DK23" s="17">
        <v>0.5</v>
      </c>
      <c r="DL23" s="17"/>
      <c r="DM23" s="17">
        <v>-0.1</v>
      </c>
      <c r="DN23" s="17">
        <v>0</v>
      </c>
      <c r="DO23" s="17">
        <v>-1.6</v>
      </c>
      <c r="DP23" s="17">
        <v>4.5</v>
      </c>
      <c r="DQ23" s="17">
        <v>0</v>
      </c>
      <c r="DR23" s="17">
        <v>0.6</v>
      </c>
      <c r="DS23" s="17">
        <v>0</v>
      </c>
      <c r="DT23" s="17">
        <v>0</v>
      </c>
      <c r="DU23" s="17">
        <v>0.3</v>
      </c>
      <c r="DV23" s="17">
        <v>-0.1</v>
      </c>
      <c r="DW23" s="17">
        <v>0.3</v>
      </c>
      <c r="DX23" s="17">
        <v>0.2</v>
      </c>
      <c r="DY23" s="17"/>
      <c r="DZ23" s="17">
        <v>-2.2000000000000002</v>
      </c>
      <c r="EA23" s="17">
        <v>0.2</v>
      </c>
      <c r="EB23" s="17">
        <v>0.3</v>
      </c>
      <c r="EC23" s="17">
        <v>0.4</v>
      </c>
      <c r="ED23" s="17">
        <v>0.2</v>
      </c>
      <c r="EE23" s="17">
        <v>0.8</v>
      </c>
      <c r="EF23" s="17">
        <v>4</v>
      </c>
      <c r="EG23" s="17">
        <v>0.3</v>
      </c>
      <c r="EH23" s="17">
        <v>-5.5</v>
      </c>
      <c r="EI23" s="17">
        <v>-6.3</v>
      </c>
      <c r="EJ23" s="17">
        <v>-0.7</v>
      </c>
      <c r="EK23" s="17">
        <v>-0.7</v>
      </c>
      <c r="EL23" s="17">
        <v>1.9</v>
      </c>
      <c r="EM23" s="17">
        <v>0.1</v>
      </c>
      <c r="EN23" s="17"/>
      <c r="EO23" s="17">
        <v>0.1</v>
      </c>
      <c r="EP23" s="17">
        <v>0.1</v>
      </c>
      <c r="EQ23" s="17">
        <v>0.1</v>
      </c>
      <c r="ER23" s="17">
        <v>-16.399999999999999</v>
      </c>
      <c r="ES23" s="17">
        <v>1.1000000000000001</v>
      </c>
      <c r="ET23" s="17">
        <v>0</v>
      </c>
      <c r="EU23" s="17">
        <v>2.2000000000000002</v>
      </c>
      <c r="EV23" s="17">
        <v>-0.2</v>
      </c>
      <c r="EW23" s="17">
        <v>2.2000000000000002</v>
      </c>
      <c r="EX23" s="17">
        <v>1.6</v>
      </c>
      <c r="EY23" s="17">
        <v>1.2</v>
      </c>
      <c r="EZ23" s="17">
        <v>0</v>
      </c>
      <c r="FA23" s="17">
        <v>0.2</v>
      </c>
      <c r="FB23" s="17">
        <v>0.4</v>
      </c>
      <c r="FC23" s="17">
        <v>2</v>
      </c>
      <c r="FD23" s="17">
        <v>16.3</v>
      </c>
      <c r="FE23" s="17">
        <v>8.9</v>
      </c>
      <c r="FF23" s="17">
        <v>4</v>
      </c>
      <c r="FG23" s="17">
        <v>2.2000000000000002</v>
      </c>
      <c r="FH23" s="17">
        <v>3.5</v>
      </c>
      <c r="FI23" s="17">
        <v>45.3</v>
      </c>
      <c r="FJ23" s="15"/>
      <c r="FK23" s="17">
        <v>1.0838099999999999</v>
      </c>
      <c r="FL23" s="17">
        <v>0</v>
      </c>
      <c r="FM23" s="17">
        <v>0.81</v>
      </c>
      <c r="FN23" s="17">
        <v>1.2</v>
      </c>
      <c r="FO23" s="17">
        <v>0.29371000000000003</v>
      </c>
      <c r="FP23" s="17">
        <v>0.31608999999999998</v>
      </c>
      <c r="FQ23" s="17">
        <v>1</v>
      </c>
      <c r="FR23" s="17">
        <v>1.2</v>
      </c>
      <c r="FS23" s="17">
        <v>5.9036099999999996</v>
      </c>
    </row>
    <row r="24" spans="1:175" ht="24" customHeight="1" x14ac:dyDescent="0.3">
      <c r="A24" s="16" t="s">
        <v>48</v>
      </c>
      <c r="B24" s="16" t="s">
        <v>821</v>
      </c>
      <c r="C24" s="17">
        <v>-2.9</v>
      </c>
      <c r="D24" s="17">
        <v>-1.7</v>
      </c>
      <c r="E24" s="17">
        <v>6.7</v>
      </c>
      <c r="F24" s="17"/>
      <c r="G24" s="17"/>
      <c r="H24" s="17">
        <v>-1.6</v>
      </c>
      <c r="I24" s="17">
        <v>19.600000000000001</v>
      </c>
      <c r="J24" s="17"/>
      <c r="K24" s="17"/>
      <c r="L24" s="17">
        <v>-24.9</v>
      </c>
      <c r="M24" s="17">
        <v>-20.6</v>
      </c>
      <c r="N24" s="17">
        <v>2.6</v>
      </c>
      <c r="O24" s="17">
        <v>30.4</v>
      </c>
      <c r="P24" s="17">
        <v>6.6</v>
      </c>
      <c r="Q24" s="17">
        <v>5.9</v>
      </c>
      <c r="R24" s="17">
        <v>40.200000000000003</v>
      </c>
      <c r="S24" s="17">
        <v>0.1</v>
      </c>
      <c r="T24" s="17"/>
      <c r="U24" s="17"/>
      <c r="V24" s="17"/>
      <c r="W24" s="17"/>
      <c r="X24" s="17">
        <v>-7.4</v>
      </c>
      <c r="Y24" s="17">
        <v>0.2</v>
      </c>
      <c r="Z24" s="17">
        <v>0.2</v>
      </c>
      <c r="AA24" s="17">
        <v>2.6</v>
      </c>
      <c r="AB24" s="17">
        <v>-3.1</v>
      </c>
      <c r="AC24" s="17">
        <v>3.7</v>
      </c>
      <c r="AD24" s="17">
        <v>7.3</v>
      </c>
      <c r="AE24" s="17"/>
      <c r="AF24" s="17"/>
      <c r="AG24" s="17"/>
      <c r="AH24" s="17"/>
      <c r="AI24" s="17">
        <v>-0.7</v>
      </c>
      <c r="AJ24" s="17">
        <v>-3</v>
      </c>
      <c r="AK24" s="17"/>
      <c r="AL24" s="17"/>
      <c r="AM24" s="17"/>
      <c r="AN24" s="17">
        <v>-1.4</v>
      </c>
      <c r="AO24" s="17">
        <v>-29.7</v>
      </c>
      <c r="AP24" s="17">
        <v>-0.1</v>
      </c>
      <c r="AQ24" s="17">
        <v>8.6999999999999993</v>
      </c>
      <c r="AR24" s="17">
        <v>6.5</v>
      </c>
      <c r="AS24" s="17">
        <v>-0.2</v>
      </c>
      <c r="AT24" s="17">
        <v>1.9</v>
      </c>
      <c r="AU24" s="17">
        <v>0.8</v>
      </c>
      <c r="AV24" s="17">
        <v>29.3</v>
      </c>
      <c r="AW24" s="17">
        <v>-12.2</v>
      </c>
      <c r="AX24" s="17">
        <v>-40.700000000000003</v>
      </c>
      <c r="AY24" s="17">
        <v>-6.7</v>
      </c>
      <c r="AZ24" s="17">
        <v>-1.7</v>
      </c>
      <c r="BA24" s="17">
        <v>-0.2</v>
      </c>
      <c r="BB24" s="17">
        <v>-5.3</v>
      </c>
      <c r="BC24" s="17">
        <v>3.8</v>
      </c>
      <c r="BD24" s="17">
        <v>0.5</v>
      </c>
      <c r="BE24" s="17">
        <v>0</v>
      </c>
      <c r="BF24" s="17">
        <v>-1.5</v>
      </c>
      <c r="BG24" s="17"/>
      <c r="BH24" s="17"/>
      <c r="BI24" s="17">
        <v>0.2</v>
      </c>
      <c r="BJ24" s="17"/>
      <c r="BK24" s="17"/>
      <c r="BL24" s="17">
        <v>2.6</v>
      </c>
      <c r="BM24" s="17"/>
      <c r="BN24" s="17"/>
      <c r="BO24" s="17"/>
      <c r="BP24" s="17">
        <v>-1.3</v>
      </c>
      <c r="BQ24" s="17">
        <v>-25.9</v>
      </c>
      <c r="BR24" s="17">
        <v>-27.3</v>
      </c>
      <c r="BS24" s="17">
        <v>2.4</v>
      </c>
      <c r="BT24" s="17">
        <v>29.9</v>
      </c>
      <c r="BU24" s="17"/>
      <c r="BV24" s="17"/>
      <c r="BW24" s="17"/>
      <c r="BX24" s="17"/>
      <c r="BY24" s="17"/>
      <c r="BZ24" s="17">
        <v>0</v>
      </c>
      <c r="CA24" s="17"/>
      <c r="CB24" s="17"/>
      <c r="CC24" s="17">
        <v>-0.6</v>
      </c>
      <c r="CD24" s="17">
        <v>16</v>
      </c>
      <c r="CE24" s="17">
        <v>13.2</v>
      </c>
      <c r="CF24" s="17">
        <v>-0.4</v>
      </c>
      <c r="CG24" s="17">
        <v>0.9</v>
      </c>
      <c r="CH24" s="17">
        <v>-0.2</v>
      </c>
      <c r="CI24" s="17"/>
      <c r="CJ24" s="17"/>
      <c r="CK24" s="17"/>
      <c r="CL24" s="17">
        <v>5</v>
      </c>
      <c r="CM24" s="17">
        <v>6.9</v>
      </c>
      <c r="CN24" s="17">
        <v>-35.700000000000003</v>
      </c>
      <c r="CO24" s="17"/>
      <c r="CP24" s="17"/>
      <c r="CQ24" s="17"/>
      <c r="CR24" s="17"/>
      <c r="CS24" s="17"/>
      <c r="CT24" s="17">
        <v>-2.8</v>
      </c>
      <c r="CU24" s="17">
        <v>-4.4000000000000004</v>
      </c>
      <c r="CV24" s="17"/>
      <c r="CW24" s="17">
        <v>-8.9</v>
      </c>
      <c r="CX24" s="17">
        <v>0.5</v>
      </c>
      <c r="CY24" s="17">
        <v>-16.600000000000001</v>
      </c>
      <c r="CZ24" s="17"/>
      <c r="DA24" s="17">
        <v>0.6</v>
      </c>
      <c r="DB24" s="17"/>
      <c r="DC24" s="17">
        <v>0</v>
      </c>
      <c r="DD24" s="17">
        <v>0</v>
      </c>
      <c r="DE24" s="17"/>
      <c r="DF24" s="17">
        <v>-0.2</v>
      </c>
      <c r="DG24" s="17">
        <v>0.5</v>
      </c>
      <c r="DH24" s="17">
        <v>0</v>
      </c>
      <c r="DI24" s="17">
        <v>1.5</v>
      </c>
      <c r="DJ24" s="17">
        <v>0</v>
      </c>
      <c r="DK24" s="17">
        <v>0.5</v>
      </c>
      <c r="DL24" s="17"/>
      <c r="DM24" s="17">
        <v>-0.5</v>
      </c>
      <c r="DN24" s="17">
        <v>-0.5</v>
      </c>
      <c r="DO24" s="17">
        <v>-2.1</v>
      </c>
      <c r="DP24" s="17">
        <v>2.6</v>
      </c>
      <c r="DQ24" s="17">
        <v>0</v>
      </c>
      <c r="DR24" s="17">
        <v>0.6</v>
      </c>
      <c r="DS24" s="17">
        <v>0</v>
      </c>
      <c r="DT24" s="17">
        <v>0</v>
      </c>
      <c r="DU24" s="17">
        <v>0.3</v>
      </c>
      <c r="DV24" s="17">
        <v>0.1</v>
      </c>
      <c r="DW24" s="17">
        <v>0.4</v>
      </c>
      <c r="DX24" s="17">
        <v>0.2</v>
      </c>
      <c r="DY24" s="17"/>
      <c r="DZ24" s="17">
        <v>-2.2000000000000002</v>
      </c>
      <c r="EA24" s="17">
        <v>0.4</v>
      </c>
      <c r="EB24" s="17">
        <v>0.3</v>
      </c>
      <c r="EC24" s="17">
        <v>0.4</v>
      </c>
      <c r="ED24" s="17">
        <v>0.2</v>
      </c>
      <c r="EE24" s="17">
        <v>0.8</v>
      </c>
      <c r="EF24" s="17">
        <v>3.6</v>
      </c>
      <c r="EG24" s="17">
        <v>-0.1</v>
      </c>
      <c r="EH24" s="17">
        <v>-6.5</v>
      </c>
      <c r="EI24" s="17">
        <v>-7.5</v>
      </c>
      <c r="EJ24" s="17">
        <v>-0.9</v>
      </c>
      <c r="EK24" s="17">
        <v>-0.9</v>
      </c>
      <c r="EL24" s="17">
        <v>1.9</v>
      </c>
      <c r="EM24" s="17">
        <v>0.1</v>
      </c>
      <c r="EN24" s="17"/>
      <c r="EO24" s="17">
        <v>0.1</v>
      </c>
      <c r="EP24" s="17">
        <v>0.1</v>
      </c>
      <c r="EQ24" s="17">
        <v>0.1</v>
      </c>
      <c r="ER24" s="17">
        <v>-16.600000000000001</v>
      </c>
      <c r="ES24" s="17">
        <v>1</v>
      </c>
      <c r="ET24" s="17">
        <v>0</v>
      </c>
      <c r="EU24" s="17">
        <v>2.2999999999999998</v>
      </c>
      <c r="EV24" s="17">
        <v>-0.2</v>
      </c>
      <c r="EW24" s="17">
        <v>-1.2</v>
      </c>
      <c r="EX24" s="17">
        <v>0</v>
      </c>
      <c r="EY24" s="17">
        <v>0.9</v>
      </c>
      <c r="EZ24" s="17">
        <v>0</v>
      </c>
      <c r="FA24" s="17">
        <v>0.2</v>
      </c>
      <c r="FB24" s="17">
        <v>0.4</v>
      </c>
      <c r="FC24" s="17">
        <v>2</v>
      </c>
      <c r="FD24" s="17">
        <v>15.8</v>
      </c>
      <c r="FE24" s="17">
        <v>8.3000000000000007</v>
      </c>
      <c r="FF24" s="17">
        <v>3.7</v>
      </c>
      <c r="FG24" s="17">
        <v>1.8</v>
      </c>
      <c r="FH24" s="17">
        <v>2.6</v>
      </c>
      <c r="FI24" s="17">
        <v>-19.600000000000001</v>
      </c>
      <c r="FJ24" s="15"/>
      <c r="FK24" s="17">
        <v>0.82801000000000002</v>
      </c>
      <c r="FL24" s="17">
        <v>0</v>
      </c>
      <c r="FM24" s="17">
        <v>0.98799999999999999</v>
      </c>
      <c r="FN24" s="17">
        <v>1</v>
      </c>
      <c r="FO24" s="17">
        <v>0.29199999999999998</v>
      </c>
      <c r="FP24" s="17">
        <v>0.32156000000000001</v>
      </c>
      <c r="FQ24" s="17">
        <v>1.1000000000000001</v>
      </c>
      <c r="FR24" s="17">
        <v>0.9</v>
      </c>
      <c r="FS24" s="17">
        <v>5.42957</v>
      </c>
    </row>
    <row r="25" spans="1:175" ht="24" customHeight="1" x14ac:dyDescent="0.3">
      <c r="A25" s="16" t="s">
        <v>48</v>
      </c>
      <c r="B25" s="16" t="s">
        <v>822</v>
      </c>
      <c r="C25" s="17">
        <v>-3.4</v>
      </c>
      <c r="D25" s="17">
        <v>-5.9</v>
      </c>
      <c r="E25" s="17">
        <v>6.9</v>
      </c>
      <c r="F25" s="17"/>
      <c r="G25" s="17"/>
      <c r="H25" s="17">
        <v>-0.5</v>
      </c>
      <c r="I25" s="17">
        <v>15.5</v>
      </c>
      <c r="J25" s="17"/>
      <c r="K25" s="17"/>
      <c r="L25" s="17">
        <v>-25.7</v>
      </c>
      <c r="M25" s="17">
        <v>-25.7</v>
      </c>
      <c r="N25" s="17">
        <v>-2.9</v>
      </c>
      <c r="O25" s="17">
        <v>26.8</v>
      </c>
      <c r="P25" s="17">
        <v>6.4</v>
      </c>
      <c r="Q25" s="17">
        <v>6</v>
      </c>
      <c r="R25" s="17">
        <v>22.2</v>
      </c>
      <c r="S25" s="17">
        <v>0</v>
      </c>
      <c r="T25" s="17"/>
      <c r="U25" s="17"/>
      <c r="V25" s="17"/>
      <c r="W25" s="17"/>
      <c r="X25" s="17">
        <v>-8.1999999999999993</v>
      </c>
      <c r="Y25" s="17">
        <v>0.4</v>
      </c>
      <c r="Z25" s="17">
        <v>0.5</v>
      </c>
      <c r="AA25" s="17">
        <v>2.5</v>
      </c>
      <c r="AB25" s="17">
        <v>-3.2</v>
      </c>
      <c r="AC25" s="17">
        <v>4.0999999999999996</v>
      </c>
      <c r="AD25" s="17">
        <v>7.4</v>
      </c>
      <c r="AE25" s="17"/>
      <c r="AF25" s="17"/>
      <c r="AG25" s="17"/>
      <c r="AH25" s="17"/>
      <c r="AI25" s="17">
        <v>0</v>
      </c>
      <c r="AJ25" s="17">
        <v>-3.6</v>
      </c>
      <c r="AK25" s="17"/>
      <c r="AL25" s="17"/>
      <c r="AM25" s="17"/>
      <c r="AN25" s="17">
        <v>-1.3</v>
      </c>
      <c r="AO25" s="17">
        <v>-30.4</v>
      </c>
      <c r="AP25" s="17">
        <v>-0.1</v>
      </c>
      <c r="AQ25" s="17">
        <v>8.4</v>
      </c>
      <c r="AR25" s="17">
        <v>6.9</v>
      </c>
      <c r="AS25" s="17">
        <v>-0.5</v>
      </c>
      <c r="AT25" s="17">
        <v>1.9</v>
      </c>
      <c r="AU25" s="17">
        <v>0.8</v>
      </c>
      <c r="AV25" s="17">
        <v>29.7</v>
      </c>
      <c r="AW25" s="17">
        <v>-11.5</v>
      </c>
      <c r="AX25" s="17">
        <v>-40.6</v>
      </c>
      <c r="AY25" s="17">
        <v>-5.6</v>
      </c>
      <c r="AZ25" s="17">
        <v>-1.7</v>
      </c>
      <c r="BA25" s="17">
        <v>0</v>
      </c>
      <c r="BB25" s="17">
        <v>-4.5999999999999996</v>
      </c>
      <c r="BC25" s="17">
        <v>3.1</v>
      </c>
      <c r="BD25" s="17">
        <v>0.5</v>
      </c>
      <c r="BE25" s="17">
        <v>0</v>
      </c>
      <c r="BF25" s="17">
        <v>-2.2000000000000002</v>
      </c>
      <c r="BG25" s="17"/>
      <c r="BH25" s="17"/>
      <c r="BI25" s="17">
        <v>1.1000000000000001</v>
      </c>
      <c r="BJ25" s="17"/>
      <c r="BK25" s="17"/>
      <c r="BL25" s="17">
        <v>4.2</v>
      </c>
      <c r="BM25" s="17"/>
      <c r="BN25" s="17"/>
      <c r="BO25" s="17"/>
      <c r="BP25" s="17">
        <v>6.2</v>
      </c>
      <c r="BQ25" s="17">
        <v>-25.9</v>
      </c>
      <c r="BR25" s="17">
        <v>-26.9</v>
      </c>
      <c r="BS25" s="17">
        <v>2.2999999999999998</v>
      </c>
      <c r="BT25" s="17">
        <v>30</v>
      </c>
      <c r="BU25" s="17"/>
      <c r="BV25" s="17"/>
      <c r="BW25" s="17"/>
      <c r="BX25" s="17"/>
      <c r="BY25" s="17"/>
      <c r="BZ25" s="17">
        <v>0</v>
      </c>
      <c r="CA25" s="17"/>
      <c r="CB25" s="17"/>
      <c r="CC25" s="17">
        <v>-0.6</v>
      </c>
      <c r="CD25" s="17">
        <v>15.5</v>
      </c>
      <c r="CE25" s="17">
        <v>13.3</v>
      </c>
      <c r="CF25" s="17">
        <v>-0.4</v>
      </c>
      <c r="CG25" s="17">
        <v>0.9</v>
      </c>
      <c r="CH25" s="17">
        <v>-0.2</v>
      </c>
      <c r="CI25" s="17"/>
      <c r="CJ25" s="17"/>
      <c r="CK25" s="17"/>
      <c r="CL25" s="17">
        <v>7.8</v>
      </c>
      <c r="CM25" s="17">
        <v>9.9</v>
      </c>
      <c r="CN25" s="17">
        <v>-32.200000000000003</v>
      </c>
      <c r="CO25" s="17"/>
      <c r="CP25" s="17"/>
      <c r="CQ25" s="17"/>
      <c r="CR25" s="17"/>
      <c r="CS25" s="17"/>
      <c r="CT25" s="17">
        <v>-4</v>
      </c>
      <c r="CU25" s="17">
        <v>-5.0999999999999996</v>
      </c>
      <c r="CV25" s="17"/>
      <c r="CW25" s="17">
        <v>-9.1999999999999993</v>
      </c>
      <c r="CX25" s="17">
        <v>2.1</v>
      </c>
      <c r="CY25" s="17">
        <v>-17.399999999999999</v>
      </c>
      <c r="CZ25" s="17"/>
      <c r="DA25" s="17">
        <v>0.6</v>
      </c>
      <c r="DB25" s="17"/>
      <c r="DC25" s="17">
        <v>0</v>
      </c>
      <c r="DD25" s="17">
        <v>0</v>
      </c>
      <c r="DE25" s="17"/>
      <c r="DF25" s="17">
        <v>-0.2</v>
      </c>
      <c r="DG25" s="17">
        <v>0.4</v>
      </c>
      <c r="DH25" s="17">
        <v>0.1</v>
      </c>
      <c r="DI25" s="17">
        <v>0.8</v>
      </c>
      <c r="DJ25" s="17">
        <v>0</v>
      </c>
      <c r="DK25" s="17">
        <v>0.5</v>
      </c>
      <c r="DL25" s="17"/>
      <c r="DM25" s="17">
        <v>-0.7</v>
      </c>
      <c r="DN25" s="17">
        <v>-1.2</v>
      </c>
      <c r="DO25" s="17">
        <v>-2.9</v>
      </c>
      <c r="DP25" s="17">
        <v>2.1</v>
      </c>
      <c r="DQ25" s="17">
        <v>0</v>
      </c>
      <c r="DR25" s="17">
        <v>0.6</v>
      </c>
      <c r="DS25" s="17">
        <v>0</v>
      </c>
      <c r="DT25" s="17">
        <v>0</v>
      </c>
      <c r="DU25" s="17">
        <v>0.3</v>
      </c>
      <c r="DV25" s="17">
        <v>0</v>
      </c>
      <c r="DW25" s="17">
        <v>0.5</v>
      </c>
      <c r="DX25" s="17">
        <v>0.3</v>
      </c>
      <c r="DY25" s="17"/>
      <c r="DZ25" s="17">
        <v>-2.2999999999999998</v>
      </c>
      <c r="EA25" s="17">
        <v>0.6</v>
      </c>
      <c r="EB25" s="17">
        <v>0.4</v>
      </c>
      <c r="EC25" s="17">
        <v>0.4</v>
      </c>
      <c r="ED25" s="17">
        <v>0.3</v>
      </c>
      <c r="EE25" s="17">
        <v>0.8</v>
      </c>
      <c r="EF25" s="17">
        <v>0.2</v>
      </c>
      <c r="EG25" s="17">
        <v>0.3</v>
      </c>
      <c r="EH25" s="17">
        <v>-6.6</v>
      </c>
      <c r="EI25" s="17">
        <v>-7</v>
      </c>
      <c r="EJ25" s="17">
        <v>-0.9</v>
      </c>
      <c r="EK25" s="17">
        <v>0</v>
      </c>
      <c r="EL25" s="17">
        <v>1.9</v>
      </c>
      <c r="EM25" s="17">
        <v>0.1</v>
      </c>
      <c r="EN25" s="17"/>
      <c r="EO25" s="17">
        <v>0.1</v>
      </c>
      <c r="EP25" s="17">
        <v>0.1</v>
      </c>
      <c r="EQ25" s="17">
        <v>0.1</v>
      </c>
      <c r="ER25" s="17">
        <v>-17.399999999999999</v>
      </c>
      <c r="ES25" s="17">
        <v>0.8</v>
      </c>
      <c r="ET25" s="17">
        <v>0</v>
      </c>
      <c r="EU25" s="17">
        <v>1.1000000000000001</v>
      </c>
      <c r="EV25" s="17">
        <v>-0.2</v>
      </c>
      <c r="EW25" s="17">
        <v>-3.6</v>
      </c>
      <c r="EX25" s="17">
        <v>0</v>
      </c>
      <c r="EY25" s="17">
        <v>-0.9</v>
      </c>
      <c r="EZ25" s="17">
        <v>0</v>
      </c>
      <c r="FA25" s="17">
        <v>0.2</v>
      </c>
      <c r="FB25" s="17">
        <v>0.6</v>
      </c>
      <c r="FC25" s="17">
        <v>2</v>
      </c>
      <c r="FD25" s="17">
        <v>17.100000000000001</v>
      </c>
      <c r="FE25" s="17">
        <v>9.6</v>
      </c>
      <c r="FF25" s="17">
        <v>4</v>
      </c>
      <c r="FG25" s="17">
        <v>2.1</v>
      </c>
      <c r="FH25" s="17">
        <v>3.3</v>
      </c>
      <c r="FI25" s="17">
        <v>-47.8</v>
      </c>
      <c r="FJ25" s="15"/>
      <c r="FK25" s="17">
        <v>1.22451</v>
      </c>
      <c r="FL25" s="17">
        <v>0</v>
      </c>
      <c r="FM25" s="17">
        <v>1.1819999999999999</v>
      </c>
      <c r="FN25" s="17">
        <v>1.2</v>
      </c>
      <c r="FO25" s="17">
        <v>0.29197000000000001</v>
      </c>
      <c r="FP25" s="17">
        <v>0.30606</v>
      </c>
      <c r="FQ25" s="17">
        <v>1.4</v>
      </c>
      <c r="FR25" s="17">
        <v>1</v>
      </c>
      <c r="FS25" s="17">
        <v>6.6045400000000001</v>
      </c>
    </row>
    <row r="26" spans="1:175" ht="24" customHeight="1" x14ac:dyDescent="0.3">
      <c r="A26" s="18" t="s">
        <v>48</v>
      </c>
      <c r="B26" s="18" t="s">
        <v>823</v>
      </c>
      <c r="C26" s="19">
        <v>-16.8</v>
      </c>
      <c r="D26" s="19">
        <v>-10.9</v>
      </c>
      <c r="E26" s="19">
        <v>5.6</v>
      </c>
      <c r="F26" s="19"/>
      <c r="G26" s="19"/>
      <c r="H26" s="19">
        <v>-0.7</v>
      </c>
      <c r="I26" s="19">
        <v>12.6</v>
      </c>
      <c r="J26" s="19"/>
      <c r="K26" s="19"/>
      <c r="L26" s="19">
        <v>-21.7</v>
      </c>
      <c r="M26" s="19">
        <v>-18.5</v>
      </c>
      <c r="N26" s="19">
        <v>5</v>
      </c>
      <c r="O26" s="19">
        <v>36.200000000000003</v>
      </c>
      <c r="P26" s="19">
        <v>8.4</v>
      </c>
      <c r="Q26" s="19">
        <v>7.6</v>
      </c>
      <c r="R26" s="19">
        <v>13.6</v>
      </c>
      <c r="S26" s="19">
        <v>0</v>
      </c>
      <c r="T26" s="19"/>
      <c r="U26" s="19"/>
      <c r="V26" s="19"/>
      <c r="W26" s="19"/>
      <c r="X26" s="19">
        <v>-7.9</v>
      </c>
      <c r="Y26" s="19">
        <v>0.9</v>
      </c>
      <c r="Z26" s="19">
        <v>0.8</v>
      </c>
      <c r="AA26" s="19">
        <v>2.5</v>
      </c>
      <c r="AB26" s="19">
        <v>-3.2</v>
      </c>
      <c r="AC26" s="19">
        <v>4</v>
      </c>
      <c r="AD26" s="19">
        <v>7.8</v>
      </c>
      <c r="AE26" s="19"/>
      <c r="AF26" s="19"/>
      <c r="AG26" s="19"/>
      <c r="AH26" s="19"/>
      <c r="AI26" s="19">
        <v>-0.3</v>
      </c>
      <c r="AJ26" s="19">
        <v>-1.5</v>
      </c>
      <c r="AK26" s="19"/>
      <c r="AL26" s="19"/>
      <c r="AM26" s="19"/>
      <c r="AN26" s="19">
        <v>-1</v>
      </c>
      <c r="AO26" s="19">
        <v>-23.5</v>
      </c>
      <c r="AP26" s="19">
        <v>1.1000000000000001</v>
      </c>
      <c r="AQ26" s="19">
        <v>8.4</v>
      </c>
      <c r="AR26" s="19">
        <v>7.7</v>
      </c>
      <c r="AS26" s="19">
        <v>-0.3</v>
      </c>
      <c r="AT26" s="19">
        <v>1.9</v>
      </c>
      <c r="AU26" s="19">
        <v>0.4</v>
      </c>
      <c r="AV26" s="19">
        <v>33.299999999999997</v>
      </c>
      <c r="AW26" s="19">
        <v>-8</v>
      </c>
      <c r="AX26" s="19">
        <v>-41.8</v>
      </c>
      <c r="AY26" s="19">
        <v>-2.1</v>
      </c>
      <c r="AZ26" s="19">
        <v>-1.4</v>
      </c>
      <c r="BA26" s="19">
        <v>0</v>
      </c>
      <c r="BB26" s="19">
        <v>-4.0999999999999996</v>
      </c>
      <c r="BC26" s="19">
        <v>5</v>
      </c>
      <c r="BD26" s="19">
        <v>0.5</v>
      </c>
      <c r="BE26" s="19">
        <v>0</v>
      </c>
      <c r="BF26" s="19">
        <v>-1.5</v>
      </c>
      <c r="BG26" s="19"/>
      <c r="BH26" s="19"/>
      <c r="BI26" s="19">
        <v>1.5</v>
      </c>
      <c r="BJ26" s="19"/>
      <c r="BK26" s="19"/>
      <c r="BL26" s="19">
        <v>7.2</v>
      </c>
      <c r="BM26" s="19"/>
      <c r="BN26" s="19"/>
      <c r="BO26" s="19"/>
      <c r="BP26" s="19">
        <v>1.8</v>
      </c>
      <c r="BQ26" s="19">
        <v>-23.7</v>
      </c>
      <c r="BR26" s="19">
        <v>-25.2</v>
      </c>
      <c r="BS26" s="19">
        <v>4.5999999999999996</v>
      </c>
      <c r="BT26" s="19">
        <v>32.4</v>
      </c>
      <c r="BU26" s="19"/>
      <c r="BV26" s="19"/>
      <c r="BW26" s="19"/>
      <c r="BX26" s="19"/>
      <c r="BY26" s="19"/>
      <c r="BZ26" s="19">
        <v>0</v>
      </c>
      <c r="CA26" s="19"/>
      <c r="CB26" s="19"/>
      <c r="CC26" s="19">
        <v>-0.6</v>
      </c>
      <c r="CD26" s="19">
        <v>15.3</v>
      </c>
      <c r="CE26" s="19">
        <v>13.4</v>
      </c>
      <c r="CF26" s="19">
        <v>8.6999999999999993</v>
      </c>
      <c r="CG26" s="19">
        <v>1.4</v>
      </c>
      <c r="CH26" s="19">
        <v>-0.4</v>
      </c>
      <c r="CI26" s="19"/>
      <c r="CJ26" s="19"/>
      <c r="CK26" s="19"/>
      <c r="CL26" s="19">
        <v>13.8</v>
      </c>
      <c r="CM26" s="19">
        <v>15.9</v>
      </c>
      <c r="CN26" s="19">
        <v>-22.9</v>
      </c>
      <c r="CO26" s="19"/>
      <c r="CP26" s="19"/>
      <c r="CQ26" s="19"/>
      <c r="CR26" s="19"/>
      <c r="CS26" s="19"/>
      <c r="CT26" s="19">
        <v>0.5</v>
      </c>
      <c r="CU26" s="19">
        <v>-2.4</v>
      </c>
      <c r="CV26" s="19"/>
      <c r="CW26" s="19">
        <v>-9.5</v>
      </c>
      <c r="CX26" s="19">
        <v>4.3</v>
      </c>
      <c r="CY26" s="19">
        <v>-15.7</v>
      </c>
      <c r="CZ26" s="19"/>
      <c r="DA26" s="19">
        <v>0.6</v>
      </c>
      <c r="DB26" s="19"/>
      <c r="DC26" s="19">
        <v>0</v>
      </c>
      <c r="DD26" s="19">
        <v>0</v>
      </c>
      <c r="DE26" s="19"/>
      <c r="DF26" s="19">
        <v>-0.2</v>
      </c>
      <c r="DG26" s="19">
        <v>0.5</v>
      </c>
      <c r="DH26" s="19">
        <v>0.1</v>
      </c>
      <c r="DI26" s="19">
        <v>0.5</v>
      </c>
      <c r="DJ26" s="19">
        <v>0</v>
      </c>
      <c r="DK26" s="19">
        <v>0.5</v>
      </c>
      <c r="DL26" s="19"/>
      <c r="DM26" s="19">
        <v>-0.7</v>
      </c>
      <c r="DN26" s="19">
        <v>-1.4</v>
      </c>
      <c r="DO26" s="19">
        <v>-3.3</v>
      </c>
      <c r="DP26" s="19">
        <v>0.2</v>
      </c>
      <c r="DQ26" s="19">
        <v>0</v>
      </c>
      <c r="DR26" s="19">
        <v>0.6</v>
      </c>
      <c r="DS26" s="19">
        <v>0</v>
      </c>
      <c r="DT26" s="19">
        <v>0</v>
      </c>
      <c r="DU26" s="19">
        <v>0.2</v>
      </c>
      <c r="DV26" s="19">
        <v>0</v>
      </c>
      <c r="DW26" s="19">
        <v>0.5</v>
      </c>
      <c r="DX26" s="19">
        <v>0.3</v>
      </c>
      <c r="DY26" s="19"/>
      <c r="DZ26" s="19">
        <v>-2.2999999999999998</v>
      </c>
      <c r="EA26" s="19">
        <v>0.3</v>
      </c>
      <c r="EB26" s="19">
        <v>0.3</v>
      </c>
      <c r="EC26" s="19">
        <v>0.4</v>
      </c>
      <c r="ED26" s="19">
        <v>0.5</v>
      </c>
      <c r="EE26" s="19">
        <v>0.8</v>
      </c>
      <c r="EF26" s="19">
        <v>0</v>
      </c>
      <c r="EG26" s="19">
        <v>1.2</v>
      </c>
      <c r="EH26" s="19">
        <v>-8.1999999999999993</v>
      </c>
      <c r="EI26" s="19">
        <v>-8.6999999999999993</v>
      </c>
      <c r="EJ26" s="19">
        <v>-1.1000000000000001</v>
      </c>
      <c r="EK26" s="19">
        <v>-1</v>
      </c>
      <c r="EL26" s="19">
        <v>1.9</v>
      </c>
      <c r="EM26" s="19">
        <v>0.1</v>
      </c>
      <c r="EN26" s="19"/>
      <c r="EO26" s="19">
        <v>0.1</v>
      </c>
      <c r="EP26" s="19">
        <v>0.1</v>
      </c>
      <c r="EQ26" s="19">
        <v>0.1</v>
      </c>
      <c r="ER26" s="19">
        <v>-15.7</v>
      </c>
      <c r="ES26" s="19">
        <v>0.8</v>
      </c>
      <c r="ET26" s="19">
        <v>0.1</v>
      </c>
      <c r="EU26" s="19">
        <v>-1.3</v>
      </c>
      <c r="EV26" s="19">
        <v>-0.2</v>
      </c>
      <c r="EW26" s="19">
        <v>5</v>
      </c>
      <c r="EX26" s="19">
        <v>2.7</v>
      </c>
      <c r="EY26" s="19">
        <v>-2.9</v>
      </c>
      <c r="EZ26" s="19">
        <v>0</v>
      </c>
      <c r="FA26" s="19">
        <v>0.2</v>
      </c>
      <c r="FB26" s="19">
        <v>1</v>
      </c>
      <c r="FC26" s="19">
        <v>2.2999999999999998</v>
      </c>
      <c r="FD26" s="19">
        <v>12.6</v>
      </c>
      <c r="FE26" s="19">
        <v>9.9</v>
      </c>
      <c r="FF26" s="19">
        <v>3.6</v>
      </c>
      <c r="FG26" s="19">
        <v>4.2</v>
      </c>
      <c r="FH26" s="19">
        <v>2.4</v>
      </c>
      <c r="FI26" s="19">
        <v>26.1</v>
      </c>
      <c r="FJ26" s="15"/>
      <c r="FK26" s="19">
        <v>1.3660300000000001</v>
      </c>
      <c r="FL26" s="19">
        <v>0</v>
      </c>
      <c r="FM26" s="19">
        <v>1.506</v>
      </c>
      <c r="FN26" s="19">
        <v>1</v>
      </c>
      <c r="FO26" s="19">
        <v>0.28605000000000003</v>
      </c>
      <c r="FP26" s="19">
        <v>0.29392000000000001</v>
      </c>
      <c r="FQ26" s="19">
        <v>1.8</v>
      </c>
      <c r="FR26" s="19">
        <v>0.9</v>
      </c>
      <c r="FS26" s="19">
        <v>7.1520000000000001</v>
      </c>
    </row>
    <row r="27" spans="1:175" ht="24" customHeight="1" x14ac:dyDescent="0.3">
      <c r="A27" s="13" t="s">
        <v>48</v>
      </c>
      <c r="B27" s="13" t="s">
        <v>824</v>
      </c>
      <c r="C27" s="14">
        <v>-15.8</v>
      </c>
      <c r="D27" s="14">
        <v>0.9</v>
      </c>
      <c r="E27" s="14">
        <v>8.1999999999999993</v>
      </c>
      <c r="F27" s="14"/>
      <c r="G27" s="14"/>
      <c r="H27" s="14">
        <v>0.9</v>
      </c>
      <c r="I27" s="14">
        <v>22.3</v>
      </c>
      <c r="J27" s="14"/>
      <c r="K27" s="14"/>
      <c r="L27" s="14">
        <v>31</v>
      </c>
      <c r="M27" s="14">
        <v>37.6</v>
      </c>
      <c r="N27" s="14">
        <v>31.5</v>
      </c>
      <c r="O27" s="14">
        <v>28.8</v>
      </c>
      <c r="P27" s="14">
        <v>55.1</v>
      </c>
      <c r="Q27" s="14">
        <v>36.799999999999997</v>
      </c>
      <c r="R27" s="14">
        <v>18.3</v>
      </c>
      <c r="S27" s="14">
        <v>0</v>
      </c>
      <c r="T27" s="14"/>
      <c r="U27" s="14"/>
      <c r="V27" s="14"/>
      <c r="W27" s="14"/>
      <c r="X27" s="14">
        <v>-5.0999999999999996</v>
      </c>
      <c r="Y27" s="14">
        <v>1.2</v>
      </c>
      <c r="Z27" s="14">
        <v>1</v>
      </c>
      <c r="AA27" s="14">
        <v>2.5</v>
      </c>
      <c r="AB27" s="14">
        <v>-3.2</v>
      </c>
      <c r="AC27" s="14">
        <v>3.8</v>
      </c>
      <c r="AD27" s="14">
        <v>9.8000000000000007</v>
      </c>
      <c r="AE27" s="14"/>
      <c r="AF27" s="14"/>
      <c r="AG27" s="14"/>
      <c r="AH27" s="14"/>
      <c r="AI27" s="14">
        <v>-0.4</v>
      </c>
      <c r="AJ27" s="14">
        <v>-5.2</v>
      </c>
      <c r="AK27" s="14"/>
      <c r="AL27" s="14"/>
      <c r="AM27" s="14"/>
      <c r="AN27" s="14">
        <v>-0.6</v>
      </c>
      <c r="AO27" s="14">
        <v>-2.5</v>
      </c>
      <c r="AP27" s="14">
        <v>2.5</v>
      </c>
      <c r="AQ27" s="14">
        <v>7.7</v>
      </c>
      <c r="AR27" s="14">
        <v>9.4</v>
      </c>
      <c r="AS27" s="14">
        <v>-0.4</v>
      </c>
      <c r="AT27" s="14">
        <v>1.9</v>
      </c>
      <c r="AU27" s="14">
        <v>1.1000000000000001</v>
      </c>
      <c r="AV27" s="14">
        <v>37.299999999999997</v>
      </c>
      <c r="AW27" s="14">
        <v>-4.4000000000000004</v>
      </c>
      <c r="AX27" s="14">
        <v>-38</v>
      </c>
      <c r="AY27" s="14">
        <v>-0.2</v>
      </c>
      <c r="AZ27" s="14">
        <v>-1.4</v>
      </c>
      <c r="BA27" s="14">
        <v>0</v>
      </c>
      <c r="BB27" s="14">
        <v>-3.6</v>
      </c>
      <c r="BC27" s="14">
        <v>7.3</v>
      </c>
      <c r="BD27" s="14">
        <v>0.5</v>
      </c>
      <c r="BE27" s="14">
        <v>0</v>
      </c>
      <c r="BF27" s="14">
        <v>-0.2</v>
      </c>
      <c r="BG27" s="14"/>
      <c r="BH27" s="14"/>
      <c r="BI27" s="14">
        <v>5.4</v>
      </c>
      <c r="BJ27" s="14"/>
      <c r="BK27" s="14"/>
      <c r="BL27" s="14">
        <v>4</v>
      </c>
      <c r="BM27" s="14"/>
      <c r="BN27" s="14"/>
      <c r="BO27" s="14"/>
      <c r="BP27" s="14">
        <v>8.1</v>
      </c>
      <c r="BQ27" s="14">
        <v>-30.8</v>
      </c>
      <c r="BR27" s="14">
        <v>-32.299999999999997</v>
      </c>
      <c r="BS27" s="14">
        <v>-3.1</v>
      </c>
      <c r="BT27" s="14">
        <v>24.4</v>
      </c>
      <c r="BU27" s="14"/>
      <c r="BV27" s="14"/>
      <c r="BW27" s="14"/>
      <c r="BX27" s="14"/>
      <c r="BY27" s="14"/>
      <c r="BZ27" s="14">
        <v>0</v>
      </c>
      <c r="CA27" s="14"/>
      <c r="CB27" s="14"/>
      <c r="CC27" s="14">
        <v>-0.6</v>
      </c>
      <c r="CD27" s="14">
        <v>15.7</v>
      </c>
      <c r="CE27" s="14">
        <v>20.3</v>
      </c>
      <c r="CF27" s="14">
        <v>8.6</v>
      </c>
      <c r="CG27" s="14">
        <v>0.9</v>
      </c>
      <c r="CH27" s="14">
        <v>-0.2</v>
      </c>
      <c r="CI27" s="14"/>
      <c r="CJ27" s="14"/>
      <c r="CK27" s="14"/>
      <c r="CL27" s="14">
        <v>21.2</v>
      </c>
      <c r="CM27" s="14">
        <v>23.4</v>
      </c>
      <c r="CN27" s="14">
        <v>-11.7</v>
      </c>
      <c r="CO27" s="14"/>
      <c r="CP27" s="14"/>
      <c r="CQ27" s="14"/>
      <c r="CR27" s="14"/>
      <c r="CS27" s="14"/>
      <c r="CT27" s="14">
        <v>1.8</v>
      </c>
      <c r="CU27" s="14">
        <v>-1.7</v>
      </c>
      <c r="CV27" s="14"/>
      <c r="CW27" s="14">
        <v>-9.6999999999999993</v>
      </c>
      <c r="CX27" s="14">
        <v>5.7</v>
      </c>
      <c r="CY27" s="14">
        <v>-16</v>
      </c>
      <c r="CZ27" s="14"/>
      <c r="DA27" s="14">
        <v>0.6</v>
      </c>
      <c r="DB27" s="14"/>
      <c r="DC27" s="14">
        <v>0</v>
      </c>
      <c r="DD27" s="14">
        <v>0</v>
      </c>
      <c r="DE27" s="14"/>
      <c r="DF27" s="14">
        <v>0</v>
      </c>
      <c r="DG27" s="14">
        <v>0.6</v>
      </c>
      <c r="DH27" s="14">
        <v>0.1</v>
      </c>
      <c r="DI27" s="14">
        <v>-0.9</v>
      </c>
      <c r="DJ27" s="14">
        <v>0</v>
      </c>
      <c r="DK27" s="14">
        <v>0.5</v>
      </c>
      <c r="DL27" s="14"/>
      <c r="DM27" s="14">
        <v>-0.8</v>
      </c>
      <c r="DN27" s="14">
        <v>-1.5</v>
      </c>
      <c r="DO27" s="14">
        <v>-3.4</v>
      </c>
      <c r="DP27" s="14">
        <v>0.4</v>
      </c>
      <c r="DQ27" s="14">
        <v>0</v>
      </c>
      <c r="DR27" s="14">
        <v>0.6</v>
      </c>
      <c r="DS27" s="14">
        <v>0</v>
      </c>
      <c r="DT27" s="14">
        <v>0</v>
      </c>
      <c r="DU27" s="14">
        <v>-0.5</v>
      </c>
      <c r="DV27" s="14">
        <v>0.3</v>
      </c>
      <c r="DW27" s="14">
        <v>0.4</v>
      </c>
      <c r="DX27" s="14">
        <v>0.3</v>
      </c>
      <c r="DY27" s="14"/>
      <c r="DZ27" s="14">
        <v>-2.2999999999999998</v>
      </c>
      <c r="EA27" s="14">
        <v>0.2</v>
      </c>
      <c r="EB27" s="14">
        <v>0.3</v>
      </c>
      <c r="EC27" s="14">
        <v>0.4</v>
      </c>
      <c r="ED27" s="14">
        <v>0.5</v>
      </c>
      <c r="EE27" s="14">
        <v>0.8</v>
      </c>
      <c r="EF27" s="14">
        <v>0</v>
      </c>
      <c r="EG27" s="14">
        <v>1.8</v>
      </c>
      <c r="EH27" s="14">
        <v>-5.9</v>
      </c>
      <c r="EI27" s="14">
        <v>-6.4</v>
      </c>
      <c r="EJ27" s="14">
        <v>-0.8</v>
      </c>
      <c r="EK27" s="14">
        <v>-0.8</v>
      </c>
      <c r="EL27" s="14">
        <v>1.9</v>
      </c>
      <c r="EM27" s="14">
        <v>0.1</v>
      </c>
      <c r="EN27" s="14"/>
      <c r="EO27" s="14">
        <v>0.1</v>
      </c>
      <c r="EP27" s="14">
        <v>0.1</v>
      </c>
      <c r="EQ27" s="14">
        <v>0.1</v>
      </c>
      <c r="ER27" s="14">
        <v>-16</v>
      </c>
      <c r="ES27" s="14">
        <v>1.1000000000000001</v>
      </c>
      <c r="ET27" s="14">
        <v>0.5</v>
      </c>
      <c r="EU27" s="14">
        <v>-1.8</v>
      </c>
      <c r="EV27" s="14">
        <v>-0.2</v>
      </c>
      <c r="EW27" s="14">
        <v>4.9000000000000004</v>
      </c>
      <c r="EX27" s="14">
        <v>3.7</v>
      </c>
      <c r="EY27" s="14">
        <v>-3.3</v>
      </c>
      <c r="EZ27" s="14">
        <v>0.3</v>
      </c>
      <c r="FA27" s="14">
        <v>0.1</v>
      </c>
      <c r="FB27" s="14">
        <v>1.1000000000000001</v>
      </c>
      <c r="FC27" s="14">
        <v>2.2999999999999998</v>
      </c>
      <c r="FD27" s="14">
        <v>13.9</v>
      </c>
      <c r="FE27" s="14">
        <v>9</v>
      </c>
      <c r="FF27" s="14">
        <v>5.5</v>
      </c>
      <c r="FG27" s="14">
        <v>2.8</v>
      </c>
      <c r="FH27" s="14">
        <v>1.4</v>
      </c>
      <c r="FI27" s="14">
        <v>321.89999999999998</v>
      </c>
      <c r="FJ27" s="15"/>
      <c r="FK27" s="14">
        <v>1.84046</v>
      </c>
      <c r="FL27" s="14">
        <v>0</v>
      </c>
      <c r="FM27" s="14">
        <v>1.708</v>
      </c>
      <c r="FN27" s="14">
        <v>1.2</v>
      </c>
      <c r="FO27" s="14">
        <v>0.27966999999999997</v>
      </c>
      <c r="FP27" s="14">
        <v>0.26761000000000001</v>
      </c>
      <c r="FQ27" s="14">
        <v>1.8</v>
      </c>
      <c r="FR27" s="14">
        <v>1.6</v>
      </c>
      <c r="FS27" s="14">
        <v>8.6957400000000007</v>
      </c>
    </row>
    <row r="28" spans="1:175" ht="24" customHeight="1" x14ac:dyDescent="0.3">
      <c r="A28" s="16" t="s">
        <v>48</v>
      </c>
      <c r="B28" s="16" t="s">
        <v>825</v>
      </c>
      <c r="C28" s="17">
        <v>-13.9</v>
      </c>
      <c r="D28" s="17">
        <v>7.5</v>
      </c>
      <c r="E28" s="17">
        <v>10.199999999999999</v>
      </c>
      <c r="F28" s="17"/>
      <c r="G28" s="17"/>
      <c r="H28" s="17">
        <v>1.1000000000000001</v>
      </c>
      <c r="I28" s="17">
        <v>16.2</v>
      </c>
      <c r="J28" s="17"/>
      <c r="K28" s="17"/>
      <c r="L28" s="17">
        <v>48.7</v>
      </c>
      <c r="M28" s="17">
        <v>47.3</v>
      </c>
      <c r="N28" s="17">
        <v>50.6</v>
      </c>
      <c r="O28" s="17">
        <v>14.6</v>
      </c>
      <c r="P28" s="17">
        <v>53</v>
      </c>
      <c r="Q28" s="17">
        <v>34.200000000000003</v>
      </c>
      <c r="R28" s="17">
        <v>32.9</v>
      </c>
      <c r="S28" s="17">
        <v>0.2</v>
      </c>
      <c r="T28" s="17"/>
      <c r="U28" s="17"/>
      <c r="V28" s="17"/>
      <c r="W28" s="17"/>
      <c r="X28" s="17">
        <v>-3</v>
      </c>
      <c r="Y28" s="17">
        <v>1.9</v>
      </c>
      <c r="Z28" s="17">
        <v>1.5</v>
      </c>
      <c r="AA28" s="17">
        <v>2.6</v>
      </c>
      <c r="AB28" s="17">
        <v>-3.1</v>
      </c>
      <c r="AC28" s="17">
        <v>3.5</v>
      </c>
      <c r="AD28" s="17">
        <v>11.6</v>
      </c>
      <c r="AE28" s="17"/>
      <c r="AF28" s="17"/>
      <c r="AG28" s="17"/>
      <c r="AH28" s="17"/>
      <c r="AI28" s="17">
        <v>1.4</v>
      </c>
      <c r="AJ28" s="17">
        <v>-6.8</v>
      </c>
      <c r="AK28" s="17"/>
      <c r="AL28" s="17"/>
      <c r="AM28" s="17"/>
      <c r="AN28" s="17">
        <v>-0.5</v>
      </c>
      <c r="AO28" s="17">
        <v>-0.5</v>
      </c>
      <c r="AP28" s="17">
        <v>2.6</v>
      </c>
      <c r="AQ28" s="17">
        <v>7.3</v>
      </c>
      <c r="AR28" s="17">
        <v>8.5</v>
      </c>
      <c r="AS28" s="17">
        <v>-0.3</v>
      </c>
      <c r="AT28" s="17">
        <v>1.9</v>
      </c>
      <c r="AU28" s="17">
        <v>2.1</v>
      </c>
      <c r="AV28" s="17">
        <v>34.5</v>
      </c>
      <c r="AW28" s="17">
        <v>-7.2</v>
      </c>
      <c r="AX28" s="17">
        <v>-40.799999999999997</v>
      </c>
      <c r="AY28" s="17">
        <v>0.4</v>
      </c>
      <c r="AZ28" s="17">
        <v>-1.4</v>
      </c>
      <c r="BA28" s="17">
        <v>0</v>
      </c>
      <c r="BB28" s="17">
        <v>-1.7</v>
      </c>
      <c r="BC28" s="17">
        <v>9</v>
      </c>
      <c r="BD28" s="17">
        <v>0.5</v>
      </c>
      <c r="BE28" s="17">
        <v>0</v>
      </c>
      <c r="BF28" s="17">
        <v>3.6</v>
      </c>
      <c r="BG28" s="17"/>
      <c r="BH28" s="17"/>
      <c r="BI28" s="17">
        <v>5.9</v>
      </c>
      <c r="BJ28" s="17"/>
      <c r="BK28" s="17"/>
      <c r="BL28" s="17">
        <v>3.6</v>
      </c>
      <c r="BM28" s="17"/>
      <c r="BN28" s="17"/>
      <c r="BO28" s="17"/>
      <c r="BP28" s="17">
        <v>6.2</v>
      </c>
      <c r="BQ28" s="17">
        <v>-33.799999999999997</v>
      </c>
      <c r="BR28" s="17">
        <v>-35.1</v>
      </c>
      <c r="BS28" s="17">
        <v>-5.8</v>
      </c>
      <c r="BT28" s="17">
        <v>21.3</v>
      </c>
      <c r="BU28" s="17"/>
      <c r="BV28" s="17"/>
      <c r="BW28" s="17"/>
      <c r="BX28" s="17"/>
      <c r="BY28" s="17"/>
      <c r="BZ28" s="17">
        <v>0</v>
      </c>
      <c r="CA28" s="17"/>
      <c r="CB28" s="17"/>
      <c r="CC28" s="17">
        <v>-0.6</v>
      </c>
      <c r="CD28" s="17">
        <v>25.3</v>
      </c>
      <c r="CE28" s="17">
        <v>18.8</v>
      </c>
      <c r="CF28" s="17">
        <v>7.4</v>
      </c>
      <c r="CG28" s="17">
        <v>4.8</v>
      </c>
      <c r="CH28" s="17">
        <v>-0.1</v>
      </c>
      <c r="CI28" s="17"/>
      <c r="CJ28" s="17"/>
      <c r="CK28" s="17"/>
      <c r="CL28" s="17">
        <v>20.3</v>
      </c>
      <c r="CM28" s="17">
        <v>22</v>
      </c>
      <c r="CN28" s="17">
        <v>-13.6</v>
      </c>
      <c r="CO28" s="17"/>
      <c r="CP28" s="17"/>
      <c r="CQ28" s="17"/>
      <c r="CR28" s="17"/>
      <c r="CS28" s="17"/>
      <c r="CT28" s="17">
        <v>3.2</v>
      </c>
      <c r="CU28" s="17">
        <v>-0.9</v>
      </c>
      <c r="CV28" s="17"/>
      <c r="CW28" s="17">
        <v>-10</v>
      </c>
      <c r="CX28" s="17">
        <v>5.3</v>
      </c>
      <c r="CY28" s="17">
        <v>-15</v>
      </c>
      <c r="CZ28" s="17"/>
      <c r="DA28" s="17">
        <v>0.6</v>
      </c>
      <c r="DB28" s="17"/>
      <c r="DC28" s="17">
        <v>0</v>
      </c>
      <c r="DD28" s="17">
        <v>0</v>
      </c>
      <c r="DE28" s="17"/>
      <c r="DF28" s="17">
        <v>0</v>
      </c>
      <c r="DG28" s="17">
        <v>0.6</v>
      </c>
      <c r="DH28" s="17">
        <v>0.1</v>
      </c>
      <c r="DI28" s="17">
        <v>0.1</v>
      </c>
      <c r="DJ28" s="17">
        <v>0</v>
      </c>
      <c r="DK28" s="17">
        <v>0.5</v>
      </c>
      <c r="DL28" s="17"/>
      <c r="DM28" s="17">
        <v>-0.8</v>
      </c>
      <c r="DN28" s="17">
        <v>-1.6</v>
      </c>
      <c r="DO28" s="17">
        <v>-3.6</v>
      </c>
      <c r="DP28" s="17">
        <v>0</v>
      </c>
      <c r="DQ28" s="17">
        <v>0</v>
      </c>
      <c r="DR28" s="17">
        <v>0.6</v>
      </c>
      <c r="DS28" s="17">
        <v>0</v>
      </c>
      <c r="DT28" s="17">
        <v>0</v>
      </c>
      <c r="DU28" s="17">
        <v>-1.2</v>
      </c>
      <c r="DV28" s="17">
        <v>0</v>
      </c>
      <c r="DW28" s="17">
        <v>0.5</v>
      </c>
      <c r="DX28" s="17">
        <v>0.3</v>
      </c>
      <c r="DY28" s="17"/>
      <c r="DZ28" s="17">
        <v>-2.2000000000000002</v>
      </c>
      <c r="EA28" s="17">
        <v>0.1</v>
      </c>
      <c r="EB28" s="17">
        <v>0.3</v>
      </c>
      <c r="EC28" s="17">
        <v>0.4</v>
      </c>
      <c r="ED28" s="17">
        <v>0.5</v>
      </c>
      <c r="EE28" s="17">
        <v>0.8</v>
      </c>
      <c r="EF28" s="17">
        <v>0</v>
      </c>
      <c r="EG28" s="17">
        <v>2.1</v>
      </c>
      <c r="EH28" s="17">
        <v>-5.6</v>
      </c>
      <c r="EI28" s="17">
        <v>-6.5</v>
      </c>
      <c r="EJ28" s="17">
        <v>-0.8</v>
      </c>
      <c r="EK28" s="17">
        <v>-0.6</v>
      </c>
      <c r="EL28" s="17">
        <v>1.9</v>
      </c>
      <c r="EM28" s="17">
        <v>0.1</v>
      </c>
      <c r="EN28" s="17"/>
      <c r="EO28" s="17">
        <v>0.1</v>
      </c>
      <c r="EP28" s="17">
        <v>0.1</v>
      </c>
      <c r="EQ28" s="17">
        <v>0.1</v>
      </c>
      <c r="ER28" s="17">
        <v>-15</v>
      </c>
      <c r="ES28" s="17">
        <v>0.8</v>
      </c>
      <c r="ET28" s="17">
        <v>0.8</v>
      </c>
      <c r="EU28" s="17">
        <v>-1.9</v>
      </c>
      <c r="EV28" s="17">
        <v>-0.2</v>
      </c>
      <c r="EW28" s="17">
        <v>4.8</v>
      </c>
      <c r="EX28" s="17">
        <v>3.7</v>
      </c>
      <c r="EY28" s="17">
        <v>-3.6</v>
      </c>
      <c r="EZ28" s="17">
        <v>0.6</v>
      </c>
      <c r="FA28" s="17">
        <v>0.1</v>
      </c>
      <c r="FB28" s="17">
        <v>1.2</v>
      </c>
      <c r="FC28" s="17">
        <v>2.2999999999999998</v>
      </c>
      <c r="FD28" s="17">
        <v>14.8</v>
      </c>
      <c r="FE28" s="17">
        <v>9.6999999999999993</v>
      </c>
      <c r="FF28" s="17">
        <v>5.9</v>
      </c>
      <c r="FG28" s="17">
        <v>2.8</v>
      </c>
      <c r="FH28" s="17">
        <v>1.4</v>
      </c>
      <c r="FI28" s="17">
        <v>374.5</v>
      </c>
      <c r="FJ28" s="15"/>
      <c r="FK28" s="17">
        <v>1.7800499999999999</v>
      </c>
      <c r="FL28" s="17">
        <v>0</v>
      </c>
      <c r="FM28" s="17">
        <v>1.732</v>
      </c>
      <c r="FN28" s="17">
        <v>1.1000000000000001</v>
      </c>
      <c r="FO28" s="17">
        <v>0.27831</v>
      </c>
      <c r="FP28" s="17">
        <v>0.30690000000000001</v>
      </c>
      <c r="FQ28" s="17">
        <v>1.8</v>
      </c>
      <c r="FR28" s="17">
        <v>1.3</v>
      </c>
      <c r="FS28" s="17">
        <v>8.2972599999999996</v>
      </c>
    </row>
    <row r="29" spans="1:175" ht="24" customHeight="1" x14ac:dyDescent="0.3">
      <c r="A29" s="16" t="s">
        <v>48</v>
      </c>
      <c r="B29" s="16" t="s">
        <v>826</v>
      </c>
      <c r="C29" s="17">
        <v>-12.7</v>
      </c>
      <c r="D29" s="17">
        <v>2.4</v>
      </c>
      <c r="E29" s="17">
        <v>8.1</v>
      </c>
      <c r="F29" s="17"/>
      <c r="G29" s="17"/>
      <c r="H29" s="17">
        <v>-3</v>
      </c>
      <c r="I29" s="17">
        <v>7</v>
      </c>
      <c r="J29" s="17"/>
      <c r="K29" s="17"/>
      <c r="L29" s="17">
        <v>48.6</v>
      </c>
      <c r="M29" s="17">
        <v>34.1</v>
      </c>
      <c r="N29" s="17">
        <v>34.799999999999997</v>
      </c>
      <c r="O29" s="17">
        <v>49.9</v>
      </c>
      <c r="P29" s="17">
        <v>53.1</v>
      </c>
      <c r="Q29" s="17">
        <v>34.700000000000003</v>
      </c>
      <c r="R29" s="17">
        <v>34.1</v>
      </c>
      <c r="S29" s="17">
        <v>-0.2</v>
      </c>
      <c r="T29" s="17"/>
      <c r="U29" s="17"/>
      <c r="V29" s="17"/>
      <c r="W29" s="17"/>
      <c r="X29" s="17">
        <v>-1.4</v>
      </c>
      <c r="Y29" s="17">
        <v>1</v>
      </c>
      <c r="Z29" s="17">
        <v>0.9</v>
      </c>
      <c r="AA29" s="17">
        <v>2.7</v>
      </c>
      <c r="AB29" s="17">
        <v>-3.2</v>
      </c>
      <c r="AC29" s="17">
        <v>3.8</v>
      </c>
      <c r="AD29" s="17">
        <v>12.4</v>
      </c>
      <c r="AE29" s="17"/>
      <c r="AF29" s="17"/>
      <c r="AG29" s="17"/>
      <c r="AH29" s="17"/>
      <c r="AI29" s="17">
        <v>1.5</v>
      </c>
      <c r="AJ29" s="17">
        <v>-8.4</v>
      </c>
      <c r="AK29" s="17"/>
      <c r="AL29" s="17"/>
      <c r="AM29" s="17"/>
      <c r="AN29" s="17">
        <v>-0.6</v>
      </c>
      <c r="AO29" s="17">
        <v>0.1</v>
      </c>
      <c r="AP29" s="17">
        <v>3.3</v>
      </c>
      <c r="AQ29" s="17">
        <v>8.5</v>
      </c>
      <c r="AR29" s="17">
        <v>8.6</v>
      </c>
      <c r="AS29" s="17">
        <v>-0.2</v>
      </c>
      <c r="AT29" s="17">
        <v>1.9</v>
      </c>
      <c r="AU29" s="17">
        <v>-0.5</v>
      </c>
      <c r="AV29" s="17">
        <v>36.700000000000003</v>
      </c>
      <c r="AW29" s="17">
        <v>-4.5</v>
      </c>
      <c r="AX29" s="17">
        <v>-42.8</v>
      </c>
      <c r="AY29" s="17">
        <v>1</v>
      </c>
      <c r="AZ29" s="17">
        <v>-1.4</v>
      </c>
      <c r="BA29" s="17">
        <v>0.2</v>
      </c>
      <c r="BB29" s="17">
        <v>-5.9</v>
      </c>
      <c r="BC29" s="17">
        <v>5.0999999999999996</v>
      </c>
      <c r="BD29" s="17">
        <v>0.5</v>
      </c>
      <c r="BE29" s="17">
        <v>0</v>
      </c>
      <c r="BF29" s="17">
        <v>-6.1</v>
      </c>
      <c r="BG29" s="17"/>
      <c r="BH29" s="17"/>
      <c r="BI29" s="17">
        <v>5.8</v>
      </c>
      <c r="BJ29" s="17"/>
      <c r="BK29" s="17"/>
      <c r="BL29" s="17">
        <v>0.2</v>
      </c>
      <c r="BM29" s="17"/>
      <c r="BN29" s="17"/>
      <c r="BO29" s="17"/>
      <c r="BP29" s="17">
        <v>8.6</v>
      </c>
      <c r="BQ29" s="17">
        <v>-32.1</v>
      </c>
      <c r="BR29" s="17">
        <v>-33.6</v>
      </c>
      <c r="BS29" s="17">
        <v>-5.0999999999999996</v>
      </c>
      <c r="BT29" s="17">
        <v>22.9</v>
      </c>
      <c r="BU29" s="17"/>
      <c r="BV29" s="17"/>
      <c r="BW29" s="17"/>
      <c r="BX29" s="17"/>
      <c r="BY29" s="17"/>
      <c r="BZ29" s="17">
        <v>0</v>
      </c>
      <c r="CA29" s="17"/>
      <c r="CB29" s="17"/>
      <c r="CC29" s="17">
        <v>-0.6</v>
      </c>
      <c r="CD29" s="17">
        <v>26.1</v>
      </c>
      <c r="CE29" s="17">
        <v>21.8</v>
      </c>
      <c r="CF29" s="17">
        <v>9.1</v>
      </c>
      <c r="CG29" s="17">
        <v>4.8</v>
      </c>
      <c r="CH29" s="17">
        <v>-0.1</v>
      </c>
      <c r="CI29" s="17"/>
      <c r="CJ29" s="17"/>
      <c r="CK29" s="17"/>
      <c r="CL29" s="17">
        <v>22.1</v>
      </c>
      <c r="CM29" s="17">
        <v>24.3</v>
      </c>
      <c r="CN29" s="17">
        <v>-10.6</v>
      </c>
      <c r="CO29" s="17"/>
      <c r="CP29" s="17"/>
      <c r="CQ29" s="17"/>
      <c r="CR29" s="17"/>
      <c r="CS29" s="17"/>
      <c r="CT29" s="17">
        <v>9.5</v>
      </c>
      <c r="CU29" s="17">
        <v>0.1</v>
      </c>
      <c r="CV29" s="17"/>
      <c r="CW29" s="17">
        <v>-10.4</v>
      </c>
      <c r="CX29" s="17">
        <v>5.8</v>
      </c>
      <c r="CY29" s="17">
        <v>-16.399999999999999</v>
      </c>
      <c r="CZ29" s="17"/>
      <c r="DA29" s="17">
        <v>0.6</v>
      </c>
      <c r="DB29" s="17"/>
      <c r="DC29" s="17">
        <v>-0.1</v>
      </c>
      <c r="DD29" s="17">
        <v>-0.2</v>
      </c>
      <c r="DE29" s="17"/>
      <c r="DF29" s="17">
        <v>-0.4</v>
      </c>
      <c r="DG29" s="17">
        <v>0.7</v>
      </c>
      <c r="DH29" s="17">
        <v>0.1</v>
      </c>
      <c r="DI29" s="17">
        <v>1.3</v>
      </c>
      <c r="DJ29" s="17">
        <v>0</v>
      </c>
      <c r="DK29" s="17">
        <v>0.5</v>
      </c>
      <c r="DL29" s="17"/>
      <c r="DM29" s="17">
        <v>-0.8</v>
      </c>
      <c r="DN29" s="17">
        <v>-1.6</v>
      </c>
      <c r="DO29" s="17">
        <v>-2.9</v>
      </c>
      <c r="DP29" s="17">
        <v>1.5</v>
      </c>
      <c r="DQ29" s="17">
        <v>0</v>
      </c>
      <c r="DR29" s="17">
        <v>0.6</v>
      </c>
      <c r="DS29" s="17">
        <v>0</v>
      </c>
      <c r="DT29" s="17">
        <v>0</v>
      </c>
      <c r="DU29" s="17">
        <v>-2.8</v>
      </c>
      <c r="DV29" s="17">
        <v>0</v>
      </c>
      <c r="DW29" s="17">
        <v>0.5</v>
      </c>
      <c r="DX29" s="17">
        <v>0.3</v>
      </c>
      <c r="DY29" s="17"/>
      <c r="DZ29" s="17">
        <v>-2.2999999999999998</v>
      </c>
      <c r="EA29" s="17">
        <v>0.2</v>
      </c>
      <c r="EB29" s="17">
        <v>0.3</v>
      </c>
      <c r="EC29" s="17">
        <v>0.5</v>
      </c>
      <c r="ED29" s="17">
        <v>0.6</v>
      </c>
      <c r="EE29" s="17">
        <v>0.8</v>
      </c>
      <c r="EF29" s="17">
        <v>0</v>
      </c>
      <c r="EG29" s="17">
        <v>1.9</v>
      </c>
      <c r="EH29" s="17">
        <v>-7.5</v>
      </c>
      <c r="EI29" s="17">
        <v>-8.1999999999999993</v>
      </c>
      <c r="EJ29" s="17">
        <v>-1.1000000000000001</v>
      </c>
      <c r="EK29" s="17">
        <v>-0.9</v>
      </c>
      <c r="EL29" s="17">
        <v>1.9</v>
      </c>
      <c r="EM29" s="17">
        <v>0.1</v>
      </c>
      <c r="EN29" s="17"/>
      <c r="EO29" s="17">
        <v>0.1</v>
      </c>
      <c r="EP29" s="17">
        <v>0.1</v>
      </c>
      <c r="EQ29" s="17">
        <v>0.1</v>
      </c>
      <c r="ER29" s="17">
        <v>-16.399999999999999</v>
      </c>
      <c r="ES29" s="17">
        <v>0.8</v>
      </c>
      <c r="ET29" s="17">
        <v>1.2</v>
      </c>
      <c r="EU29" s="17">
        <v>-2</v>
      </c>
      <c r="EV29" s="17">
        <v>-0.2</v>
      </c>
      <c r="EW29" s="17">
        <v>0</v>
      </c>
      <c r="EX29" s="17">
        <v>3.5</v>
      </c>
      <c r="EY29" s="17">
        <v>-3.6</v>
      </c>
      <c r="EZ29" s="17">
        <v>1.1000000000000001</v>
      </c>
      <c r="FA29" s="17">
        <v>0.2</v>
      </c>
      <c r="FB29" s="17">
        <v>1.2</v>
      </c>
      <c r="FC29" s="17">
        <v>2.1</v>
      </c>
      <c r="FD29" s="17">
        <v>12.3</v>
      </c>
      <c r="FE29" s="17">
        <v>7.3</v>
      </c>
      <c r="FF29" s="17">
        <v>2.1</v>
      </c>
      <c r="FG29" s="17">
        <v>0.6</v>
      </c>
      <c r="FH29" s="17">
        <v>2.2000000000000002</v>
      </c>
      <c r="FI29" s="17">
        <v>352.6</v>
      </c>
      <c r="FJ29" s="15"/>
      <c r="FK29" s="17">
        <v>2.1284100000000001</v>
      </c>
      <c r="FL29" s="17">
        <v>0</v>
      </c>
      <c r="FM29" s="17">
        <v>1.476</v>
      </c>
      <c r="FN29" s="17">
        <v>1</v>
      </c>
      <c r="FO29" s="17">
        <v>0.27757999999999999</v>
      </c>
      <c r="FP29" s="17">
        <v>0.30876999999999999</v>
      </c>
      <c r="FQ29" s="17">
        <v>1.3</v>
      </c>
      <c r="FR29" s="17">
        <v>1.6</v>
      </c>
      <c r="FS29" s="17">
        <v>8.0907599999999995</v>
      </c>
    </row>
    <row r="30" spans="1:175" ht="24" customHeight="1" x14ac:dyDescent="0.3">
      <c r="A30" s="16" t="s">
        <v>48</v>
      </c>
      <c r="B30" s="16" t="s">
        <v>827</v>
      </c>
      <c r="C30" s="17">
        <v>-14.2</v>
      </c>
      <c r="D30" s="17">
        <v>6.5</v>
      </c>
      <c r="E30" s="17">
        <v>7.6</v>
      </c>
      <c r="F30" s="17"/>
      <c r="G30" s="17"/>
      <c r="H30" s="17">
        <v>-0.1</v>
      </c>
      <c r="I30" s="17">
        <v>19.8</v>
      </c>
      <c r="J30" s="17"/>
      <c r="K30" s="17"/>
      <c r="L30" s="17">
        <v>42.2</v>
      </c>
      <c r="M30" s="17">
        <v>34.6</v>
      </c>
      <c r="N30" s="17">
        <v>37</v>
      </c>
      <c r="O30" s="17">
        <v>45.2</v>
      </c>
      <c r="P30" s="17">
        <v>52.2</v>
      </c>
      <c r="Q30" s="17">
        <v>34.799999999999997</v>
      </c>
      <c r="R30" s="17">
        <v>30.1</v>
      </c>
      <c r="S30" s="17">
        <v>0.1</v>
      </c>
      <c r="T30" s="17"/>
      <c r="U30" s="17"/>
      <c r="V30" s="17"/>
      <c r="W30" s="17"/>
      <c r="X30" s="17">
        <v>-0.7</v>
      </c>
      <c r="Y30" s="17">
        <v>0.5</v>
      </c>
      <c r="Z30" s="17">
        <v>0.6</v>
      </c>
      <c r="AA30" s="17">
        <v>2.6</v>
      </c>
      <c r="AB30" s="17">
        <v>-3.2</v>
      </c>
      <c r="AC30" s="17">
        <v>3.6</v>
      </c>
      <c r="AD30" s="17">
        <v>13.3</v>
      </c>
      <c r="AE30" s="17"/>
      <c r="AF30" s="17"/>
      <c r="AG30" s="17"/>
      <c r="AH30" s="17"/>
      <c r="AI30" s="17">
        <v>2.4</v>
      </c>
      <c r="AJ30" s="17">
        <v>-8.1</v>
      </c>
      <c r="AK30" s="17"/>
      <c r="AL30" s="17"/>
      <c r="AM30" s="17"/>
      <c r="AN30" s="17">
        <v>-1.2</v>
      </c>
      <c r="AO30" s="17">
        <v>1.3</v>
      </c>
      <c r="AP30" s="17">
        <v>3.3</v>
      </c>
      <c r="AQ30" s="17">
        <v>8.3000000000000007</v>
      </c>
      <c r="AR30" s="17">
        <v>8.5</v>
      </c>
      <c r="AS30" s="17">
        <v>-0.1</v>
      </c>
      <c r="AT30" s="17">
        <v>1.9</v>
      </c>
      <c r="AU30" s="17">
        <v>1.2</v>
      </c>
      <c r="AV30" s="17">
        <v>35.200000000000003</v>
      </c>
      <c r="AW30" s="17">
        <v>-6.1</v>
      </c>
      <c r="AX30" s="17">
        <v>-44.7</v>
      </c>
      <c r="AY30" s="17">
        <v>3.1</v>
      </c>
      <c r="AZ30" s="17">
        <v>-1.5</v>
      </c>
      <c r="BA30" s="17">
        <v>0.2</v>
      </c>
      <c r="BB30" s="17">
        <v>-2.2000000000000002</v>
      </c>
      <c r="BC30" s="17">
        <v>2</v>
      </c>
      <c r="BD30" s="17">
        <v>0.5</v>
      </c>
      <c r="BE30" s="17">
        <v>0</v>
      </c>
      <c r="BF30" s="17">
        <v>-1.7</v>
      </c>
      <c r="BG30" s="17"/>
      <c r="BH30" s="17"/>
      <c r="BI30" s="17">
        <v>6.1</v>
      </c>
      <c r="BJ30" s="17"/>
      <c r="BK30" s="17"/>
      <c r="BL30" s="17">
        <v>2.9</v>
      </c>
      <c r="BM30" s="17"/>
      <c r="BN30" s="17"/>
      <c r="BO30" s="17"/>
      <c r="BP30" s="17">
        <v>10.1</v>
      </c>
      <c r="BQ30" s="17">
        <v>-33.299999999999997</v>
      </c>
      <c r="BR30" s="17">
        <v>-34.6</v>
      </c>
      <c r="BS30" s="17">
        <v>-5.8</v>
      </c>
      <c r="BT30" s="17">
        <v>22</v>
      </c>
      <c r="BU30" s="17"/>
      <c r="BV30" s="17"/>
      <c r="BW30" s="17"/>
      <c r="BX30" s="17"/>
      <c r="BY30" s="17"/>
      <c r="BZ30" s="17">
        <v>0</v>
      </c>
      <c r="CA30" s="17"/>
      <c r="CB30" s="17"/>
      <c r="CC30" s="17">
        <v>-0.6</v>
      </c>
      <c r="CD30" s="17">
        <v>79.599999999999994</v>
      </c>
      <c r="CE30" s="17">
        <v>20.6</v>
      </c>
      <c r="CF30" s="17">
        <v>11.5</v>
      </c>
      <c r="CG30" s="17">
        <v>16.7</v>
      </c>
      <c r="CH30" s="17">
        <v>3.9</v>
      </c>
      <c r="CI30" s="17"/>
      <c r="CJ30" s="17"/>
      <c r="CK30" s="17"/>
      <c r="CL30" s="17">
        <v>19.899999999999999</v>
      </c>
      <c r="CM30" s="17">
        <v>22.1</v>
      </c>
      <c r="CN30" s="17">
        <v>-13.9</v>
      </c>
      <c r="CO30" s="17"/>
      <c r="CP30" s="17"/>
      <c r="CQ30" s="17"/>
      <c r="CR30" s="17"/>
      <c r="CS30" s="17"/>
      <c r="CT30" s="17">
        <v>11.1</v>
      </c>
      <c r="CU30" s="17">
        <v>1</v>
      </c>
      <c r="CV30" s="17"/>
      <c r="CW30" s="17">
        <v>-10.7</v>
      </c>
      <c r="CX30" s="17">
        <v>6.1</v>
      </c>
      <c r="CY30" s="17">
        <v>-16.399999999999999</v>
      </c>
      <c r="CZ30" s="17"/>
      <c r="DA30" s="17">
        <v>0.6</v>
      </c>
      <c r="DB30" s="17"/>
      <c r="DC30" s="17">
        <v>0</v>
      </c>
      <c r="DD30" s="17">
        <v>-0.3</v>
      </c>
      <c r="DE30" s="17"/>
      <c r="DF30" s="17">
        <v>-0.4</v>
      </c>
      <c r="DG30" s="17">
        <v>0.5</v>
      </c>
      <c r="DH30" s="17">
        <v>0.1</v>
      </c>
      <c r="DI30" s="17">
        <v>0.2</v>
      </c>
      <c r="DJ30" s="17">
        <v>0.1</v>
      </c>
      <c r="DK30" s="17">
        <v>0.5</v>
      </c>
      <c r="DL30" s="17"/>
      <c r="DM30" s="17">
        <v>-0.8</v>
      </c>
      <c r="DN30" s="17">
        <v>-1.5</v>
      </c>
      <c r="DO30" s="17">
        <v>-3.4</v>
      </c>
      <c r="DP30" s="17">
        <v>0.8</v>
      </c>
      <c r="DQ30" s="17">
        <v>0</v>
      </c>
      <c r="DR30" s="17">
        <v>0.6</v>
      </c>
      <c r="DS30" s="17">
        <v>0</v>
      </c>
      <c r="DT30" s="17">
        <v>0</v>
      </c>
      <c r="DU30" s="17">
        <v>-2.7</v>
      </c>
      <c r="DV30" s="17">
        <v>0</v>
      </c>
      <c r="DW30" s="17">
        <v>0.5</v>
      </c>
      <c r="DX30" s="17">
        <v>0.4</v>
      </c>
      <c r="DY30" s="17"/>
      <c r="DZ30" s="17">
        <v>-2.2999999999999998</v>
      </c>
      <c r="EA30" s="17">
        <v>0.2</v>
      </c>
      <c r="EB30" s="17">
        <v>0.3</v>
      </c>
      <c r="EC30" s="17">
        <v>0.4</v>
      </c>
      <c r="ED30" s="17">
        <v>0.6</v>
      </c>
      <c r="EE30" s="17">
        <v>0.8</v>
      </c>
      <c r="EF30" s="17">
        <v>0</v>
      </c>
      <c r="EG30" s="17">
        <v>1.9</v>
      </c>
      <c r="EH30" s="17">
        <v>-8.8000000000000007</v>
      </c>
      <c r="EI30" s="17">
        <v>-9.6</v>
      </c>
      <c r="EJ30" s="17">
        <v>-1.3</v>
      </c>
      <c r="EK30" s="17">
        <v>-1</v>
      </c>
      <c r="EL30" s="17">
        <v>1.9</v>
      </c>
      <c r="EM30" s="17">
        <v>0.1</v>
      </c>
      <c r="EN30" s="17"/>
      <c r="EO30" s="17">
        <v>0.1</v>
      </c>
      <c r="EP30" s="17">
        <v>0.1</v>
      </c>
      <c r="EQ30" s="17">
        <v>0.1</v>
      </c>
      <c r="ER30" s="17">
        <v>-16.399999999999999</v>
      </c>
      <c r="ES30" s="17">
        <v>1.1000000000000001</v>
      </c>
      <c r="ET30" s="17">
        <v>1.6</v>
      </c>
      <c r="EU30" s="17">
        <v>-1.9</v>
      </c>
      <c r="EV30" s="17">
        <v>-0.2</v>
      </c>
      <c r="EW30" s="17">
        <v>0</v>
      </c>
      <c r="EX30" s="17">
        <v>3.5</v>
      </c>
      <c r="EY30" s="17">
        <v>-3.7</v>
      </c>
      <c r="EZ30" s="17">
        <v>1.5</v>
      </c>
      <c r="FA30" s="17">
        <v>0.8</v>
      </c>
      <c r="FB30" s="17">
        <v>1.4</v>
      </c>
      <c r="FC30" s="17">
        <v>2.1</v>
      </c>
      <c r="FD30" s="17">
        <v>13.6</v>
      </c>
      <c r="FE30" s="17">
        <v>8.6</v>
      </c>
      <c r="FF30" s="17">
        <v>2.6</v>
      </c>
      <c r="FG30" s="17">
        <v>1.1000000000000001</v>
      </c>
      <c r="FH30" s="17">
        <v>1.9</v>
      </c>
      <c r="FI30" s="17">
        <v>429.4</v>
      </c>
      <c r="FJ30" s="15"/>
      <c r="FK30" s="17">
        <v>1.8521000000000001</v>
      </c>
      <c r="FL30" s="17">
        <v>0</v>
      </c>
      <c r="FM30" s="17">
        <v>1.524</v>
      </c>
      <c r="FN30" s="17">
        <v>1</v>
      </c>
      <c r="FO30" s="17">
        <v>0.27945999999999999</v>
      </c>
      <c r="FP30" s="17">
        <v>0.30146000000000001</v>
      </c>
      <c r="FQ30" s="17">
        <v>1.4</v>
      </c>
      <c r="FR30" s="17">
        <v>1.5</v>
      </c>
      <c r="FS30" s="17">
        <v>7.8570200000000003</v>
      </c>
    </row>
    <row r="31" spans="1:175" ht="24" customHeight="1" x14ac:dyDescent="0.3">
      <c r="A31" s="16" t="s">
        <v>48</v>
      </c>
      <c r="B31" s="16" t="s">
        <v>828</v>
      </c>
      <c r="C31" s="17">
        <v>-13.2</v>
      </c>
      <c r="D31" s="17">
        <v>7.7</v>
      </c>
      <c r="E31" s="17">
        <v>10.4</v>
      </c>
      <c r="F31" s="17"/>
      <c r="G31" s="17"/>
      <c r="H31" s="17">
        <v>2.2999999999999998</v>
      </c>
      <c r="I31" s="17">
        <v>21</v>
      </c>
      <c r="J31" s="17"/>
      <c r="K31" s="17"/>
      <c r="L31" s="17">
        <v>48.8</v>
      </c>
      <c r="M31" s="17">
        <v>41.8</v>
      </c>
      <c r="N31" s="17">
        <v>43.8</v>
      </c>
      <c r="O31" s="17">
        <v>53.8</v>
      </c>
      <c r="P31" s="17">
        <v>53.8</v>
      </c>
      <c r="Q31" s="17">
        <v>36.1</v>
      </c>
      <c r="R31" s="17">
        <v>18.600000000000001</v>
      </c>
      <c r="S31" s="17">
        <v>-0.1</v>
      </c>
      <c r="T31" s="17"/>
      <c r="U31" s="17"/>
      <c r="V31" s="17"/>
      <c r="W31" s="17"/>
      <c r="X31" s="17">
        <v>-2.5</v>
      </c>
      <c r="Y31" s="17">
        <v>0.6</v>
      </c>
      <c r="Z31" s="17">
        <v>0.7</v>
      </c>
      <c r="AA31" s="17">
        <v>2.5</v>
      </c>
      <c r="AB31" s="17">
        <v>-3.2</v>
      </c>
      <c r="AC31" s="17">
        <v>3.7</v>
      </c>
      <c r="AD31" s="17">
        <v>14</v>
      </c>
      <c r="AE31" s="17"/>
      <c r="AF31" s="17"/>
      <c r="AG31" s="17"/>
      <c r="AH31" s="17"/>
      <c r="AI31" s="17">
        <v>2.6</v>
      </c>
      <c r="AJ31" s="17">
        <v>-7.6</v>
      </c>
      <c r="AK31" s="17"/>
      <c r="AL31" s="17"/>
      <c r="AM31" s="17"/>
      <c r="AN31" s="17">
        <v>-1.1000000000000001</v>
      </c>
      <c r="AO31" s="17">
        <v>-4.7</v>
      </c>
      <c r="AP31" s="17">
        <v>3.2</v>
      </c>
      <c r="AQ31" s="17">
        <v>8.1</v>
      </c>
      <c r="AR31" s="17">
        <v>9.1</v>
      </c>
      <c r="AS31" s="17">
        <v>0.2</v>
      </c>
      <c r="AT31" s="17">
        <v>1.9</v>
      </c>
      <c r="AU31" s="17">
        <v>0.6</v>
      </c>
      <c r="AV31" s="17">
        <v>39</v>
      </c>
      <c r="AW31" s="17">
        <v>-2.5</v>
      </c>
      <c r="AX31" s="17">
        <v>-41</v>
      </c>
      <c r="AY31" s="17">
        <v>4</v>
      </c>
      <c r="AZ31" s="17">
        <v>-1.7</v>
      </c>
      <c r="BA31" s="17">
        <v>0.2</v>
      </c>
      <c r="BB31" s="17">
        <v>-3.5</v>
      </c>
      <c r="BC31" s="17">
        <v>2.2999999999999998</v>
      </c>
      <c r="BD31" s="17">
        <v>0.5</v>
      </c>
      <c r="BE31" s="17">
        <v>0</v>
      </c>
      <c r="BF31" s="17">
        <v>-1.5</v>
      </c>
      <c r="BG31" s="17"/>
      <c r="BH31" s="17"/>
      <c r="BI31" s="17">
        <v>7.6</v>
      </c>
      <c r="BJ31" s="17"/>
      <c r="BK31" s="17"/>
      <c r="BL31" s="17">
        <v>4.9000000000000004</v>
      </c>
      <c r="BM31" s="17"/>
      <c r="BN31" s="17"/>
      <c r="BO31" s="17"/>
      <c r="BP31" s="17">
        <v>5</v>
      </c>
      <c r="BQ31" s="17">
        <v>-31.5</v>
      </c>
      <c r="BR31" s="17">
        <v>-32.9</v>
      </c>
      <c r="BS31" s="17">
        <v>-4.3</v>
      </c>
      <c r="BT31" s="17">
        <v>23.9</v>
      </c>
      <c r="BU31" s="17"/>
      <c r="BV31" s="17"/>
      <c r="BW31" s="17"/>
      <c r="BX31" s="17"/>
      <c r="BY31" s="17"/>
      <c r="BZ31" s="17">
        <v>0</v>
      </c>
      <c r="CA31" s="17"/>
      <c r="CB31" s="17"/>
      <c r="CC31" s="17">
        <v>-0.6</v>
      </c>
      <c r="CD31" s="17">
        <v>80.900000000000006</v>
      </c>
      <c r="CE31" s="17">
        <v>50.9</v>
      </c>
      <c r="CF31" s="17">
        <v>11.9</v>
      </c>
      <c r="CG31" s="17">
        <v>14.6</v>
      </c>
      <c r="CH31" s="17">
        <v>3.8</v>
      </c>
      <c r="CI31" s="17"/>
      <c r="CJ31" s="17"/>
      <c r="CK31" s="17"/>
      <c r="CL31" s="17">
        <v>23.2</v>
      </c>
      <c r="CM31" s="17">
        <v>25.5</v>
      </c>
      <c r="CN31" s="17">
        <v>-8.9</v>
      </c>
      <c r="CO31" s="17"/>
      <c r="CP31" s="17"/>
      <c r="CQ31" s="17"/>
      <c r="CR31" s="17"/>
      <c r="CS31" s="17"/>
      <c r="CT31" s="17">
        <v>12.4</v>
      </c>
      <c r="CU31" s="17">
        <v>1.9</v>
      </c>
      <c r="CV31" s="17"/>
      <c r="CW31" s="17">
        <v>-11.2</v>
      </c>
      <c r="CX31" s="17">
        <v>5.4</v>
      </c>
      <c r="CY31" s="17">
        <v>-15.4</v>
      </c>
      <c r="CZ31" s="17"/>
      <c r="DA31" s="17">
        <v>0.6</v>
      </c>
      <c r="DB31" s="17"/>
      <c r="DC31" s="17">
        <v>-0.1</v>
      </c>
      <c r="DD31" s="17">
        <v>-0.3</v>
      </c>
      <c r="DE31" s="17"/>
      <c r="DF31" s="17">
        <v>-0.4</v>
      </c>
      <c r="DG31" s="17">
        <v>0.3</v>
      </c>
      <c r="DH31" s="17">
        <v>0.1</v>
      </c>
      <c r="DI31" s="17">
        <v>0.2</v>
      </c>
      <c r="DJ31" s="17">
        <v>0</v>
      </c>
      <c r="DK31" s="17">
        <v>0.5</v>
      </c>
      <c r="DL31" s="17"/>
      <c r="DM31" s="17">
        <v>-0.7</v>
      </c>
      <c r="DN31" s="17">
        <v>-1.6</v>
      </c>
      <c r="DO31" s="17">
        <v>-3.1</v>
      </c>
      <c r="DP31" s="17">
        <v>0.5</v>
      </c>
      <c r="DQ31" s="17">
        <v>0</v>
      </c>
      <c r="DR31" s="17">
        <v>0.6</v>
      </c>
      <c r="DS31" s="17">
        <v>0</v>
      </c>
      <c r="DT31" s="17">
        <v>0</v>
      </c>
      <c r="DU31" s="17">
        <v>-2.7</v>
      </c>
      <c r="DV31" s="17">
        <v>0.4</v>
      </c>
      <c r="DW31" s="17">
        <v>0.5</v>
      </c>
      <c r="DX31" s="17">
        <v>0.4</v>
      </c>
      <c r="DY31" s="17"/>
      <c r="DZ31" s="17">
        <v>-2.2999999999999998</v>
      </c>
      <c r="EA31" s="17">
        <v>0.3</v>
      </c>
      <c r="EB31" s="17">
        <v>0.3</v>
      </c>
      <c r="EC31" s="17">
        <v>0.4</v>
      </c>
      <c r="ED31" s="17">
        <v>0.7</v>
      </c>
      <c r="EE31" s="17">
        <v>0.8</v>
      </c>
      <c r="EF31" s="17">
        <v>0</v>
      </c>
      <c r="EG31" s="17">
        <v>1.9</v>
      </c>
      <c r="EH31" s="17">
        <v>-6.3</v>
      </c>
      <c r="EI31" s="17">
        <v>-7.3</v>
      </c>
      <c r="EJ31" s="17">
        <v>-0.9</v>
      </c>
      <c r="EK31" s="17">
        <v>-0.7</v>
      </c>
      <c r="EL31" s="17">
        <v>1.9</v>
      </c>
      <c r="EM31" s="17">
        <v>0.2</v>
      </c>
      <c r="EN31" s="17"/>
      <c r="EO31" s="17">
        <v>0.1</v>
      </c>
      <c r="EP31" s="17">
        <v>0.1</v>
      </c>
      <c r="EQ31" s="17">
        <v>0.1</v>
      </c>
      <c r="ER31" s="17">
        <v>-15.4</v>
      </c>
      <c r="ES31" s="17">
        <v>0.7</v>
      </c>
      <c r="ET31" s="17">
        <v>2</v>
      </c>
      <c r="EU31" s="17">
        <v>-1.9</v>
      </c>
      <c r="EV31" s="17">
        <v>-0.2</v>
      </c>
      <c r="EW31" s="17">
        <v>4.4000000000000004</v>
      </c>
      <c r="EX31" s="17">
        <v>3.5</v>
      </c>
      <c r="EY31" s="17">
        <v>-3.7</v>
      </c>
      <c r="EZ31" s="17">
        <v>1.8</v>
      </c>
      <c r="FA31" s="17">
        <v>0.8</v>
      </c>
      <c r="FB31" s="17">
        <v>1.4</v>
      </c>
      <c r="FC31" s="17">
        <v>2</v>
      </c>
      <c r="FD31" s="17">
        <v>14.6</v>
      </c>
      <c r="FE31" s="17">
        <v>9.6</v>
      </c>
      <c r="FF31" s="17">
        <v>1.7</v>
      </c>
      <c r="FG31" s="17">
        <v>1.1000000000000001</v>
      </c>
      <c r="FH31" s="17">
        <v>2</v>
      </c>
      <c r="FI31" s="17">
        <v>524.70000000000005</v>
      </c>
      <c r="FJ31" s="15"/>
      <c r="FK31" s="17">
        <v>2.0943299999999998</v>
      </c>
      <c r="FL31" s="17">
        <v>0</v>
      </c>
      <c r="FM31" s="17">
        <v>1.6080000000000001</v>
      </c>
      <c r="FN31" s="17">
        <v>1.1000000000000001</v>
      </c>
      <c r="FO31" s="17">
        <v>0.27749000000000001</v>
      </c>
      <c r="FP31" s="17">
        <v>0.32372000000000001</v>
      </c>
      <c r="FQ31" s="17">
        <v>2.1</v>
      </c>
      <c r="FR31" s="17">
        <v>1.6</v>
      </c>
      <c r="FS31" s="17">
        <v>9.1035400000000006</v>
      </c>
    </row>
    <row r="32" spans="1:175" ht="24" customHeight="1" x14ac:dyDescent="0.3">
      <c r="A32" s="16" t="s">
        <v>48</v>
      </c>
      <c r="B32" s="16" t="s">
        <v>829</v>
      </c>
      <c r="C32" s="17">
        <v>-14.3</v>
      </c>
      <c r="D32" s="17">
        <v>2.6</v>
      </c>
      <c r="E32" s="17">
        <v>9.6</v>
      </c>
      <c r="F32" s="17"/>
      <c r="G32" s="17"/>
      <c r="H32" s="17">
        <v>1.6</v>
      </c>
      <c r="I32" s="17">
        <v>12.3</v>
      </c>
      <c r="J32" s="17"/>
      <c r="K32" s="17"/>
      <c r="L32" s="17">
        <v>48.8</v>
      </c>
      <c r="M32" s="17">
        <v>37.6</v>
      </c>
      <c r="N32" s="17">
        <v>38.1</v>
      </c>
      <c r="O32" s="17">
        <v>51.8</v>
      </c>
      <c r="P32" s="17">
        <v>50</v>
      </c>
      <c r="Q32" s="17">
        <v>36.5</v>
      </c>
      <c r="R32" s="17">
        <v>15.1</v>
      </c>
      <c r="S32" s="17">
        <v>0</v>
      </c>
      <c r="T32" s="17"/>
      <c r="U32" s="17"/>
      <c r="V32" s="17"/>
      <c r="W32" s="17"/>
      <c r="X32" s="17">
        <v>-3.9</v>
      </c>
      <c r="Y32" s="17">
        <v>0.9</v>
      </c>
      <c r="Z32" s="17">
        <v>0.9</v>
      </c>
      <c r="AA32" s="17">
        <v>2.5</v>
      </c>
      <c r="AB32" s="17">
        <v>-3.2</v>
      </c>
      <c r="AC32" s="17">
        <v>3.6</v>
      </c>
      <c r="AD32" s="17">
        <v>14.6</v>
      </c>
      <c r="AE32" s="17"/>
      <c r="AF32" s="17"/>
      <c r="AG32" s="17"/>
      <c r="AH32" s="17"/>
      <c r="AI32" s="17">
        <v>1.6</v>
      </c>
      <c r="AJ32" s="17">
        <v>-7.5</v>
      </c>
      <c r="AK32" s="17"/>
      <c r="AL32" s="17"/>
      <c r="AM32" s="17"/>
      <c r="AN32" s="17">
        <v>-0.9</v>
      </c>
      <c r="AO32" s="17">
        <v>-2.7</v>
      </c>
      <c r="AP32" s="17">
        <v>3.5</v>
      </c>
      <c r="AQ32" s="17">
        <v>8.5</v>
      </c>
      <c r="AR32" s="17">
        <v>8.6999999999999993</v>
      </c>
      <c r="AS32" s="17">
        <v>-0.6</v>
      </c>
      <c r="AT32" s="17">
        <v>1.9</v>
      </c>
      <c r="AU32" s="17">
        <v>-0.1</v>
      </c>
      <c r="AV32" s="17">
        <v>37.700000000000003</v>
      </c>
      <c r="AW32" s="17">
        <v>-3.4</v>
      </c>
      <c r="AX32" s="17">
        <v>-42.1</v>
      </c>
      <c r="AY32" s="17">
        <v>3.2</v>
      </c>
      <c r="AZ32" s="17">
        <v>-1.4</v>
      </c>
      <c r="BA32" s="17">
        <v>0.2</v>
      </c>
      <c r="BB32" s="17">
        <v>-3.9</v>
      </c>
      <c r="BC32" s="17">
        <v>2</v>
      </c>
      <c r="BD32" s="17">
        <v>0.5</v>
      </c>
      <c r="BE32" s="17">
        <v>0</v>
      </c>
      <c r="BF32" s="17">
        <v>-1.7</v>
      </c>
      <c r="BG32" s="17"/>
      <c r="BH32" s="17"/>
      <c r="BI32" s="17">
        <v>7</v>
      </c>
      <c r="BJ32" s="17"/>
      <c r="BK32" s="17"/>
      <c r="BL32" s="17">
        <v>5.4</v>
      </c>
      <c r="BM32" s="17"/>
      <c r="BN32" s="17"/>
      <c r="BO32" s="17"/>
      <c r="BP32" s="17">
        <v>5</v>
      </c>
      <c r="BQ32" s="17">
        <v>-31.3</v>
      </c>
      <c r="BR32" s="17">
        <v>-32.700000000000003</v>
      </c>
      <c r="BS32" s="17">
        <v>-3.9</v>
      </c>
      <c r="BT32" s="17">
        <v>23.9</v>
      </c>
      <c r="BU32" s="17"/>
      <c r="BV32" s="17"/>
      <c r="BW32" s="17"/>
      <c r="BX32" s="17"/>
      <c r="BY32" s="17"/>
      <c r="BZ32" s="17">
        <v>0</v>
      </c>
      <c r="CA32" s="17"/>
      <c r="CB32" s="17"/>
      <c r="CC32" s="17">
        <v>-0.6</v>
      </c>
      <c r="CD32" s="17">
        <v>79.7</v>
      </c>
      <c r="CE32" s="17">
        <v>51.8</v>
      </c>
      <c r="CF32" s="17">
        <v>11.7</v>
      </c>
      <c r="CG32" s="17">
        <v>14.7</v>
      </c>
      <c r="CH32" s="17">
        <v>4</v>
      </c>
      <c r="CI32" s="17"/>
      <c r="CJ32" s="17"/>
      <c r="CK32" s="17"/>
      <c r="CL32" s="17">
        <v>22.7</v>
      </c>
      <c r="CM32" s="17">
        <v>24.9</v>
      </c>
      <c r="CN32" s="17">
        <v>-9.9</v>
      </c>
      <c r="CO32" s="17"/>
      <c r="CP32" s="17"/>
      <c r="CQ32" s="17"/>
      <c r="CR32" s="17"/>
      <c r="CS32" s="17"/>
      <c r="CT32" s="17">
        <v>14</v>
      </c>
      <c r="CU32" s="17">
        <v>2.6</v>
      </c>
      <c r="CV32" s="17"/>
      <c r="CW32" s="17">
        <v>-10.3</v>
      </c>
      <c r="CX32" s="17">
        <v>5.9</v>
      </c>
      <c r="CY32" s="17">
        <v>-15</v>
      </c>
      <c r="CZ32" s="17"/>
      <c r="DA32" s="17">
        <v>0.6</v>
      </c>
      <c r="DB32" s="17"/>
      <c r="DC32" s="17">
        <v>-0.1</v>
      </c>
      <c r="DD32" s="17">
        <v>-0.4</v>
      </c>
      <c r="DE32" s="17"/>
      <c r="DF32" s="17">
        <v>-0.2</v>
      </c>
      <c r="DG32" s="17">
        <v>0.4</v>
      </c>
      <c r="DH32" s="17">
        <v>0.1</v>
      </c>
      <c r="DI32" s="17">
        <v>0.9</v>
      </c>
      <c r="DJ32" s="17">
        <v>0</v>
      </c>
      <c r="DK32" s="17">
        <v>0.5</v>
      </c>
      <c r="DL32" s="17"/>
      <c r="DM32" s="17">
        <v>-0.7</v>
      </c>
      <c r="DN32" s="17">
        <v>-1.5</v>
      </c>
      <c r="DO32" s="17">
        <v>-3.5</v>
      </c>
      <c r="DP32" s="17">
        <v>1.5</v>
      </c>
      <c r="DQ32" s="17">
        <v>0</v>
      </c>
      <c r="DR32" s="17">
        <v>0.5</v>
      </c>
      <c r="DS32" s="17">
        <v>0</v>
      </c>
      <c r="DT32" s="17">
        <v>0</v>
      </c>
      <c r="DU32" s="17">
        <v>-2.7</v>
      </c>
      <c r="DV32" s="17">
        <v>0.2</v>
      </c>
      <c r="DW32" s="17">
        <v>0.4</v>
      </c>
      <c r="DX32" s="17">
        <v>0.3</v>
      </c>
      <c r="DY32" s="17"/>
      <c r="DZ32" s="17">
        <v>-2.2999999999999998</v>
      </c>
      <c r="EA32" s="17">
        <v>0.3</v>
      </c>
      <c r="EB32" s="17">
        <v>0.3</v>
      </c>
      <c r="EC32" s="17">
        <v>0.4</v>
      </c>
      <c r="ED32" s="17">
        <v>0.5</v>
      </c>
      <c r="EE32" s="17">
        <v>0.8</v>
      </c>
      <c r="EF32" s="17">
        <v>0</v>
      </c>
      <c r="EG32" s="17">
        <v>1.8</v>
      </c>
      <c r="EH32" s="17">
        <v>-7</v>
      </c>
      <c r="EI32" s="17">
        <v>-6.4</v>
      </c>
      <c r="EJ32" s="17">
        <v>-0.8</v>
      </c>
      <c r="EK32" s="17">
        <v>-0.2</v>
      </c>
      <c r="EL32" s="17">
        <v>1.9</v>
      </c>
      <c r="EM32" s="17">
        <v>0.2</v>
      </c>
      <c r="EN32" s="17"/>
      <c r="EO32" s="17">
        <v>0.1</v>
      </c>
      <c r="EP32" s="17">
        <v>0.1</v>
      </c>
      <c r="EQ32" s="17">
        <v>0.1</v>
      </c>
      <c r="ER32" s="17">
        <v>-15</v>
      </c>
      <c r="ES32" s="17">
        <v>1.1000000000000001</v>
      </c>
      <c r="ET32" s="17">
        <v>2.2000000000000002</v>
      </c>
      <c r="EU32" s="17">
        <v>-1.9</v>
      </c>
      <c r="EV32" s="17">
        <v>-0.2</v>
      </c>
      <c r="EW32" s="17">
        <v>4.7</v>
      </c>
      <c r="EX32" s="17">
        <v>3.4</v>
      </c>
      <c r="EY32" s="17">
        <v>-3.7</v>
      </c>
      <c r="EZ32" s="17">
        <v>2.2000000000000002</v>
      </c>
      <c r="FA32" s="17">
        <v>0.8</v>
      </c>
      <c r="FB32" s="17">
        <v>1.2</v>
      </c>
      <c r="FC32" s="17">
        <v>2</v>
      </c>
      <c r="FD32" s="17">
        <v>14.6</v>
      </c>
      <c r="FE32" s="17">
        <v>9.5</v>
      </c>
      <c r="FF32" s="17">
        <v>1.9</v>
      </c>
      <c r="FG32" s="17">
        <v>1.1000000000000001</v>
      </c>
      <c r="FH32" s="17">
        <v>3.2</v>
      </c>
      <c r="FI32" s="17">
        <v>491.4</v>
      </c>
      <c r="FJ32" s="15"/>
      <c r="FK32" s="17">
        <v>2.0210400000000002</v>
      </c>
      <c r="FL32" s="17">
        <v>0</v>
      </c>
      <c r="FM32" s="17">
        <v>1.6359999999999999</v>
      </c>
      <c r="FN32" s="17">
        <v>1.1000000000000001</v>
      </c>
      <c r="FO32" s="17">
        <v>0.27363999999999999</v>
      </c>
      <c r="FP32" s="17">
        <v>0.34466000000000002</v>
      </c>
      <c r="FQ32" s="17">
        <v>1.7</v>
      </c>
      <c r="FR32" s="17">
        <v>1.6</v>
      </c>
      <c r="FS32" s="17">
        <v>8.6753400000000003</v>
      </c>
    </row>
    <row r="33" spans="1:175" ht="24" customHeight="1" x14ac:dyDescent="0.3">
      <c r="A33" s="16" t="s">
        <v>48</v>
      </c>
      <c r="B33" s="16" t="s">
        <v>830</v>
      </c>
      <c r="C33" s="17">
        <v>-12</v>
      </c>
      <c r="D33" s="17">
        <v>10.9</v>
      </c>
      <c r="E33" s="17">
        <v>10.3</v>
      </c>
      <c r="F33" s="17"/>
      <c r="G33" s="17"/>
      <c r="H33" s="17">
        <v>4.3</v>
      </c>
      <c r="I33" s="17">
        <v>25</v>
      </c>
      <c r="J33" s="17"/>
      <c r="K33" s="17"/>
      <c r="L33" s="17">
        <v>50.8</v>
      </c>
      <c r="M33" s="17">
        <v>43</v>
      </c>
      <c r="N33" s="17">
        <v>45.1</v>
      </c>
      <c r="O33" s="17">
        <v>52.8</v>
      </c>
      <c r="P33" s="17">
        <v>51.9</v>
      </c>
      <c r="Q33" s="17">
        <v>37.200000000000003</v>
      </c>
      <c r="R33" s="17">
        <v>15.8</v>
      </c>
      <c r="S33" s="17">
        <v>0.1</v>
      </c>
      <c r="T33" s="17"/>
      <c r="U33" s="17"/>
      <c r="V33" s="17"/>
      <c r="W33" s="17"/>
      <c r="X33" s="17">
        <v>-1.9</v>
      </c>
      <c r="Y33" s="17">
        <v>1.2</v>
      </c>
      <c r="Z33" s="17">
        <v>1</v>
      </c>
      <c r="AA33" s="17">
        <v>1.8</v>
      </c>
      <c r="AB33" s="17">
        <v>-3.2</v>
      </c>
      <c r="AC33" s="17">
        <v>5.7</v>
      </c>
      <c r="AD33" s="17">
        <v>15.2</v>
      </c>
      <c r="AE33" s="17"/>
      <c r="AF33" s="17"/>
      <c r="AG33" s="17"/>
      <c r="AH33" s="17"/>
      <c r="AI33" s="17">
        <v>3.3</v>
      </c>
      <c r="AJ33" s="17">
        <v>-7.2</v>
      </c>
      <c r="AK33" s="17"/>
      <c r="AL33" s="17"/>
      <c r="AM33" s="17"/>
      <c r="AN33" s="17">
        <v>-0.9</v>
      </c>
      <c r="AO33" s="17">
        <v>3.1</v>
      </c>
      <c r="AP33" s="17">
        <v>3.5</v>
      </c>
      <c r="AQ33" s="17">
        <v>8.8000000000000007</v>
      </c>
      <c r="AR33" s="17">
        <v>9.3000000000000007</v>
      </c>
      <c r="AS33" s="17">
        <v>-0.5</v>
      </c>
      <c r="AT33" s="17">
        <v>1.9</v>
      </c>
      <c r="AU33" s="17">
        <v>0.4</v>
      </c>
      <c r="AV33" s="17">
        <v>40.4</v>
      </c>
      <c r="AW33" s="17">
        <v>8.9</v>
      </c>
      <c r="AX33" s="17">
        <v>-39.799999999999997</v>
      </c>
      <c r="AY33" s="17">
        <v>2.7</v>
      </c>
      <c r="AZ33" s="17">
        <v>-1.6</v>
      </c>
      <c r="BA33" s="17">
        <v>0</v>
      </c>
      <c r="BB33" s="17">
        <v>-1.2</v>
      </c>
      <c r="BC33" s="17">
        <v>3.9</v>
      </c>
      <c r="BD33" s="17">
        <v>0.5</v>
      </c>
      <c r="BE33" s="17">
        <v>0</v>
      </c>
      <c r="BF33" s="17">
        <v>0.5</v>
      </c>
      <c r="BG33" s="17"/>
      <c r="BH33" s="17"/>
      <c r="BI33" s="17">
        <v>8.9</v>
      </c>
      <c r="BJ33" s="17"/>
      <c r="BK33" s="17"/>
      <c r="BL33" s="17">
        <v>5.7</v>
      </c>
      <c r="BM33" s="17"/>
      <c r="BN33" s="17"/>
      <c r="BO33" s="17"/>
      <c r="BP33" s="17">
        <v>6.4</v>
      </c>
      <c r="BQ33" s="17">
        <v>-30.2</v>
      </c>
      <c r="BR33" s="17">
        <v>-31.5</v>
      </c>
      <c r="BS33" s="17">
        <v>-2.2999999999999998</v>
      </c>
      <c r="BT33" s="17">
        <v>25</v>
      </c>
      <c r="BU33" s="17"/>
      <c r="BV33" s="17"/>
      <c r="BW33" s="17"/>
      <c r="BX33" s="17"/>
      <c r="BY33" s="17"/>
      <c r="BZ33" s="17">
        <v>0</v>
      </c>
      <c r="CA33" s="17"/>
      <c r="CB33" s="17"/>
      <c r="CC33" s="17">
        <v>-0.6</v>
      </c>
      <c r="CD33" s="17">
        <v>79.8</v>
      </c>
      <c r="CE33" s="17">
        <v>51.5</v>
      </c>
      <c r="CF33" s="17">
        <v>12.1</v>
      </c>
      <c r="CG33" s="17">
        <v>14.6</v>
      </c>
      <c r="CH33" s="17">
        <v>4</v>
      </c>
      <c r="CI33" s="17"/>
      <c r="CJ33" s="17"/>
      <c r="CK33" s="17"/>
      <c r="CL33" s="17">
        <v>25.8</v>
      </c>
      <c r="CM33" s="17">
        <v>28.1</v>
      </c>
      <c r="CN33" s="17">
        <v>-5.0999999999999996</v>
      </c>
      <c r="CO33" s="17"/>
      <c r="CP33" s="17"/>
      <c r="CQ33" s="17"/>
      <c r="CR33" s="17"/>
      <c r="CS33" s="17"/>
      <c r="CT33" s="17">
        <v>14.3</v>
      </c>
      <c r="CU33" s="17">
        <v>3</v>
      </c>
      <c r="CV33" s="17"/>
      <c r="CW33" s="17">
        <v>-10.6</v>
      </c>
      <c r="CX33" s="17">
        <v>6</v>
      </c>
      <c r="CY33" s="17">
        <v>-15.1</v>
      </c>
      <c r="CZ33" s="17"/>
      <c r="DA33" s="17">
        <v>0.5</v>
      </c>
      <c r="DB33" s="17"/>
      <c r="DC33" s="17">
        <v>0</v>
      </c>
      <c r="DD33" s="17">
        <v>-0.3</v>
      </c>
      <c r="DE33" s="17"/>
      <c r="DF33" s="17">
        <v>-0.2</v>
      </c>
      <c r="DG33" s="17">
        <v>0.4</v>
      </c>
      <c r="DH33" s="17">
        <v>0.1</v>
      </c>
      <c r="DI33" s="17">
        <v>0.7</v>
      </c>
      <c r="DJ33" s="17">
        <v>0.1</v>
      </c>
      <c r="DK33" s="17">
        <v>0.5</v>
      </c>
      <c r="DL33" s="17"/>
      <c r="DM33" s="17">
        <v>-0.7</v>
      </c>
      <c r="DN33" s="17">
        <v>-1.5</v>
      </c>
      <c r="DO33" s="17">
        <v>-2.7</v>
      </c>
      <c r="DP33" s="17">
        <v>1.6</v>
      </c>
      <c r="DQ33" s="17">
        <v>0</v>
      </c>
      <c r="DR33" s="17">
        <v>0.6</v>
      </c>
      <c r="DS33" s="17">
        <v>0</v>
      </c>
      <c r="DT33" s="17">
        <v>0</v>
      </c>
      <c r="DU33" s="17">
        <v>-2.7</v>
      </c>
      <c r="DV33" s="17">
        <v>0.2</v>
      </c>
      <c r="DW33" s="17">
        <v>0.5</v>
      </c>
      <c r="DX33" s="17">
        <v>0.4</v>
      </c>
      <c r="DY33" s="17"/>
      <c r="DZ33" s="17">
        <v>-2.2999999999999998</v>
      </c>
      <c r="EA33" s="17">
        <v>0.2</v>
      </c>
      <c r="EB33" s="17">
        <v>0.3</v>
      </c>
      <c r="EC33" s="17">
        <v>0.4</v>
      </c>
      <c r="ED33" s="17">
        <v>0.6</v>
      </c>
      <c r="EE33" s="17">
        <v>0.8</v>
      </c>
      <c r="EF33" s="17">
        <v>0</v>
      </c>
      <c r="EG33" s="17">
        <v>1.8</v>
      </c>
      <c r="EH33" s="17">
        <v>-6.3</v>
      </c>
      <c r="EI33" s="17">
        <v>-6.2</v>
      </c>
      <c r="EJ33" s="17">
        <v>-0.7</v>
      </c>
      <c r="EK33" s="17">
        <v>-0.6</v>
      </c>
      <c r="EL33" s="17">
        <v>1.9</v>
      </c>
      <c r="EM33" s="17">
        <v>0.2</v>
      </c>
      <c r="EN33" s="17"/>
      <c r="EO33" s="17">
        <v>0.1</v>
      </c>
      <c r="EP33" s="17">
        <v>0.1</v>
      </c>
      <c r="EQ33" s="17">
        <v>0.1</v>
      </c>
      <c r="ER33" s="17">
        <v>-15.1</v>
      </c>
      <c r="ES33" s="17">
        <v>0.9</v>
      </c>
      <c r="ET33" s="17">
        <v>2.2999999999999998</v>
      </c>
      <c r="EU33" s="17">
        <v>-1.9</v>
      </c>
      <c r="EV33" s="17">
        <v>-0.2</v>
      </c>
      <c r="EW33" s="17">
        <v>4.5999999999999996</v>
      </c>
      <c r="EX33" s="17">
        <v>3.4</v>
      </c>
      <c r="EY33" s="17">
        <v>-3.7</v>
      </c>
      <c r="EZ33" s="17">
        <v>1.4</v>
      </c>
      <c r="FA33" s="17">
        <v>0.8</v>
      </c>
      <c r="FB33" s="17">
        <v>1.2</v>
      </c>
      <c r="FC33" s="17">
        <v>2</v>
      </c>
      <c r="FD33" s="17">
        <v>14.1</v>
      </c>
      <c r="FE33" s="17">
        <v>9.1</v>
      </c>
      <c r="FF33" s="17">
        <v>3.6</v>
      </c>
      <c r="FG33" s="17">
        <v>0.8</v>
      </c>
      <c r="FH33" s="17">
        <v>2.2000000000000002</v>
      </c>
      <c r="FI33" s="17">
        <v>594.20000000000005</v>
      </c>
      <c r="FJ33" s="15"/>
      <c r="FK33" s="17">
        <v>1.8422700000000001</v>
      </c>
      <c r="FL33" s="17">
        <v>0</v>
      </c>
      <c r="FM33" s="17">
        <v>1.4239999999999999</v>
      </c>
      <c r="FN33" s="17">
        <v>1</v>
      </c>
      <c r="FO33" s="17">
        <v>0.27128000000000002</v>
      </c>
      <c r="FP33" s="17">
        <v>1.0762100000000001</v>
      </c>
      <c r="FQ33" s="17">
        <v>1.2</v>
      </c>
      <c r="FR33" s="17">
        <v>1.8</v>
      </c>
      <c r="FS33" s="17">
        <v>8.6137599999999992</v>
      </c>
    </row>
    <row r="34" spans="1:175" ht="24" customHeight="1" x14ac:dyDescent="0.3">
      <c r="A34" s="18" t="s">
        <v>48</v>
      </c>
      <c r="B34" s="18" t="s">
        <v>831</v>
      </c>
      <c r="C34" s="19">
        <v>-13.7</v>
      </c>
      <c r="D34" s="19">
        <v>2</v>
      </c>
      <c r="E34" s="19">
        <v>9.8000000000000007</v>
      </c>
      <c r="F34" s="19"/>
      <c r="G34" s="19"/>
      <c r="H34" s="19">
        <v>0.9</v>
      </c>
      <c r="I34" s="19">
        <v>20.6</v>
      </c>
      <c r="J34" s="19"/>
      <c r="K34" s="19"/>
      <c r="L34" s="19">
        <v>48.9</v>
      </c>
      <c r="M34" s="19">
        <v>38.799999999999997</v>
      </c>
      <c r="N34" s="19">
        <v>41.3</v>
      </c>
      <c r="O34" s="19">
        <v>49.1</v>
      </c>
      <c r="P34" s="19">
        <v>50.1</v>
      </c>
      <c r="Q34" s="19">
        <v>36</v>
      </c>
      <c r="R34" s="19">
        <v>13.6</v>
      </c>
      <c r="S34" s="19">
        <v>0.1</v>
      </c>
      <c r="T34" s="19"/>
      <c r="U34" s="19"/>
      <c r="V34" s="19"/>
      <c r="W34" s="19"/>
      <c r="X34" s="19">
        <v>-2.9</v>
      </c>
      <c r="Y34" s="19">
        <v>0.8</v>
      </c>
      <c r="Z34" s="19">
        <v>0.8</v>
      </c>
      <c r="AA34" s="19">
        <v>0</v>
      </c>
      <c r="AB34" s="19">
        <v>-3.3</v>
      </c>
      <c r="AC34" s="19">
        <v>5.5</v>
      </c>
      <c r="AD34" s="19">
        <v>15</v>
      </c>
      <c r="AE34" s="19"/>
      <c r="AF34" s="19"/>
      <c r="AG34" s="19"/>
      <c r="AH34" s="19"/>
      <c r="AI34" s="19">
        <v>2.1</v>
      </c>
      <c r="AJ34" s="19">
        <v>-6.9</v>
      </c>
      <c r="AK34" s="19"/>
      <c r="AL34" s="19"/>
      <c r="AM34" s="19"/>
      <c r="AN34" s="19">
        <v>-1</v>
      </c>
      <c r="AO34" s="19">
        <v>1.4</v>
      </c>
      <c r="AP34" s="19">
        <v>2.7</v>
      </c>
      <c r="AQ34" s="19">
        <v>8.3000000000000007</v>
      </c>
      <c r="AR34" s="19">
        <v>8.4</v>
      </c>
      <c r="AS34" s="19">
        <v>-0.4</v>
      </c>
      <c r="AT34" s="19">
        <v>1.9</v>
      </c>
      <c r="AU34" s="19">
        <v>0.8</v>
      </c>
      <c r="AV34" s="19">
        <v>35.4</v>
      </c>
      <c r="AW34" s="19">
        <v>3.9</v>
      </c>
      <c r="AX34" s="19">
        <v>-44.7</v>
      </c>
      <c r="AY34" s="19">
        <v>4.4000000000000004</v>
      </c>
      <c r="AZ34" s="19">
        <v>-1.4</v>
      </c>
      <c r="BA34" s="19">
        <v>0</v>
      </c>
      <c r="BB34" s="19">
        <v>-2.5</v>
      </c>
      <c r="BC34" s="19">
        <v>2</v>
      </c>
      <c r="BD34" s="19">
        <v>0.5</v>
      </c>
      <c r="BE34" s="19">
        <v>0</v>
      </c>
      <c r="BF34" s="19">
        <v>-2.7</v>
      </c>
      <c r="BG34" s="19"/>
      <c r="BH34" s="19"/>
      <c r="BI34" s="19">
        <v>7.4</v>
      </c>
      <c r="BJ34" s="19"/>
      <c r="BK34" s="19"/>
      <c r="BL34" s="19">
        <v>1.9</v>
      </c>
      <c r="BM34" s="19"/>
      <c r="BN34" s="19"/>
      <c r="BO34" s="19"/>
      <c r="BP34" s="19">
        <v>2.2000000000000002</v>
      </c>
      <c r="BQ34" s="19">
        <v>-32</v>
      </c>
      <c r="BR34" s="19">
        <v>-34.1</v>
      </c>
      <c r="BS34" s="19">
        <v>-5</v>
      </c>
      <c r="BT34" s="19">
        <v>22.4</v>
      </c>
      <c r="BU34" s="19"/>
      <c r="BV34" s="19"/>
      <c r="BW34" s="19"/>
      <c r="BX34" s="19"/>
      <c r="BY34" s="19"/>
      <c r="BZ34" s="19">
        <v>0</v>
      </c>
      <c r="CA34" s="19"/>
      <c r="CB34" s="19"/>
      <c r="CC34" s="19">
        <v>-0.6</v>
      </c>
      <c r="CD34" s="19">
        <v>78.7</v>
      </c>
      <c r="CE34" s="19">
        <v>51.5</v>
      </c>
      <c r="CF34" s="19">
        <v>11.5</v>
      </c>
      <c r="CG34" s="19">
        <v>14.6</v>
      </c>
      <c r="CH34" s="19">
        <v>3.8</v>
      </c>
      <c r="CI34" s="19"/>
      <c r="CJ34" s="19"/>
      <c r="CK34" s="19"/>
      <c r="CL34" s="19">
        <v>20.399999999999999</v>
      </c>
      <c r="CM34" s="19">
        <v>23.1</v>
      </c>
      <c r="CN34" s="19">
        <v>-13.2</v>
      </c>
      <c r="CO34" s="19"/>
      <c r="CP34" s="19"/>
      <c r="CQ34" s="19"/>
      <c r="CR34" s="19"/>
      <c r="CS34" s="19"/>
      <c r="CT34" s="19">
        <v>14.4</v>
      </c>
      <c r="CU34" s="19">
        <v>3.1</v>
      </c>
      <c r="CV34" s="19"/>
      <c r="CW34" s="19">
        <v>-13</v>
      </c>
      <c r="CX34" s="19">
        <v>6.4</v>
      </c>
      <c r="CY34" s="19">
        <v>-14.5</v>
      </c>
      <c r="CZ34" s="19"/>
      <c r="DA34" s="19">
        <v>0.6</v>
      </c>
      <c r="DB34" s="19"/>
      <c r="DC34" s="19">
        <v>0</v>
      </c>
      <c r="DD34" s="19">
        <v>-0.4</v>
      </c>
      <c r="DE34" s="19"/>
      <c r="DF34" s="19">
        <v>-0.2</v>
      </c>
      <c r="DG34" s="19">
        <v>0.3</v>
      </c>
      <c r="DH34" s="19">
        <v>0.1</v>
      </c>
      <c r="DI34" s="19">
        <v>0.7</v>
      </c>
      <c r="DJ34" s="19">
        <v>0.1</v>
      </c>
      <c r="DK34" s="19">
        <v>0.5</v>
      </c>
      <c r="DL34" s="19"/>
      <c r="DM34" s="19">
        <v>-0.7</v>
      </c>
      <c r="DN34" s="19">
        <v>-1.5</v>
      </c>
      <c r="DO34" s="19">
        <v>-3.3</v>
      </c>
      <c r="DP34" s="19">
        <v>-0.5</v>
      </c>
      <c r="DQ34" s="19">
        <v>0</v>
      </c>
      <c r="DR34" s="19">
        <v>0.5</v>
      </c>
      <c r="DS34" s="19">
        <v>0</v>
      </c>
      <c r="DT34" s="19">
        <v>0</v>
      </c>
      <c r="DU34" s="19">
        <v>-2.6</v>
      </c>
      <c r="DV34" s="19">
        <v>0</v>
      </c>
      <c r="DW34" s="19">
        <v>0.5</v>
      </c>
      <c r="DX34" s="19">
        <v>0.3</v>
      </c>
      <c r="DY34" s="19"/>
      <c r="DZ34" s="19">
        <v>-2.2000000000000002</v>
      </c>
      <c r="EA34" s="19">
        <v>0.2</v>
      </c>
      <c r="EB34" s="19">
        <v>0.3</v>
      </c>
      <c r="EC34" s="19">
        <v>0.4</v>
      </c>
      <c r="ED34" s="19">
        <v>0.6</v>
      </c>
      <c r="EE34" s="19">
        <v>0.8</v>
      </c>
      <c r="EF34" s="19">
        <v>0</v>
      </c>
      <c r="EG34" s="19">
        <v>1.9</v>
      </c>
      <c r="EH34" s="19">
        <v>-4.5999999999999996</v>
      </c>
      <c r="EI34" s="19">
        <v>-5.6</v>
      </c>
      <c r="EJ34" s="19">
        <v>-0.4</v>
      </c>
      <c r="EK34" s="19">
        <v>-0.2</v>
      </c>
      <c r="EL34" s="19">
        <v>1.9</v>
      </c>
      <c r="EM34" s="19">
        <v>0.1</v>
      </c>
      <c r="EN34" s="19"/>
      <c r="EO34" s="19">
        <v>0.1</v>
      </c>
      <c r="EP34" s="19">
        <v>0.1</v>
      </c>
      <c r="EQ34" s="19">
        <v>0.1</v>
      </c>
      <c r="ER34" s="19">
        <v>-14.5</v>
      </c>
      <c r="ES34" s="19">
        <v>0.7</v>
      </c>
      <c r="ET34" s="19">
        <v>2.4</v>
      </c>
      <c r="EU34" s="19">
        <v>-1.9</v>
      </c>
      <c r="EV34" s="19">
        <v>-0.2</v>
      </c>
      <c r="EW34" s="19">
        <v>0</v>
      </c>
      <c r="EX34" s="19">
        <v>3.4</v>
      </c>
      <c r="EY34" s="19">
        <v>-3.7</v>
      </c>
      <c r="EZ34" s="19">
        <v>2.5</v>
      </c>
      <c r="FA34" s="19">
        <v>0.8</v>
      </c>
      <c r="FB34" s="19">
        <v>1.2</v>
      </c>
      <c r="FC34" s="19">
        <v>2</v>
      </c>
      <c r="FD34" s="19">
        <v>12.6</v>
      </c>
      <c r="FE34" s="19">
        <v>7.7</v>
      </c>
      <c r="FF34" s="19">
        <v>1.3</v>
      </c>
      <c r="FG34" s="19">
        <v>0.3</v>
      </c>
      <c r="FH34" s="19">
        <v>0.5</v>
      </c>
      <c r="FI34" s="19">
        <v>477.6</v>
      </c>
      <c r="FJ34" s="15"/>
      <c r="FK34" s="19">
        <v>1.29657</v>
      </c>
      <c r="FL34" s="19">
        <v>0</v>
      </c>
      <c r="FM34" s="19">
        <v>1.4179999999999999</v>
      </c>
      <c r="FN34" s="19">
        <v>0.9</v>
      </c>
      <c r="FO34" s="19">
        <v>0.27755999999999997</v>
      </c>
      <c r="FP34" s="19">
        <v>1.4100900000000001</v>
      </c>
      <c r="FQ34" s="19">
        <v>0.7</v>
      </c>
      <c r="FR34" s="19">
        <v>1.2</v>
      </c>
      <c r="FS34" s="19">
        <v>7.2022199999999996</v>
      </c>
    </row>
    <row r="35" spans="1:175" ht="24" customHeight="1" x14ac:dyDescent="0.3">
      <c r="A35" s="13" t="s">
        <v>48</v>
      </c>
      <c r="B35" s="13" t="s">
        <v>832</v>
      </c>
      <c r="C35" s="14">
        <v>-14.8</v>
      </c>
      <c r="D35" s="14">
        <v>-3.4</v>
      </c>
      <c r="E35" s="14">
        <v>8</v>
      </c>
      <c r="F35" s="14"/>
      <c r="G35" s="14"/>
      <c r="H35" s="14">
        <v>0.9</v>
      </c>
      <c r="I35" s="14">
        <v>17.399999999999999</v>
      </c>
      <c r="J35" s="14"/>
      <c r="K35" s="14"/>
      <c r="L35" s="14">
        <v>40.1</v>
      </c>
      <c r="M35" s="14">
        <v>35.799999999999997</v>
      </c>
      <c r="N35" s="14">
        <v>37.700000000000003</v>
      </c>
      <c r="O35" s="14">
        <v>41.2</v>
      </c>
      <c r="P35" s="14">
        <v>47.6</v>
      </c>
      <c r="Q35" s="14">
        <v>33.9</v>
      </c>
      <c r="R35" s="14">
        <v>11.8</v>
      </c>
      <c r="S35" s="14">
        <v>0.2</v>
      </c>
      <c r="T35" s="14"/>
      <c r="U35" s="14"/>
      <c r="V35" s="14"/>
      <c r="W35" s="14"/>
      <c r="X35" s="14">
        <v>-4.0999999999999996</v>
      </c>
      <c r="Y35" s="14">
        <v>0.7</v>
      </c>
      <c r="Z35" s="14">
        <v>0.5</v>
      </c>
      <c r="AA35" s="14">
        <v>0</v>
      </c>
      <c r="AB35" s="14">
        <v>-3.2</v>
      </c>
      <c r="AC35" s="14">
        <v>5.8</v>
      </c>
      <c r="AD35" s="14">
        <v>11.5</v>
      </c>
      <c r="AE35" s="14"/>
      <c r="AF35" s="14"/>
      <c r="AG35" s="14"/>
      <c r="AH35" s="14"/>
      <c r="AI35" s="14">
        <v>1.3</v>
      </c>
      <c r="AJ35" s="14">
        <v>-7.9</v>
      </c>
      <c r="AK35" s="14"/>
      <c r="AL35" s="14"/>
      <c r="AM35" s="14"/>
      <c r="AN35" s="14">
        <v>-1.3</v>
      </c>
      <c r="AO35" s="14">
        <v>-1.1000000000000001</v>
      </c>
      <c r="AP35" s="14">
        <v>2</v>
      </c>
      <c r="AQ35" s="14">
        <v>8.4</v>
      </c>
      <c r="AR35" s="14">
        <v>8.1</v>
      </c>
      <c r="AS35" s="14">
        <v>-1.5</v>
      </c>
      <c r="AT35" s="14">
        <v>1.9</v>
      </c>
      <c r="AU35" s="14">
        <v>0.9</v>
      </c>
      <c r="AV35" s="14">
        <v>33.9</v>
      </c>
      <c r="AW35" s="14">
        <v>-4.2</v>
      </c>
      <c r="AX35" s="14">
        <v>-46.6</v>
      </c>
      <c r="AY35" s="14">
        <v>3.3</v>
      </c>
      <c r="AZ35" s="14">
        <v>-1.6</v>
      </c>
      <c r="BA35" s="14">
        <v>-0.2</v>
      </c>
      <c r="BB35" s="14">
        <v>-2.1</v>
      </c>
      <c r="BC35" s="14">
        <v>3.2</v>
      </c>
      <c r="BD35" s="14">
        <v>0.5</v>
      </c>
      <c r="BE35" s="14">
        <v>0.1</v>
      </c>
      <c r="BF35" s="14">
        <v>1.9</v>
      </c>
      <c r="BG35" s="14"/>
      <c r="BH35" s="14"/>
      <c r="BI35" s="14">
        <v>5.0999999999999996</v>
      </c>
      <c r="BJ35" s="14"/>
      <c r="BK35" s="14"/>
      <c r="BL35" s="14">
        <v>1.6</v>
      </c>
      <c r="BM35" s="14"/>
      <c r="BN35" s="14"/>
      <c r="BO35" s="14"/>
      <c r="BP35" s="14">
        <v>1.4</v>
      </c>
      <c r="BQ35" s="14">
        <v>-34.299999999999997</v>
      </c>
      <c r="BR35" s="14">
        <v>-35.6</v>
      </c>
      <c r="BS35" s="14">
        <v>-6.7</v>
      </c>
      <c r="BT35" s="14">
        <v>20.6</v>
      </c>
      <c r="BU35" s="14"/>
      <c r="BV35" s="14"/>
      <c r="BW35" s="14"/>
      <c r="BX35" s="14"/>
      <c r="BY35" s="14"/>
      <c r="BZ35" s="14">
        <v>0</v>
      </c>
      <c r="CA35" s="14"/>
      <c r="CB35" s="14"/>
      <c r="CC35" s="14">
        <v>-0.6</v>
      </c>
      <c r="CD35" s="14">
        <v>79.599999999999994</v>
      </c>
      <c r="CE35" s="14">
        <v>50.9</v>
      </c>
      <c r="CF35" s="14">
        <v>11.8</v>
      </c>
      <c r="CG35" s="14">
        <v>14.6</v>
      </c>
      <c r="CH35" s="14">
        <v>4</v>
      </c>
      <c r="CI35" s="14"/>
      <c r="CJ35" s="14"/>
      <c r="CK35" s="14"/>
      <c r="CL35" s="14">
        <v>17.7</v>
      </c>
      <c r="CM35" s="14">
        <v>19.8</v>
      </c>
      <c r="CN35" s="14">
        <v>-17.100000000000001</v>
      </c>
      <c r="CO35" s="14"/>
      <c r="CP35" s="14"/>
      <c r="CQ35" s="14"/>
      <c r="CR35" s="14"/>
      <c r="CS35" s="14"/>
      <c r="CT35" s="14">
        <v>10.4</v>
      </c>
      <c r="CU35" s="14">
        <v>0.7</v>
      </c>
      <c r="CV35" s="14"/>
      <c r="CW35" s="14">
        <v>-13.8</v>
      </c>
      <c r="CX35" s="14">
        <v>6.6</v>
      </c>
      <c r="CY35" s="14">
        <v>-14.9</v>
      </c>
      <c r="CZ35" s="14"/>
      <c r="DA35" s="14">
        <v>0.6</v>
      </c>
      <c r="DB35" s="14"/>
      <c r="DC35" s="14">
        <v>0</v>
      </c>
      <c r="DD35" s="14">
        <v>-0.3</v>
      </c>
      <c r="DE35" s="14"/>
      <c r="DF35" s="14">
        <v>0</v>
      </c>
      <c r="DG35" s="14">
        <v>0.3</v>
      </c>
      <c r="DH35" s="14">
        <v>0.1</v>
      </c>
      <c r="DI35" s="14">
        <v>-0.7</v>
      </c>
      <c r="DJ35" s="14">
        <v>0.1</v>
      </c>
      <c r="DK35" s="14">
        <v>0.5</v>
      </c>
      <c r="DL35" s="14"/>
      <c r="DM35" s="14">
        <v>-0.7</v>
      </c>
      <c r="DN35" s="14">
        <v>-1.4</v>
      </c>
      <c r="DO35" s="14">
        <v>-4</v>
      </c>
      <c r="DP35" s="14">
        <v>-3</v>
      </c>
      <c r="DQ35" s="14">
        <v>0</v>
      </c>
      <c r="DR35" s="14">
        <v>0.5</v>
      </c>
      <c r="DS35" s="14">
        <v>0</v>
      </c>
      <c r="DT35" s="14">
        <v>0</v>
      </c>
      <c r="DU35" s="14">
        <v>-2.7</v>
      </c>
      <c r="DV35" s="14">
        <v>0</v>
      </c>
      <c r="DW35" s="14">
        <v>0.4</v>
      </c>
      <c r="DX35" s="14">
        <v>0.3</v>
      </c>
      <c r="DY35" s="14"/>
      <c r="DZ35" s="14">
        <v>-1.9</v>
      </c>
      <c r="EA35" s="14">
        <v>0.3</v>
      </c>
      <c r="EB35" s="14">
        <v>0.3</v>
      </c>
      <c r="EC35" s="14">
        <v>0.4</v>
      </c>
      <c r="ED35" s="14">
        <v>0.3</v>
      </c>
      <c r="EE35" s="14">
        <v>0.8</v>
      </c>
      <c r="EF35" s="14">
        <v>0</v>
      </c>
      <c r="EG35" s="14">
        <v>0.9</v>
      </c>
      <c r="EH35" s="14">
        <v>-9.3000000000000007</v>
      </c>
      <c r="EI35" s="14">
        <v>-9.8000000000000007</v>
      </c>
      <c r="EJ35" s="14">
        <v>-1.2</v>
      </c>
      <c r="EK35" s="14">
        <v>-1.1000000000000001</v>
      </c>
      <c r="EL35" s="14">
        <v>1.9</v>
      </c>
      <c r="EM35" s="14">
        <v>0.1</v>
      </c>
      <c r="EN35" s="14"/>
      <c r="EO35" s="14">
        <v>0.1</v>
      </c>
      <c r="EP35" s="14">
        <v>0.1</v>
      </c>
      <c r="EQ35" s="14">
        <v>0.1</v>
      </c>
      <c r="ER35" s="14">
        <v>-14.9</v>
      </c>
      <c r="ES35" s="14">
        <v>1.3</v>
      </c>
      <c r="ET35" s="14">
        <v>2.7</v>
      </c>
      <c r="EU35" s="14">
        <v>-1.9</v>
      </c>
      <c r="EV35" s="14">
        <v>-0.2</v>
      </c>
      <c r="EW35" s="14">
        <v>0</v>
      </c>
      <c r="EX35" s="14">
        <v>3.5</v>
      </c>
      <c r="EY35" s="14">
        <v>-3.8</v>
      </c>
      <c r="EZ35" s="14">
        <v>2.2999999999999998</v>
      </c>
      <c r="FA35" s="14">
        <v>0.8</v>
      </c>
      <c r="FB35" s="14">
        <v>0.8</v>
      </c>
      <c r="FC35" s="14">
        <v>2</v>
      </c>
      <c r="FD35" s="14">
        <v>12.6</v>
      </c>
      <c r="FE35" s="14">
        <v>7.7</v>
      </c>
      <c r="FF35" s="14">
        <v>3.6</v>
      </c>
      <c r="FG35" s="14">
        <v>0</v>
      </c>
      <c r="FH35" s="14">
        <v>1.9</v>
      </c>
      <c r="FI35" s="14">
        <v>378.8</v>
      </c>
      <c r="FJ35" s="15"/>
      <c r="FK35" s="14">
        <v>1.27372</v>
      </c>
      <c r="FL35" s="14">
        <v>0</v>
      </c>
      <c r="FM35" s="14">
        <v>1.6439999999999999</v>
      </c>
      <c r="FN35" s="14">
        <v>1</v>
      </c>
      <c r="FO35" s="14">
        <v>0.28008</v>
      </c>
      <c r="FP35" s="14">
        <v>1.4063699999999999</v>
      </c>
      <c r="FQ35" s="14">
        <v>0.8</v>
      </c>
      <c r="FR35" s="14">
        <v>1.7</v>
      </c>
      <c r="FS35" s="14">
        <v>8.1041699999999999</v>
      </c>
    </row>
    <row r="36" spans="1:175" ht="24" customHeight="1" x14ac:dyDescent="0.3">
      <c r="A36" s="16" t="s">
        <v>48</v>
      </c>
      <c r="B36" s="16" t="s">
        <v>833</v>
      </c>
      <c r="C36" s="17">
        <v>-15.3</v>
      </c>
      <c r="D36" s="17">
        <v>-17.7</v>
      </c>
      <c r="E36" s="17">
        <v>5.7</v>
      </c>
      <c r="F36" s="17"/>
      <c r="G36" s="17"/>
      <c r="H36" s="17">
        <v>-4.0999999999999996</v>
      </c>
      <c r="I36" s="17">
        <v>12.6</v>
      </c>
      <c r="J36" s="17"/>
      <c r="K36" s="17"/>
      <c r="L36" s="17">
        <v>39.799999999999997</v>
      </c>
      <c r="M36" s="17">
        <v>30.9</v>
      </c>
      <c r="N36" s="17">
        <v>32.200000000000003</v>
      </c>
      <c r="O36" s="17">
        <v>41.6</v>
      </c>
      <c r="P36" s="17">
        <v>46.1</v>
      </c>
      <c r="Q36" s="17">
        <v>33.1</v>
      </c>
      <c r="R36" s="17">
        <v>9.1999999999999993</v>
      </c>
      <c r="S36" s="17">
        <v>-0.1</v>
      </c>
      <c r="T36" s="17"/>
      <c r="U36" s="17"/>
      <c r="V36" s="17"/>
      <c r="W36" s="17"/>
      <c r="X36" s="17">
        <v>-6.9</v>
      </c>
      <c r="Y36" s="17">
        <v>1</v>
      </c>
      <c r="Z36" s="17">
        <v>0.6</v>
      </c>
      <c r="AA36" s="17">
        <v>0</v>
      </c>
      <c r="AB36" s="17">
        <v>-3.2</v>
      </c>
      <c r="AC36" s="17">
        <v>5.8</v>
      </c>
      <c r="AD36" s="17">
        <v>10.199999999999999</v>
      </c>
      <c r="AE36" s="17"/>
      <c r="AF36" s="17"/>
      <c r="AG36" s="17"/>
      <c r="AH36" s="17"/>
      <c r="AI36" s="17">
        <v>0</v>
      </c>
      <c r="AJ36" s="17">
        <v>-8.9</v>
      </c>
      <c r="AK36" s="17"/>
      <c r="AL36" s="17"/>
      <c r="AM36" s="17"/>
      <c r="AN36" s="17">
        <v>-1.6</v>
      </c>
      <c r="AO36" s="17">
        <v>-8.3000000000000007</v>
      </c>
      <c r="AP36" s="17">
        <v>1.5</v>
      </c>
      <c r="AQ36" s="17">
        <v>8.6999999999999993</v>
      </c>
      <c r="AR36" s="17">
        <v>7.1</v>
      </c>
      <c r="AS36" s="17">
        <v>-1.3</v>
      </c>
      <c r="AT36" s="17">
        <v>1.9</v>
      </c>
      <c r="AU36" s="17">
        <v>0.1</v>
      </c>
      <c r="AV36" s="17">
        <v>30.2</v>
      </c>
      <c r="AW36" s="17">
        <v>-7.6</v>
      </c>
      <c r="AX36" s="17">
        <v>-44.3</v>
      </c>
      <c r="AY36" s="17">
        <v>-1.5</v>
      </c>
      <c r="AZ36" s="17">
        <v>-1.5</v>
      </c>
      <c r="BA36" s="17">
        <v>0</v>
      </c>
      <c r="BB36" s="17">
        <v>-1.9</v>
      </c>
      <c r="BC36" s="17">
        <v>1.8</v>
      </c>
      <c r="BD36" s="17">
        <v>0.5</v>
      </c>
      <c r="BE36" s="17">
        <v>0.2</v>
      </c>
      <c r="BF36" s="17">
        <v>-1.9</v>
      </c>
      <c r="BG36" s="17"/>
      <c r="BH36" s="17"/>
      <c r="BI36" s="17">
        <v>3.2</v>
      </c>
      <c r="BJ36" s="17"/>
      <c r="BK36" s="17"/>
      <c r="BL36" s="17">
        <v>-1.7</v>
      </c>
      <c r="BM36" s="17"/>
      <c r="BN36" s="17"/>
      <c r="BO36" s="17"/>
      <c r="BP36" s="17">
        <v>-1.1000000000000001</v>
      </c>
      <c r="BQ36" s="17">
        <v>-35.799999999999997</v>
      </c>
      <c r="BR36" s="17">
        <v>-37.1</v>
      </c>
      <c r="BS36" s="17">
        <v>-8.8000000000000007</v>
      </c>
      <c r="BT36" s="17">
        <v>18.899999999999999</v>
      </c>
      <c r="BU36" s="17"/>
      <c r="BV36" s="17"/>
      <c r="BW36" s="17"/>
      <c r="BX36" s="17"/>
      <c r="BY36" s="17"/>
      <c r="BZ36" s="17">
        <v>0</v>
      </c>
      <c r="CA36" s="17"/>
      <c r="CB36" s="17"/>
      <c r="CC36" s="17">
        <v>-0.6</v>
      </c>
      <c r="CD36" s="17">
        <v>80.5</v>
      </c>
      <c r="CE36" s="17">
        <v>51.7</v>
      </c>
      <c r="CF36" s="17">
        <v>12.5</v>
      </c>
      <c r="CG36" s="17">
        <v>12.7</v>
      </c>
      <c r="CH36" s="17">
        <v>4.0999999999999996</v>
      </c>
      <c r="CI36" s="17"/>
      <c r="CJ36" s="17"/>
      <c r="CK36" s="17"/>
      <c r="CL36" s="17">
        <v>13.4</v>
      </c>
      <c r="CM36" s="17">
        <v>15.1</v>
      </c>
      <c r="CN36" s="17">
        <v>-23.4</v>
      </c>
      <c r="CO36" s="17"/>
      <c r="CP36" s="17"/>
      <c r="CQ36" s="17"/>
      <c r="CR36" s="17"/>
      <c r="CS36" s="17"/>
      <c r="CT36" s="17">
        <v>7.5</v>
      </c>
      <c r="CU36" s="17">
        <v>-1.1000000000000001</v>
      </c>
      <c r="CV36" s="17"/>
      <c r="CW36" s="17">
        <v>-14.1</v>
      </c>
      <c r="CX36" s="17">
        <v>1.2</v>
      </c>
      <c r="CY36" s="17">
        <v>-15.9</v>
      </c>
      <c r="CZ36" s="17"/>
      <c r="DA36" s="17">
        <v>0.5</v>
      </c>
      <c r="DB36" s="17"/>
      <c r="DC36" s="17">
        <v>-0.1</v>
      </c>
      <c r="DD36" s="17">
        <v>0</v>
      </c>
      <c r="DE36" s="17"/>
      <c r="DF36" s="17">
        <v>0</v>
      </c>
      <c r="DG36" s="17">
        <v>0.3</v>
      </c>
      <c r="DH36" s="17">
        <v>0.1</v>
      </c>
      <c r="DI36" s="17">
        <v>0</v>
      </c>
      <c r="DJ36" s="17">
        <v>0.1</v>
      </c>
      <c r="DK36" s="17">
        <v>0.5</v>
      </c>
      <c r="DL36" s="17"/>
      <c r="DM36" s="17">
        <v>-0.7</v>
      </c>
      <c r="DN36" s="17">
        <v>-1.5</v>
      </c>
      <c r="DO36" s="17">
        <v>-4</v>
      </c>
      <c r="DP36" s="17">
        <v>-3</v>
      </c>
      <c r="DQ36" s="17">
        <v>0</v>
      </c>
      <c r="DR36" s="17">
        <v>0.5</v>
      </c>
      <c r="DS36" s="17">
        <v>0</v>
      </c>
      <c r="DT36" s="17">
        <v>0</v>
      </c>
      <c r="DU36" s="17">
        <v>-2.7</v>
      </c>
      <c r="DV36" s="17">
        <v>0</v>
      </c>
      <c r="DW36" s="17">
        <v>0.3</v>
      </c>
      <c r="DX36" s="17">
        <v>0.3</v>
      </c>
      <c r="DY36" s="17"/>
      <c r="DZ36" s="17">
        <v>-1.8</v>
      </c>
      <c r="EA36" s="17">
        <v>0.1</v>
      </c>
      <c r="EB36" s="17">
        <v>0.3</v>
      </c>
      <c r="EC36" s="17">
        <v>0.4</v>
      </c>
      <c r="ED36" s="17">
        <v>0.2</v>
      </c>
      <c r="EE36" s="17">
        <v>0.8</v>
      </c>
      <c r="EF36" s="17">
        <v>0</v>
      </c>
      <c r="EG36" s="17">
        <v>0.2</v>
      </c>
      <c r="EH36" s="17">
        <v>-10.3</v>
      </c>
      <c r="EI36" s="17">
        <v>-11</v>
      </c>
      <c r="EJ36" s="17">
        <v>-1.7</v>
      </c>
      <c r="EK36" s="17">
        <v>-1.3</v>
      </c>
      <c r="EL36" s="17">
        <v>1.9</v>
      </c>
      <c r="EM36" s="17">
        <v>0.1</v>
      </c>
      <c r="EN36" s="17"/>
      <c r="EO36" s="17">
        <v>0.1</v>
      </c>
      <c r="EP36" s="17">
        <v>0.1</v>
      </c>
      <c r="EQ36" s="17">
        <v>0.1</v>
      </c>
      <c r="ER36" s="17">
        <v>-15.9</v>
      </c>
      <c r="ES36" s="17">
        <v>2.2000000000000002</v>
      </c>
      <c r="ET36" s="17">
        <v>1.6</v>
      </c>
      <c r="EU36" s="17">
        <v>-2.2999999999999998</v>
      </c>
      <c r="EV36" s="17">
        <v>-0.2</v>
      </c>
      <c r="EW36" s="17">
        <v>0</v>
      </c>
      <c r="EX36" s="17">
        <v>3.5</v>
      </c>
      <c r="EY36" s="17">
        <v>-4.9000000000000004</v>
      </c>
      <c r="EZ36" s="17">
        <v>1</v>
      </c>
      <c r="FA36" s="17">
        <v>0.8</v>
      </c>
      <c r="FB36" s="17">
        <v>0.6</v>
      </c>
      <c r="FC36" s="17">
        <v>1.8</v>
      </c>
      <c r="FD36" s="17">
        <v>12.4</v>
      </c>
      <c r="FE36" s="17">
        <v>7.4</v>
      </c>
      <c r="FF36" s="17">
        <v>2.7</v>
      </c>
      <c r="FG36" s="17">
        <v>0</v>
      </c>
      <c r="FH36" s="17">
        <v>2.8</v>
      </c>
      <c r="FI36" s="17">
        <v>258.2</v>
      </c>
      <c r="FJ36" s="15"/>
      <c r="FK36" s="17">
        <v>1.1948099999999999</v>
      </c>
      <c r="FL36" s="17">
        <v>9.4E-2</v>
      </c>
      <c r="FM36" s="17">
        <v>1.548</v>
      </c>
      <c r="FN36" s="17">
        <v>1</v>
      </c>
      <c r="FO36" s="17">
        <v>0.28077999999999997</v>
      </c>
      <c r="FP36" s="17">
        <v>1.4052199999999999</v>
      </c>
      <c r="FQ36" s="17">
        <v>0</v>
      </c>
      <c r="FR36" s="17">
        <v>1.6</v>
      </c>
      <c r="FS36" s="17">
        <v>7.1228100000000003</v>
      </c>
    </row>
    <row r="37" spans="1:175" ht="24" customHeight="1" x14ac:dyDescent="0.3">
      <c r="A37" s="16" t="s">
        <v>48</v>
      </c>
      <c r="B37" s="16" t="s">
        <v>834</v>
      </c>
      <c r="C37" s="17">
        <v>-15.6</v>
      </c>
      <c r="D37" s="17">
        <v>-16.399999999999999</v>
      </c>
      <c r="E37" s="17">
        <v>5.9</v>
      </c>
      <c r="F37" s="17"/>
      <c r="G37" s="17"/>
      <c r="H37" s="17">
        <v>-7</v>
      </c>
      <c r="I37" s="17">
        <v>14.1</v>
      </c>
      <c r="J37" s="17"/>
      <c r="K37" s="17"/>
      <c r="L37" s="17">
        <v>40.299999999999997</v>
      </c>
      <c r="M37" s="17">
        <v>32.5</v>
      </c>
      <c r="N37" s="17">
        <v>34.200000000000003</v>
      </c>
      <c r="O37" s="17">
        <v>41.8</v>
      </c>
      <c r="P37" s="17">
        <v>44.8</v>
      </c>
      <c r="Q37" s="17">
        <v>32.4</v>
      </c>
      <c r="R37" s="17">
        <v>4.2</v>
      </c>
      <c r="S37" s="17">
        <v>0</v>
      </c>
      <c r="T37" s="17"/>
      <c r="U37" s="17"/>
      <c r="V37" s="17"/>
      <c r="W37" s="17"/>
      <c r="X37" s="17">
        <v>-6.1</v>
      </c>
      <c r="Y37" s="17">
        <v>0.2</v>
      </c>
      <c r="Z37" s="17">
        <v>0.1</v>
      </c>
      <c r="AA37" s="17">
        <v>0</v>
      </c>
      <c r="AB37" s="17">
        <v>-3.2</v>
      </c>
      <c r="AC37" s="17">
        <v>5.8</v>
      </c>
      <c r="AD37" s="17">
        <v>10.6</v>
      </c>
      <c r="AE37" s="17"/>
      <c r="AF37" s="17"/>
      <c r="AG37" s="17"/>
      <c r="AH37" s="17"/>
      <c r="AI37" s="17">
        <v>0</v>
      </c>
      <c r="AJ37" s="17">
        <v>-9.8000000000000007</v>
      </c>
      <c r="AK37" s="17"/>
      <c r="AL37" s="17"/>
      <c r="AM37" s="17"/>
      <c r="AN37" s="17">
        <v>-1.5</v>
      </c>
      <c r="AO37" s="17">
        <v>-7.7</v>
      </c>
      <c r="AP37" s="17">
        <v>1.9</v>
      </c>
      <c r="AQ37" s="17">
        <v>8.3000000000000007</v>
      </c>
      <c r="AR37" s="17">
        <v>6.9</v>
      </c>
      <c r="AS37" s="17">
        <v>-1.5</v>
      </c>
      <c r="AT37" s="17">
        <v>1.9</v>
      </c>
      <c r="AU37" s="17">
        <v>0</v>
      </c>
      <c r="AV37" s="17">
        <v>29.4</v>
      </c>
      <c r="AW37" s="17">
        <v>-8.3000000000000007</v>
      </c>
      <c r="AX37" s="17">
        <v>-40.9</v>
      </c>
      <c r="AY37" s="17">
        <v>0.2</v>
      </c>
      <c r="AZ37" s="17">
        <v>-1.3</v>
      </c>
      <c r="BA37" s="17">
        <v>0</v>
      </c>
      <c r="BB37" s="17">
        <v>-2.1</v>
      </c>
      <c r="BC37" s="17">
        <v>1.9</v>
      </c>
      <c r="BD37" s="17">
        <v>0.5</v>
      </c>
      <c r="BE37" s="17">
        <v>0.1</v>
      </c>
      <c r="BF37" s="17">
        <v>-0.3</v>
      </c>
      <c r="BG37" s="17"/>
      <c r="BH37" s="17"/>
      <c r="BI37" s="17">
        <v>1.6</v>
      </c>
      <c r="BJ37" s="17"/>
      <c r="BK37" s="17"/>
      <c r="BL37" s="17">
        <v>3.2</v>
      </c>
      <c r="BM37" s="17"/>
      <c r="BN37" s="17"/>
      <c r="BO37" s="17"/>
      <c r="BP37" s="17">
        <v>-0.3</v>
      </c>
      <c r="BQ37" s="17">
        <v>-37.1</v>
      </c>
      <c r="BR37" s="17">
        <v>-38.1</v>
      </c>
      <c r="BS37" s="17">
        <v>-3.4</v>
      </c>
      <c r="BT37" s="17">
        <v>17.899999999999999</v>
      </c>
      <c r="BU37" s="17"/>
      <c r="BV37" s="17"/>
      <c r="BW37" s="17"/>
      <c r="BX37" s="17"/>
      <c r="BY37" s="17"/>
      <c r="BZ37" s="17">
        <v>0</v>
      </c>
      <c r="CA37" s="17"/>
      <c r="CB37" s="17"/>
      <c r="CC37" s="17">
        <v>-0.6</v>
      </c>
      <c r="CD37" s="17">
        <v>79.7</v>
      </c>
      <c r="CE37" s="17">
        <v>50.9</v>
      </c>
      <c r="CF37" s="17">
        <v>11.5</v>
      </c>
      <c r="CG37" s="17">
        <v>4.3</v>
      </c>
      <c r="CH37" s="17">
        <v>3.8</v>
      </c>
      <c r="CI37" s="17"/>
      <c r="CJ37" s="17"/>
      <c r="CK37" s="17"/>
      <c r="CL37" s="17">
        <v>11.2</v>
      </c>
      <c r="CM37" s="17">
        <v>13.6</v>
      </c>
      <c r="CN37" s="17">
        <v>-26.3</v>
      </c>
      <c r="CO37" s="17"/>
      <c r="CP37" s="17"/>
      <c r="CQ37" s="17"/>
      <c r="CR37" s="17"/>
      <c r="CS37" s="17"/>
      <c r="CT37" s="17">
        <v>3.1</v>
      </c>
      <c r="CU37" s="17">
        <v>-3.6</v>
      </c>
      <c r="CV37" s="17"/>
      <c r="CW37" s="17">
        <v>-12</v>
      </c>
      <c r="CX37" s="17">
        <v>3.6</v>
      </c>
      <c r="CY37" s="17">
        <v>-16.5</v>
      </c>
      <c r="CZ37" s="17"/>
      <c r="DA37" s="17">
        <v>0.5</v>
      </c>
      <c r="DB37" s="17"/>
      <c r="DC37" s="17">
        <v>0</v>
      </c>
      <c r="DD37" s="17">
        <v>0</v>
      </c>
      <c r="DE37" s="17"/>
      <c r="DF37" s="17">
        <v>0</v>
      </c>
      <c r="DG37" s="17">
        <v>0.4</v>
      </c>
      <c r="DH37" s="17">
        <v>0.1</v>
      </c>
      <c r="DI37" s="17">
        <v>0.5</v>
      </c>
      <c r="DJ37" s="17">
        <v>0.1</v>
      </c>
      <c r="DK37" s="17">
        <v>0.5</v>
      </c>
      <c r="DL37" s="17"/>
      <c r="DM37" s="17">
        <v>-0.7</v>
      </c>
      <c r="DN37" s="17">
        <v>-0.8</v>
      </c>
      <c r="DO37" s="17">
        <v>-4</v>
      </c>
      <c r="DP37" s="17">
        <v>-2.7</v>
      </c>
      <c r="DQ37" s="17">
        <v>0</v>
      </c>
      <c r="DR37" s="17">
        <v>0.5</v>
      </c>
      <c r="DS37" s="17">
        <v>0</v>
      </c>
      <c r="DT37" s="17">
        <v>0</v>
      </c>
      <c r="DU37" s="17">
        <v>-2.4</v>
      </c>
      <c r="DV37" s="17">
        <v>0</v>
      </c>
      <c r="DW37" s="17">
        <v>0.1</v>
      </c>
      <c r="DX37" s="17">
        <v>0.3</v>
      </c>
      <c r="DY37" s="17"/>
      <c r="DZ37" s="17">
        <v>-1.5</v>
      </c>
      <c r="EA37" s="17">
        <v>0.1</v>
      </c>
      <c r="EB37" s="17">
        <v>0.3</v>
      </c>
      <c r="EC37" s="17">
        <v>0.4</v>
      </c>
      <c r="ED37" s="17">
        <v>0.2</v>
      </c>
      <c r="EE37" s="17">
        <v>0.8</v>
      </c>
      <c r="EF37" s="17">
        <v>0</v>
      </c>
      <c r="EG37" s="17">
        <v>0.3</v>
      </c>
      <c r="EH37" s="17">
        <v>-9.5</v>
      </c>
      <c r="EI37" s="17">
        <v>-10.199999999999999</v>
      </c>
      <c r="EJ37" s="17">
        <v>-1.6</v>
      </c>
      <c r="EK37" s="17">
        <v>-1.2</v>
      </c>
      <c r="EL37" s="17">
        <v>1.9</v>
      </c>
      <c r="EM37" s="17">
        <v>0.2</v>
      </c>
      <c r="EN37" s="17"/>
      <c r="EO37" s="17">
        <v>0.1</v>
      </c>
      <c r="EP37" s="17">
        <v>0.1</v>
      </c>
      <c r="EQ37" s="17">
        <v>0.1</v>
      </c>
      <c r="ER37" s="17">
        <v>-16.5</v>
      </c>
      <c r="ES37" s="17">
        <v>12.4</v>
      </c>
      <c r="ET37" s="17">
        <v>0.6</v>
      </c>
      <c r="EU37" s="17">
        <v>1.4</v>
      </c>
      <c r="EV37" s="17">
        <v>-0.2</v>
      </c>
      <c r="EW37" s="17">
        <v>4.5999999999999996</v>
      </c>
      <c r="EX37" s="17">
        <v>3.4</v>
      </c>
      <c r="EY37" s="17">
        <v>0</v>
      </c>
      <c r="EZ37" s="17">
        <v>1.1000000000000001</v>
      </c>
      <c r="FA37" s="17">
        <v>0.8</v>
      </c>
      <c r="FB37" s="17">
        <v>0.6</v>
      </c>
      <c r="FC37" s="17">
        <v>2.1</v>
      </c>
      <c r="FD37" s="17">
        <v>14.9</v>
      </c>
      <c r="FE37" s="17">
        <v>9.9</v>
      </c>
      <c r="FF37" s="17">
        <v>1.7</v>
      </c>
      <c r="FG37" s="17">
        <v>0</v>
      </c>
      <c r="FH37" s="17">
        <v>2.5</v>
      </c>
      <c r="FI37" s="17">
        <v>275</v>
      </c>
      <c r="FJ37" s="15"/>
      <c r="FK37" s="17">
        <v>1.5612299999999999</v>
      </c>
      <c r="FL37" s="17">
        <v>0.26600000000000001</v>
      </c>
      <c r="FM37" s="17">
        <v>1.61</v>
      </c>
      <c r="FN37" s="17">
        <v>1</v>
      </c>
      <c r="FO37" s="17">
        <v>0.28247</v>
      </c>
      <c r="FP37" s="17">
        <v>0.71877999999999997</v>
      </c>
      <c r="FQ37" s="17">
        <v>1.3</v>
      </c>
      <c r="FR37" s="17">
        <v>1.7</v>
      </c>
      <c r="FS37" s="17">
        <v>8.4384800000000002</v>
      </c>
    </row>
    <row r="38" spans="1:175" ht="24" customHeight="1" x14ac:dyDescent="0.3">
      <c r="A38" s="16" t="s">
        <v>48</v>
      </c>
      <c r="B38" s="16" t="s">
        <v>835</v>
      </c>
      <c r="C38" s="17">
        <v>-11.9</v>
      </c>
      <c r="D38" s="17">
        <v>-12.4</v>
      </c>
      <c r="E38" s="17">
        <v>6.8</v>
      </c>
      <c r="F38" s="17"/>
      <c r="G38" s="17"/>
      <c r="H38" s="17">
        <v>-7.3</v>
      </c>
      <c r="I38" s="17">
        <v>4.8</v>
      </c>
      <c r="J38" s="17"/>
      <c r="K38" s="17"/>
      <c r="L38" s="17">
        <v>41.5</v>
      </c>
      <c r="M38" s="17">
        <v>35.6</v>
      </c>
      <c r="N38" s="17">
        <v>37.5</v>
      </c>
      <c r="O38" s="17">
        <v>44.8</v>
      </c>
      <c r="P38" s="17">
        <v>45.3</v>
      </c>
      <c r="Q38" s="17">
        <v>32.6</v>
      </c>
      <c r="R38" s="17">
        <v>7.8</v>
      </c>
      <c r="S38" s="17">
        <v>0.1</v>
      </c>
      <c r="T38" s="17"/>
      <c r="U38" s="17"/>
      <c r="V38" s="17"/>
      <c r="W38" s="17"/>
      <c r="X38" s="17">
        <v>-4</v>
      </c>
      <c r="Y38" s="17">
        <v>0.9</v>
      </c>
      <c r="Z38" s="17">
        <v>0.6</v>
      </c>
      <c r="AA38" s="17">
        <v>0</v>
      </c>
      <c r="AB38" s="17">
        <v>-3.2</v>
      </c>
      <c r="AC38" s="17">
        <v>6</v>
      </c>
      <c r="AD38" s="17">
        <v>14.3</v>
      </c>
      <c r="AE38" s="17"/>
      <c r="AF38" s="17"/>
      <c r="AG38" s="17"/>
      <c r="AH38" s="17"/>
      <c r="AI38" s="17">
        <v>1.9</v>
      </c>
      <c r="AJ38" s="17">
        <v>-8.9</v>
      </c>
      <c r="AK38" s="17"/>
      <c r="AL38" s="17"/>
      <c r="AM38" s="17"/>
      <c r="AN38" s="17">
        <v>-1.5</v>
      </c>
      <c r="AO38" s="17">
        <v>-6.9</v>
      </c>
      <c r="AP38" s="17">
        <v>2.5</v>
      </c>
      <c r="AQ38" s="17">
        <v>8.3000000000000007</v>
      </c>
      <c r="AR38" s="17">
        <v>6.9</v>
      </c>
      <c r="AS38" s="17">
        <v>-0.3</v>
      </c>
      <c r="AT38" s="17">
        <v>1.9</v>
      </c>
      <c r="AU38" s="17">
        <v>0.5</v>
      </c>
      <c r="AV38" s="17">
        <v>30.3</v>
      </c>
      <c r="AW38" s="17">
        <v>-7.5</v>
      </c>
      <c r="AX38" s="17">
        <v>-40.4</v>
      </c>
      <c r="AY38" s="17">
        <v>0.6</v>
      </c>
      <c r="AZ38" s="17">
        <v>-1.4</v>
      </c>
      <c r="BA38" s="17">
        <v>0.1</v>
      </c>
      <c r="BB38" s="17">
        <v>-1.3</v>
      </c>
      <c r="BC38" s="17">
        <v>-1.1000000000000001</v>
      </c>
      <c r="BD38" s="17">
        <v>0.5</v>
      </c>
      <c r="BE38" s="17">
        <v>0.1</v>
      </c>
      <c r="BF38" s="17">
        <v>-0.5</v>
      </c>
      <c r="BG38" s="17"/>
      <c r="BH38" s="17"/>
      <c r="BI38" s="17">
        <v>1.6</v>
      </c>
      <c r="BJ38" s="17"/>
      <c r="BK38" s="17"/>
      <c r="BL38" s="17">
        <v>1.7</v>
      </c>
      <c r="BM38" s="17"/>
      <c r="BN38" s="17"/>
      <c r="BO38" s="17"/>
      <c r="BP38" s="17">
        <v>-1.5</v>
      </c>
      <c r="BQ38" s="17">
        <v>-36.6</v>
      </c>
      <c r="BR38" s="17">
        <v>-38</v>
      </c>
      <c r="BS38" s="17">
        <v>-3</v>
      </c>
      <c r="BT38" s="17">
        <v>18.399999999999999</v>
      </c>
      <c r="BU38" s="17"/>
      <c r="BV38" s="17"/>
      <c r="BW38" s="17"/>
      <c r="BX38" s="17"/>
      <c r="BY38" s="17"/>
      <c r="BZ38" s="17">
        <v>0</v>
      </c>
      <c r="CA38" s="17"/>
      <c r="CB38" s="17"/>
      <c r="CC38" s="17">
        <v>-0.6</v>
      </c>
      <c r="CD38" s="17">
        <v>80.2</v>
      </c>
      <c r="CE38" s="17">
        <v>24.7</v>
      </c>
      <c r="CF38" s="17">
        <v>11.7</v>
      </c>
      <c r="CG38" s="17">
        <v>2.2000000000000002</v>
      </c>
      <c r="CH38" s="17">
        <v>4</v>
      </c>
      <c r="CI38" s="17"/>
      <c r="CJ38" s="17"/>
      <c r="CK38" s="17"/>
      <c r="CL38" s="17">
        <v>12.2</v>
      </c>
      <c r="CM38" s="17">
        <v>14.5</v>
      </c>
      <c r="CN38" s="17">
        <v>-24.9</v>
      </c>
      <c r="CO38" s="17"/>
      <c r="CP38" s="17"/>
      <c r="CQ38" s="17"/>
      <c r="CR38" s="17"/>
      <c r="CS38" s="17"/>
      <c r="CT38" s="17">
        <v>6.5</v>
      </c>
      <c r="CU38" s="17">
        <v>-1.6</v>
      </c>
      <c r="CV38" s="17"/>
      <c r="CW38" s="17">
        <v>-11.5</v>
      </c>
      <c r="CX38" s="17">
        <v>5.7</v>
      </c>
      <c r="CY38" s="17">
        <v>-16.600000000000001</v>
      </c>
      <c r="CZ38" s="17"/>
      <c r="DA38" s="17">
        <v>0.5</v>
      </c>
      <c r="DB38" s="17"/>
      <c r="DC38" s="17">
        <v>0</v>
      </c>
      <c r="DD38" s="17">
        <v>0</v>
      </c>
      <c r="DE38" s="17"/>
      <c r="DF38" s="17">
        <v>0</v>
      </c>
      <c r="DG38" s="17">
        <v>0.4</v>
      </c>
      <c r="DH38" s="17">
        <v>0.1</v>
      </c>
      <c r="DI38" s="17">
        <v>0.8</v>
      </c>
      <c r="DJ38" s="17">
        <v>0.1</v>
      </c>
      <c r="DK38" s="17">
        <v>0.5</v>
      </c>
      <c r="DL38" s="17"/>
      <c r="DM38" s="17">
        <v>-0.5</v>
      </c>
      <c r="DN38" s="17">
        <v>-1</v>
      </c>
      <c r="DO38" s="17">
        <v>-3.5</v>
      </c>
      <c r="DP38" s="17">
        <v>-1.6</v>
      </c>
      <c r="DQ38" s="17">
        <v>0</v>
      </c>
      <c r="DR38" s="17">
        <v>0.5</v>
      </c>
      <c r="DS38" s="17">
        <v>0</v>
      </c>
      <c r="DT38" s="17">
        <v>0</v>
      </c>
      <c r="DU38" s="17">
        <v>-2</v>
      </c>
      <c r="DV38" s="17">
        <v>0.1</v>
      </c>
      <c r="DW38" s="17">
        <v>0.3</v>
      </c>
      <c r="DX38" s="17">
        <v>0.3</v>
      </c>
      <c r="DY38" s="17"/>
      <c r="DZ38" s="17">
        <v>-1.6</v>
      </c>
      <c r="EA38" s="17">
        <v>0.1</v>
      </c>
      <c r="EB38" s="17">
        <v>0.3</v>
      </c>
      <c r="EC38" s="17">
        <v>0.4</v>
      </c>
      <c r="ED38" s="17">
        <v>0.3</v>
      </c>
      <c r="EE38" s="17">
        <v>0.8</v>
      </c>
      <c r="EF38" s="17">
        <v>0</v>
      </c>
      <c r="EG38" s="17">
        <v>0.1</v>
      </c>
      <c r="EH38" s="17">
        <v>-8.6999999999999993</v>
      </c>
      <c r="EI38" s="17">
        <v>-9</v>
      </c>
      <c r="EJ38" s="17">
        <v>-1.4</v>
      </c>
      <c r="EK38" s="17">
        <v>-1</v>
      </c>
      <c r="EL38" s="17">
        <v>1.9</v>
      </c>
      <c r="EM38" s="17">
        <v>0.1</v>
      </c>
      <c r="EN38" s="17"/>
      <c r="EO38" s="17">
        <v>0.1</v>
      </c>
      <c r="EP38" s="17">
        <v>0.1</v>
      </c>
      <c r="EQ38" s="17">
        <v>0.1</v>
      </c>
      <c r="ER38" s="17">
        <v>-16.600000000000001</v>
      </c>
      <c r="ES38" s="17">
        <v>2.1</v>
      </c>
      <c r="ET38" s="17">
        <v>1.2</v>
      </c>
      <c r="EU38" s="17">
        <v>1.5</v>
      </c>
      <c r="EV38" s="17">
        <v>-0.2</v>
      </c>
      <c r="EW38" s="17">
        <v>4.5</v>
      </c>
      <c r="EX38" s="17">
        <v>2.7</v>
      </c>
      <c r="EY38" s="17">
        <v>-0.2</v>
      </c>
      <c r="EZ38" s="17">
        <v>0.7</v>
      </c>
      <c r="FA38" s="17">
        <v>0.8</v>
      </c>
      <c r="FB38" s="17">
        <v>0.8</v>
      </c>
      <c r="FC38" s="17">
        <v>2</v>
      </c>
      <c r="FD38" s="17">
        <v>14.3</v>
      </c>
      <c r="FE38" s="17">
        <v>9.5</v>
      </c>
      <c r="FF38" s="17">
        <v>1.9</v>
      </c>
      <c r="FG38" s="17">
        <v>0</v>
      </c>
      <c r="FH38" s="17">
        <v>2.6</v>
      </c>
      <c r="FI38" s="17">
        <v>277.89999999999998</v>
      </c>
      <c r="FJ38" s="15"/>
      <c r="FK38" s="17">
        <v>1.7043699999999999</v>
      </c>
      <c r="FL38" s="17">
        <v>0.186</v>
      </c>
      <c r="FM38" s="17">
        <v>1.514</v>
      </c>
      <c r="FN38" s="17">
        <v>1</v>
      </c>
      <c r="FO38" s="17">
        <v>0.27228000000000002</v>
      </c>
      <c r="FP38" s="17">
        <v>0.36234</v>
      </c>
      <c r="FQ38" s="17">
        <v>1.2</v>
      </c>
      <c r="FR38" s="17">
        <v>1.5</v>
      </c>
      <c r="FS38" s="17">
        <v>7.7389900000000003</v>
      </c>
    </row>
    <row r="39" spans="1:175" ht="24" customHeight="1" x14ac:dyDescent="0.3">
      <c r="A39" s="16" t="s">
        <v>48</v>
      </c>
      <c r="B39" s="16" t="s">
        <v>836</v>
      </c>
      <c r="C39" s="17">
        <v>-11.1</v>
      </c>
      <c r="D39" s="17">
        <v>4</v>
      </c>
      <c r="E39" s="17">
        <v>9.8000000000000007</v>
      </c>
      <c r="F39" s="17"/>
      <c r="G39" s="17"/>
      <c r="H39" s="17">
        <v>-5.6</v>
      </c>
      <c r="I39" s="17">
        <v>14.3</v>
      </c>
      <c r="J39" s="17"/>
      <c r="K39" s="17"/>
      <c r="L39" s="17">
        <v>45.8</v>
      </c>
      <c r="M39" s="17">
        <v>39.5</v>
      </c>
      <c r="N39" s="17">
        <v>40.9</v>
      </c>
      <c r="O39" s="17">
        <v>48.6</v>
      </c>
      <c r="P39" s="17">
        <v>48.5</v>
      </c>
      <c r="Q39" s="17">
        <v>34.6</v>
      </c>
      <c r="R39" s="17">
        <v>22.5</v>
      </c>
      <c r="S39" s="17">
        <v>0.1</v>
      </c>
      <c r="T39" s="17"/>
      <c r="U39" s="17"/>
      <c r="V39" s="17"/>
      <c r="W39" s="17"/>
      <c r="X39" s="17">
        <v>-0.1</v>
      </c>
      <c r="Y39" s="17">
        <v>1</v>
      </c>
      <c r="Z39" s="17">
        <v>0.8</v>
      </c>
      <c r="AA39" s="17">
        <v>0</v>
      </c>
      <c r="AB39" s="17">
        <v>-3.4</v>
      </c>
      <c r="AC39" s="17">
        <v>5.8</v>
      </c>
      <c r="AD39" s="17">
        <v>18.2</v>
      </c>
      <c r="AE39" s="17"/>
      <c r="AF39" s="17"/>
      <c r="AG39" s="17"/>
      <c r="AH39" s="17"/>
      <c r="AI39" s="17">
        <v>2.7</v>
      </c>
      <c r="AJ39" s="17">
        <v>-8.1</v>
      </c>
      <c r="AK39" s="17"/>
      <c r="AL39" s="17"/>
      <c r="AM39" s="17"/>
      <c r="AN39" s="17">
        <v>-1.3</v>
      </c>
      <c r="AO39" s="17">
        <v>-6.5</v>
      </c>
      <c r="AP39" s="17">
        <v>2.8</v>
      </c>
      <c r="AQ39" s="17">
        <v>8.1999999999999993</v>
      </c>
      <c r="AR39" s="17">
        <v>8.1999999999999993</v>
      </c>
      <c r="AS39" s="17">
        <v>-0.3</v>
      </c>
      <c r="AT39" s="17">
        <v>1.9</v>
      </c>
      <c r="AU39" s="17">
        <v>1.2</v>
      </c>
      <c r="AV39" s="17">
        <v>35.700000000000003</v>
      </c>
      <c r="AW39" s="17">
        <v>-2.1</v>
      </c>
      <c r="AX39" s="17">
        <v>-35.1</v>
      </c>
      <c r="AY39" s="17">
        <v>-0.4</v>
      </c>
      <c r="AZ39" s="17">
        <v>-1.4</v>
      </c>
      <c r="BA39" s="17">
        <v>0.2</v>
      </c>
      <c r="BB39" s="17">
        <v>-0.1</v>
      </c>
      <c r="BC39" s="17">
        <v>0.2</v>
      </c>
      <c r="BD39" s="17">
        <v>0.5</v>
      </c>
      <c r="BE39" s="17">
        <v>0.1</v>
      </c>
      <c r="BF39" s="17">
        <v>-1.6</v>
      </c>
      <c r="BG39" s="17"/>
      <c r="BH39" s="17"/>
      <c r="BI39" s="17">
        <v>5.2</v>
      </c>
      <c r="BJ39" s="17"/>
      <c r="BK39" s="17"/>
      <c r="BL39" s="17">
        <v>4</v>
      </c>
      <c r="BM39" s="17"/>
      <c r="BN39" s="17"/>
      <c r="BO39" s="17"/>
      <c r="BP39" s="17">
        <v>0.3</v>
      </c>
      <c r="BQ39" s="17">
        <v>-33.9</v>
      </c>
      <c r="BR39" s="17">
        <v>-35.1</v>
      </c>
      <c r="BS39" s="17">
        <v>-0.1</v>
      </c>
      <c r="BT39" s="17">
        <v>21.2</v>
      </c>
      <c r="BU39" s="17"/>
      <c r="BV39" s="17"/>
      <c r="BW39" s="17"/>
      <c r="BX39" s="17"/>
      <c r="BY39" s="17"/>
      <c r="BZ39" s="17">
        <v>0</v>
      </c>
      <c r="CA39" s="17"/>
      <c r="CB39" s="17"/>
      <c r="CC39" s="17">
        <v>-0.6</v>
      </c>
      <c r="CD39" s="17">
        <v>80.599999999999994</v>
      </c>
      <c r="CE39" s="17">
        <v>24.4</v>
      </c>
      <c r="CF39" s="17">
        <v>11.6</v>
      </c>
      <c r="CG39" s="17">
        <v>2.2000000000000002</v>
      </c>
      <c r="CH39" s="17">
        <v>3.8</v>
      </c>
      <c r="CI39" s="17"/>
      <c r="CJ39" s="17"/>
      <c r="CK39" s="17"/>
      <c r="CL39" s="17">
        <v>19.7</v>
      </c>
      <c r="CM39" s="17">
        <v>22.1</v>
      </c>
      <c r="CN39" s="17">
        <v>-13.6</v>
      </c>
      <c r="CO39" s="17"/>
      <c r="CP39" s="17"/>
      <c r="CQ39" s="17"/>
      <c r="CR39" s="17"/>
      <c r="CS39" s="17"/>
      <c r="CT39" s="17">
        <v>10.199999999999999</v>
      </c>
      <c r="CU39" s="17">
        <v>0.6</v>
      </c>
      <c r="CV39" s="17"/>
      <c r="CW39" s="17">
        <v>-10</v>
      </c>
      <c r="CX39" s="17">
        <v>5.3</v>
      </c>
      <c r="CY39" s="17">
        <v>-16.8</v>
      </c>
      <c r="CZ39" s="17"/>
      <c r="DA39" s="17">
        <v>0.5</v>
      </c>
      <c r="DB39" s="17"/>
      <c r="DC39" s="17">
        <v>0</v>
      </c>
      <c r="DD39" s="17">
        <v>0</v>
      </c>
      <c r="DE39" s="17"/>
      <c r="DF39" s="17">
        <v>-0.2</v>
      </c>
      <c r="DG39" s="17">
        <v>0.4</v>
      </c>
      <c r="DH39" s="17">
        <v>0.1</v>
      </c>
      <c r="DI39" s="17">
        <v>-0.4</v>
      </c>
      <c r="DJ39" s="17">
        <v>0.1</v>
      </c>
      <c r="DK39" s="17">
        <v>0.5</v>
      </c>
      <c r="DL39" s="17"/>
      <c r="DM39" s="17">
        <v>-0.4</v>
      </c>
      <c r="DN39" s="17">
        <v>-0.9</v>
      </c>
      <c r="DO39" s="17">
        <v>-3.3</v>
      </c>
      <c r="DP39" s="17">
        <v>-1.3</v>
      </c>
      <c r="DQ39" s="17">
        <v>0</v>
      </c>
      <c r="DR39" s="17">
        <v>0.5</v>
      </c>
      <c r="DS39" s="17">
        <v>0</v>
      </c>
      <c r="DT39" s="17">
        <v>0</v>
      </c>
      <c r="DU39" s="17">
        <v>-0.4</v>
      </c>
      <c r="DV39" s="17">
        <v>0</v>
      </c>
      <c r="DW39" s="17">
        <v>0.3</v>
      </c>
      <c r="DX39" s="17">
        <v>0.4</v>
      </c>
      <c r="DY39" s="17"/>
      <c r="DZ39" s="17">
        <v>-1.6</v>
      </c>
      <c r="EA39" s="17">
        <v>0.1</v>
      </c>
      <c r="EB39" s="17">
        <v>0.4</v>
      </c>
      <c r="EC39" s="17">
        <v>0.4</v>
      </c>
      <c r="ED39" s="17">
        <v>0.5</v>
      </c>
      <c r="EE39" s="17">
        <v>0.8</v>
      </c>
      <c r="EF39" s="17">
        <v>0</v>
      </c>
      <c r="EG39" s="17">
        <v>0.2</v>
      </c>
      <c r="EH39" s="17">
        <v>-8.1999999999999993</v>
      </c>
      <c r="EI39" s="17">
        <v>-8.4</v>
      </c>
      <c r="EJ39" s="17">
        <v>-1.2</v>
      </c>
      <c r="EK39" s="17">
        <v>-0.7</v>
      </c>
      <c r="EL39" s="17">
        <v>1.9</v>
      </c>
      <c r="EM39" s="17">
        <v>0</v>
      </c>
      <c r="EN39" s="17"/>
      <c r="EO39" s="17">
        <v>0.1</v>
      </c>
      <c r="EP39" s="17">
        <v>0.1</v>
      </c>
      <c r="EQ39" s="17">
        <v>0.1</v>
      </c>
      <c r="ER39" s="17">
        <v>-16.8</v>
      </c>
      <c r="ES39" s="17">
        <v>1.1000000000000001</v>
      </c>
      <c r="ET39" s="17">
        <v>0.1</v>
      </c>
      <c r="EU39" s="17">
        <v>1.8</v>
      </c>
      <c r="EV39" s="17">
        <v>-0.2</v>
      </c>
      <c r="EW39" s="17">
        <v>3.3</v>
      </c>
      <c r="EX39" s="17">
        <v>1.7</v>
      </c>
      <c r="EY39" s="17">
        <v>0</v>
      </c>
      <c r="EZ39" s="17">
        <v>0.5</v>
      </c>
      <c r="FA39" s="17">
        <v>0.8</v>
      </c>
      <c r="FB39" s="17">
        <v>1.1000000000000001</v>
      </c>
      <c r="FC39" s="17">
        <v>2.1</v>
      </c>
      <c r="FD39" s="17">
        <v>15.4</v>
      </c>
      <c r="FE39" s="17">
        <v>10.4</v>
      </c>
      <c r="FF39" s="17">
        <v>3.5</v>
      </c>
      <c r="FG39" s="17">
        <v>0.1</v>
      </c>
      <c r="FH39" s="17">
        <v>2</v>
      </c>
      <c r="FI39" s="17">
        <v>427.4</v>
      </c>
      <c r="FJ39" s="15"/>
      <c r="FK39" s="17">
        <v>1.69591</v>
      </c>
      <c r="FL39" s="17">
        <v>0.19900000000000001</v>
      </c>
      <c r="FM39" s="17">
        <v>1.224</v>
      </c>
      <c r="FN39" s="17">
        <v>1</v>
      </c>
      <c r="FO39" s="17">
        <v>0.25951000000000002</v>
      </c>
      <c r="FP39" s="17">
        <v>0.35552</v>
      </c>
      <c r="FQ39" s="17">
        <v>1.8</v>
      </c>
      <c r="FR39" s="17">
        <v>1.6</v>
      </c>
      <c r="FS39" s="17">
        <v>8.1339400000000008</v>
      </c>
    </row>
    <row r="40" spans="1:175" ht="24" customHeight="1" x14ac:dyDescent="0.3">
      <c r="A40" s="16" t="s">
        <v>48</v>
      </c>
      <c r="B40" s="16" t="s">
        <v>837</v>
      </c>
      <c r="C40" s="17">
        <v>-10.1</v>
      </c>
      <c r="D40" s="17">
        <v>17.8</v>
      </c>
      <c r="E40" s="17">
        <v>11.6</v>
      </c>
      <c r="F40" s="17"/>
      <c r="G40" s="17"/>
      <c r="H40" s="17">
        <v>-4.7</v>
      </c>
      <c r="I40" s="17">
        <v>9.4</v>
      </c>
      <c r="J40" s="17"/>
      <c r="K40" s="17"/>
      <c r="L40" s="17">
        <v>45.6</v>
      </c>
      <c r="M40" s="17">
        <v>37.200000000000003</v>
      </c>
      <c r="N40" s="17">
        <v>39.200000000000003</v>
      </c>
      <c r="O40" s="17">
        <v>47.7</v>
      </c>
      <c r="P40" s="17">
        <v>48</v>
      </c>
      <c r="Q40" s="17">
        <v>34.299999999999997</v>
      </c>
      <c r="R40" s="17">
        <v>22.4</v>
      </c>
      <c r="S40" s="17">
        <v>0</v>
      </c>
      <c r="T40" s="17"/>
      <c r="U40" s="17"/>
      <c r="V40" s="17"/>
      <c r="W40" s="17"/>
      <c r="X40" s="17">
        <v>4.5999999999999996</v>
      </c>
      <c r="Y40" s="17">
        <v>1.4</v>
      </c>
      <c r="Z40" s="17">
        <v>1</v>
      </c>
      <c r="AA40" s="17">
        <v>0</v>
      </c>
      <c r="AB40" s="17">
        <v>-3.4</v>
      </c>
      <c r="AC40" s="17">
        <v>5.9</v>
      </c>
      <c r="AD40" s="17">
        <v>20</v>
      </c>
      <c r="AE40" s="17"/>
      <c r="AF40" s="17"/>
      <c r="AG40" s="17"/>
      <c r="AH40" s="17"/>
      <c r="AI40" s="17">
        <v>4</v>
      </c>
      <c r="AJ40" s="17">
        <v>-7.4</v>
      </c>
      <c r="AK40" s="17"/>
      <c r="AL40" s="17"/>
      <c r="AM40" s="17"/>
      <c r="AN40" s="17">
        <v>-1</v>
      </c>
      <c r="AO40" s="17">
        <v>-4.0999999999999996</v>
      </c>
      <c r="AP40" s="17">
        <v>3.1</v>
      </c>
      <c r="AQ40" s="17">
        <v>8.4</v>
      </c>
      <c r="AR40" s="17">
        <v>8.1999999999999993</v>
      </c>
      <c r="AS40" s="17">
        <v>-1.3</v>
      </c>
      <c r="AT40" s="17">
        <v>1.9</v>
      </c>
      <c r="AU40" s="17">
        <v>0.4</v>
      </c>
      <c r="AV40" s="17">
        <v>34</v>
      </c>
      <c r="AW40" s="17">
        <v>-4.0999999999999996</v>
      </c>
      <c r="AX40" s="17">
        <v>-36.200000000000003</v>
      </c>
      <c r="AY40" s="17">
        <v>0.6</v>
      </c>
      <c r="AZ40" s="17">
        <v>-1.4</v>
      </c>
      <c r="BA40" s="17">
        <v>0</v>
      </c>
      <c r="BB40" s="17">
        <v>-0.4</v>
      </c>
      <c r="BC40" s="17">
        <v>2.1</v>
      </c>
      <c r="BD40" s="17">
        <v>0.5</v>
      </c>
      <c r="BE40" s="17">
        <v>0.1</v>
      </c>
      <c r="BF40" s="17">
        <v>-0.1</v>
      </c>
      <c r="BG40" s="17"/>
      <c r="BH40" s="17"/>
      <c r="BI40" s="17">
        <v>5.6</v>
      </c>
      <c r="BJ40" s="17"/>
      <c r="BK40" s="17"/>
      <c r="BL40" s="17">
        <v>2.5</v>
      </c>
      <c r="BM40" s="17"/>
      <c r="BN40" s="17"/>
      <c r="BO40" s="17"/>
      <c r="BP40" s="17">
        <v>-0.3</v>
      </c>
      <c r="BQ40" s="17">
        <v>-33.9</v>
      </c>
      <c r="BR40" s="17">
        <v>-35.6</v>
      </c>
      <c r="BS40" s="17">
        <v>-0.3</v>
      </c>
      <c r="BT40" s="17">
        <v>20.5</v>
      </c>
      <c r="BU40" s="17"/>
      <c r="BV40" s="17"/>
      <c r="BW40" s="17"/>
      <c r="BX40" s="17"/>
      <c r="BY40" s="17"/>
      <c r="BZ40" s="17">
        <v>0</v>
      </c>
      <c r="CA40" s="17"/>
      <c r="CB40" s="17"/>
      <c r="CC40" s="17">
        <v>-0.6</v>
      </c>
      <c r="CD40" s="17">
        <v>80.7</v>
      </c>
      <c r="CE40" s="17">
        <v>24.3</v>
      </c>
      <c r="CF40" s="17">
        <v>11.9</v>
      </c>
      <c r="CG40" s="17">
        <v>2.2000000000000002</v>
      </c>
      <c r="CH40" s="17">
        <v>3.8</v>
      </c>
      <c r="CI40" s="17"/>
      <c r="CJ40" s="17"/>
      <c r="CK40" s="17"/>
      <c r="CL40" s="17">
        <v>19</v>
      </c>
      <c r="CM40" s="17">
        <v>21</v>
      </c>
      <c r="CN40" s="17">
        <v>-15.1</v>
      </c>
      <c r="CO40" s="17"/>
      <c r="CP40" s="17"/>
      <c r="CQ40" s="17"/>
      <c r="CR40" s="17"/>
      <c r="CS40" s="17"/>
      <c r="CT40" s="17">
        <v>12.7</v>
      </c>
      <c r="CU40" s="17">
        <v>2.1</v>
      </c>
      <c r="CV40" s="17"/>
      <c r="CW40" s="17">
        <v>-10.4</v>
      </c>
      <c r="CX40" s="17">
        <v>5.3</v>
      </c>
      <c r="CY40" s="17">
        <v>-16.600000000000001</v>
      </c>
      <c r="CZ40" s="17"/>
      <c r="DA40" s="17">
        <v>0.5</v>
      </c>
      <c r="DB40" s="17"/>
      <c r="DC40" s="17">
        <v>0</v>
      </c>
      <c r="DD40" s="17">
        <v>0</v>
      </c>
      <c r="DE40" s="17"/>
      <c r="DF40" s="17">
        <v>-0.2</v>
      </c>
      <c r="DG40" s="17">
        <v>0.4</v>
      </c>
      <c r="DH40" s="17">
        <v>0.1</v>
      </c>
      <c r="DI40" s="17">
        <v>0.3</v>
      </c>
      <c r="DJ40" s="17">
        <v>0.1</v>
      </c>
      <c r="DK40" s="17">
        <v>0.5</v>
      </c>
      <c r="DL40" s="17"/>
      <c r="DM40" s="17">
        <v>-0.5</v>
      </c>
      <c r="DN40" s="17">
        <v>-0.6</v>
      </c>
      <c r="DO40" s="17">
        <v>-3.4</v>
      </c>
      <c r="DP40" s="17">
        <v>-1</v>
      </c>
      <c r="DQ40" s="17">
        <v>0</v>
      </c>
      <c r="DR40" s="17">
        <v>0.5</v>
      </c>
      <c r="DS40" s="17">
        <v>0</v>
      </c>
      <c r="DT40" s="17">
        <v>0</v>
      </c>
      <c r="DU40" s="17">
        <v>0.1</v>
      </c>
      <c r="DV40" s="17">
        <v>0</v>
      </c>
      <c r="DW40" s="17">
        <v>0.3</v>
      </c>
      <c r="DX40" s="17">
        <v>0.4</v>
      </c>
      <c r="DY40" s="17"/>
      <c r="DZ40" s="17">
        <v>-1.5</v>
      </c>
      <c r="EA40" s="17">
        <v>0.2</v>
      </c>
      <c r="EB40" s="17">
        <v>0.3</v>
      </c>
      <c r="EC40" s="17">
        <v>0.4</v>
      </c>
      <c r="ED40" s="17">
        <v>1.1000000000000001</v>
      </c>
      <c r="EE40" s="17">
        <v>0.8</v>
      </c>
      <c r="EF40" s="17">
        <v>0</v>
      </c>
      <c r="EG40" s="17">
        <v>0</v>
      </c>
      <c r="EH40" s="17">
        <v>-8.8000000000000007</v>
      </c>
      <c r="EI40" s="17">
        <v>-9</v>
      </c>
      <c r="EJ40" s="17">
        <v>-1.3</v>
      </c>
      <c r="EK40" s="17">
        <v>-0.8</v>
      </c>
      <c r="EL40" s="17">
        <v>1.9</v>
      </c>
      <c r="EM40" s="17">
        <v>0.1</v>
      </c>
      <c r="EN40" s="17"/>
      <c r="EO40" s="17">
        <v>0.1</v>
      </c>
      <c r="EP40" s="17">
        <v>0.1</v>
      </c>
      <c r="EQ40" s="17">
        <v>0.1</v>
      </c>
      <c r="ER40" s="17">
        <v>-16.600000000000001</v>
      </c>
      <c r="ES40" s="17">
        <v>1.3</v>
      </c>
      <c r="ET40" s="17">
        <v>0.5</v>
      </c>
      <c r="EU40" s="17">
        <v>-5.0999999999999996</v>
      </c>
      <c r="EV40" s="17">
        <v>-0.2</v>
      </c>
      <c r="EW40" s="17">
        <v>3</v>
      </c>
      <c r="EX40" s="17">
        <v>3.1</v>
      </c>
      <c r="EY40" s="17">
        <v>-5.9</v>
      </c>
      <c r="EZ40" s="17">
        <v>0</v>
      </c>
      <c r="FA40" s="17">
        <v>0.8</v>
      </c>
      <c r="FB40" s="17">
        <v>1.5</v>
      </c>
      <c r="FC40" s="17">
        <v>1.8</v>
      </c>
      <c r="FD40" s="17">
        <v>14.9</v>
      </c>
      <c r="FE40" s="17">
        <v>10</v>
      </c>
      <c r="FF40" s="17">
        <v>3.9</v>
      </c>
      <c r="FG40" s="17">
        <v>0</v>
      </c>
      <c r="FH40" s="17">
        <v>2.6</v>
      </c>
      <c r="FI40" s="17">
        <v>430.8</v>
      </c>
      <c r="FJ40" s="15"/>
      <c r="FK40" s="17">
        <v>1.6924399999999999</v>
      </c>
      <c r="FL40" s="17">
        <v>0.29499999999999998</v>
      </c>
      <c r="FM40" s="17">
        <v>1.486</v>
      </c>
      <c r="FN40" s="17">
        <v>1.1000000000000001</v>
      </c>
      <c r="FO40" s="17">
        <v>0.26482</v>
      </c>
      <c r="FP40" s="17">
        <v>0.36714999999999998</v>
      </c>
      <c r="FQ40" s="17">
        <v>1.8</v>
      </c>
      <c r="FR40" s="17">
        <v>1.5</v>
      </c>
      <c r="FS40" s="17">
        <v>8.5054099999999995</v>
      </c>
    </row>
    <row r="41" spans="1:175" ht="24" customHeight="1" x14ac:dyDescent="0.3">
      <c r="A41" s="16" t="s">
        <v>48</v>
      </c>
      <c r="B41" s="16" t="s">
        <v>838</v>
      </c>
      <c r="C41" s="17">
        <v>-10.3</v>
      </c>
      <c r="D41" s="17">
        <v>29.5</v>
      </c>
      <c r="E41" s="17">
        <v>14</v>
      </c>
      <c r="F41" s="17"/>
      <c r="G41" s="17"/>
      <c r="H41" s="17">
        <v>-4.5999999999999996</v>
      </c>
      <c r="I41" s="17">
        <v>9.6</v>
      </c>
      <c r="J41" s="17"/>
      <c r="K41" s="17"/>
      <c r="L41" s="17">
        <v>45.7</v>
      </c>
      <c r="M41" s="17">
        <v>39</v>
      </c>
      <c r="N41" s="17">
        <v>40.700000000000003</v>
      </c>
      <c r="O41" s="17">
        <v>48.3</v>
      </c>
      <c r="P41" s="17">
        <v>48.3</v>
      </c>
      <c r="Q41" s="17">
        <v>34.799999999999997</v>
      </c>
      <c r="R41" s="17">
        <v>39.799999999999997</v>
      </c>
      <c r="S41" s="17">
        <v>0.1</v>
      </c>
      <c r="T41" s="17"/>
      <c r="U41" s="17"/>
      <c r="V41" s="17"/>
      <c r="W41" s="17"/>
      <c r="X41" s="17">
        <v>5.8</v>
      </c>
      <c r="Y41" s="17">
        <v>0.8</v>
      </c>
      <c r="Z41" s="17">
        <v>0.6</v>
      </c>
      <c r="AA41" s="17">
        <v>0</v>
      </c>
      <c r="AB41" s="17">
        <v>-3.4</v>
      </c>
      <c r="AC41" s="17">
        <v>6</v>
      </c>
      <c r="AD41" s="17">
        <v>20.5</v>
      </c>
      <c r="AE41" s="17"/>
      <c r="AF41" s="17"/>
      <c r="AG41" s="17"/>
      <c r="AH41" s="17"/>
      <c r="AI41" s="17">
        <v>4.5999999999999996</v>
      </c>
      <c r="AJ41" s="17">
        <v>-8.1</v>
      </c>
      <c r="AK41" s="17"/>
      <c r="AL41" s="17"/>
      <c r="AM41" s="17"/>
      <c r="AN41" s="17">
        <v>-1.1000000000000001</v>
      </c>
      <c r="AO41" s="17">
        <v>-13</v>
      </c>
      <c r="AP41" s="17">
        <v>3.1</v>
      </c>
      <c r="AQ41" s="17">
        <v>8.6</v>
      </c>
      <c r="AR41" s="17">
        <v>8.1999999999999993</v>
      </c>
      <c r="AS41" s="17">
        <v>-1.8</v>
      </c>
      <c r="AT41" s="17">
        <v>1.9</v>
      </c>
      <c r="AU41" s="17">
        <v>0.2</v>
      </c>
      <c r="AV41" s="17">
        <v>35.1</v>
      </c>
      <c r="AW41" s="17">
        <v>-2.9</v>
      </c>
      <c r="AX41" s="17">
        <v>-35.6</v>
      </c>
      <c r="AY41" s="17">
        <v>-1.1000000000000001</v>
      </c>
      <c r="AZ41" s="17">
        <v>-1.4</v>
      </c>
      <c r="BA41" s="17">
        <v>0</v>
      </c>
      <c r="BB41" s="17">
        <v>-1.4</v>
      </c>
      <c r="BC41" s="17">
        <v>2</v>
      </c>
      <c r="BD41" s="17">
        <v>0.5</v>
      </c>
      <c r="BE41" s="17">
        <v>0.1</v>
      </c>
      <c r="BF41" s="17">
        <v>-0.9</v>
      </c>
      <c r="BG41" s="17"/>
      <c r="BH41" s="17"/>
      <c r="BI41" s="17">
        <v>5.9</v>
      </c>
      <c r="BJ41" s="17"/>
      <c r="BK41" s="17"/>
      <c r="BL41" s="17">
        <v>2.4</v>
      </c>
      <c r="BM41" s="17"/>
      <c r="BN41" s="17"/>
      <c r="BO41" s="17"/>
      <c r="BP41" s="17">
        <v>-2.6</v>
      </c>
      <c r="BQ41" s="17">
        <v>-33.9</v>
      </c>
      <c r="BR41" s="17">
        <v>-34.9</v>
      </c>
      <c r="BS41" s="17">
        <v>0.2</v>
      </c>
      <c r="BT41" s="17">
        <v>20.9</v>
      </c>
      <c r="BU41" s="17"/>
      <c r="BV41" s="17"/>
      <c r="BW41" s="17"/>
      <c r="BX41" s="17"/>
      <c r="BY41" s="17"/>
      <c r="BZ41" s="17">
        <v>0</v>
      </c>
      <c r="CA41" s="17"/>
      <c r="CB41" s="17"/>
      <c r="CC41" s="17">
        <v>-0.6</v>
      </c>
      <c r="CD41" s="17">
        <v>79.2</v>
      </c>
      <c r="CE41" s="17">
        <v>24.9</v>
      </c>
      <c r="CF41" s="17">
        <v>11.7</v>
      </c>
      <c r="CG41" s="17">
        <v>2.2000000000000002</v>
      </c>
      <c r="CH41" s="17">
        <v>3.9</v>
      </c>
      <c r="CI41" s="17"/>
      <c r="CJ41" s="17"/>
      <c r="CK41" s="17"/>
      <c r="CL41" s="17">
        <v>19.399999999999999</v>
      </c>
      <c r="CM41" s="17">
        <v>21.7</v>
      </c>
      <c r="CN41" s="17">
        <v>-14.2</v>
      </c>
      <c r="CO41" s="17"/>
      <c r="CP41" s="17"/>
      <c r="CQ41" s="17"/>
      <c r="CR41" s="17"/>
      <c r="CS41" s="17"/>
      <c r="CT41" s="17">
        <v>11.5</v>
      </c>
      <c r="CU41" s="17">
        <v>1.4</v>
      </c>
      <c r="CV41" s="17"/>
      <c r="CW41" s="17">
        <v>-9.6</v>
      </c>
      <c r="CX41" s="17">
        <v>8.5</v>
      </c>
      <c r="CY41" s="17">
        <v>0</v>
      </c>
      <c r="CZ41" s="17"/>
      <c r="DA41" s="17">
        <v>0.5</v>
      </c>
      <c r="DB41" s="17"/>
      <c r="DC41" s="17">
        <v>0</v>
      </c>
      <c r="DD41" s="17">
        <v>0</v>
      </c>
      <c r="DE41" s="17"/>
      <c r="DF41" s="17">
        <v>-0.1</v>
      </c>
      <c r="DG41" s="17">
        <v>0.4</v>
      </c>
      <c r="DH41" s="17">
        <v>0.1</v>
      </c>
      <c r="DI41" s="17">
        <v>-0.5</v>
      </c>
      <c r="DJ41" s="17">
        <v>0.1</v>
      </c>
      <c r="DK41" s="17">
        <v>0.5</v>
      </c>
      <c r="DL41" s="17"/>
      <c r="DM41" s="17">
        <v>-0.1</v>
      </c>
      <c r="DN41" s="17">
        <v>0</v>
      </c>
      <c r="DO41" s="17">
        <v>-3</v>
      </c>
      <c r="DP41" s="17">
        <v>-0.6</v>
      </c>
      <c r="DQ41" s="17">
        <v>0</v>
      </c>
      <c r="DR41" s="17">
        <v>0.5</v>
      </c>
      <c r="DS41" s="17">
        <v>0</v>
      </c>
      <c r="DT41" s="17">
        <v>0</v>
      </c>
      <c r="DU41" s="17">
        <v>0</v>
      </c>
      <c r="DV41" s="17">
        <v>0.1</v>
      </c>
      <c r="DW41" s="17">
        <v>0.3</v>
      </c>
      <c r="DX41" s="17">
        <v>0.4</v>
      </c>
      <c r="DY41" s="17"/>
      <c r="DZ41" s="17">
        <v>-1.6</v>
      </c>
      <c r="EA41" s="17">
        <v>0.2</v>
      </c>
      <c r="EB41" s="17">
        <v>0.3</v>
      </c>
      <c r="EC41" s="17">
        <v>0.4</v>
      </c>
      <c r="ED41" s="17">
        <v>1.3</v>
      </c>
      <c r="EE41" s="17">
        <v>0.8</v>
      </c>
      <c r="EF41" s="17">
        <v>0</v>
      </c>
      <c r="EG41" s="17">
        <v>0.1</v>
      </c>
      <c r="EH41" s="17">
        <v>-8.1</v>
      </c>
      <c r="EI41" s="17">
        <v>-8.3000000000000007</v>
      </c>
      <c r="EJ41" s="17">
        <v>-1.2</v>
      </c>
      <c r="EK41" s="17">
        <v>-0.8</v>
      </c>
      <c r="EL41" s="17">
        <v>1.9</v>
      </c>
      <c r="EM41" s="17">
        <v>0.1</v>
      </c>
      <c r="EN41" s="17"/>
      <c r="EO41" s="17">
        <v>0.1</v>
      </c>
      <c r="EP41" s="17">
        <v>0.1</v>
      </c>
      <c r="EQ41" s="17">
        <v>0.1</v>
      </c>
      <c r="ER41" s="17">
        <v>0</v>
      </c>
      <c r="ES41" s="17">
        <v>1</v>
      </c>
      <c r="ET41" s="17">
        <v>0.3</v>
      </c>
      <c r="EU41" s="17">
        <v>2.2999999999999998</v>
      </c>
      <c r="EV41" s="17">
        <v>-0.2</v>
      </c>
      <c r="EW41" s="17">
        <v>12.2</v>
      </c>
      <c r="EX41" s="17">
        <v>6.1</v>
      </c>
      <c r="EY41" s="17">
        <v>0.8</v>
      </c>
      <c r="EZ41" s="17">
        <v>0</v>
      </c>
      <c r="FA41" s="17">
        <v>0.8</v>
      </c>
      <c r="FB41" s="17">
        <v>1.6</v>
      </c>
      <c r="FC41" s="17">
        <v>2.1</v>
      </c>
      <c r="FD41" s="17">
        <v>14.7</v>
      </c>
      <c r="FE41" s="17">
        <v>9.9</v>
      </c>
      <c r="FF41" s="17">
        <v>2.6</v>
      </c>
      <c r="FG41" s="17">
        <v>0</v>
      </c>
      <c r="FH41" s="17">
        <v>3.6</v>
      </c>
      <c r="FI41" s="17">
        <v>522</v>
      </c>
      <c r="FJ41" s="15"/>
      <c r="FK41" s="17">
        <v>1.6090500000000001</v>
      </c>
      <c r="FL41" s="17">
        <v>0.16500000000000001</v>
      </c>
      <c r="FM41" s="17">
        <v>1.476</v>
      </c>
      <c r="FN41" s="17">
        <v>1</v>
      </c>
      <c r="FO41" s="17">
        <v>0.26365</v>
      </c>
      <c r="FP41" s="17">
        <v>0.37003999999999998</v>
      </c>
      <c r="FQ41" s="17">
        <v>1.6</v>
      </c>
      <c r="FR41" s="17">
        <v>1.6</v>
      </c>
      <c r="FS41" s="17">
        <v>8.0837400000000006</v>
      </c>
    </row>
    <row r="42" spans="1:175" ht="24" customHeight="1" x14ac:dyDescent="0.3">
      <c r="A42" s="18" t="s">
        <v>48</v>
      </c>
      <c r="B42" s="18" t="s">
        <v>839</v>
      </c>
      <c r="C42" s="19">
        <v>-8.4</v>
      </c>
      <c r="D42" s="19">
        <v>20.399999999999999</v>
      </c>
      <c r="E42" s="19">
        <v>12.6</v>
      </c>
      <c r="F42" s="19"/>
      <c r="G42" s="19"/>
      <c r="H42" s="19">
        <v>-5.3</v>
      </c>
      <c r="I42" s="19">
        <v>8.5</v>
      </c>
      <c r="J42" s="19"/>
      <c r="K42" s="19"/>
      <c r="L42" s="19">
        <v>46.8</v>
      </c>
      <c r="M42" s="19">
        <v>37.299999999999997</v>
      </c>
      <c r="N42" s="19">
        <v>38.700000000000003</v>
      </c>
      <c r="O42" s="19">
        <v>48.9</v>
      </c>
      <c r="P42" s="19">
        <v>48.6</v>
      </c>
      <c r="Q42" s="19">
        <v>34.799999999999997</v>
      </c>
      <c r="R42" s="19">
        <v>35</v>
      </c>
      <c r="S42" s="19">
        <v>0</v>
      </c>
      <c r="T42" s="19"/>
      <c r="U42" s="19"/>
      <c r="V42" s="19"/>
      <c r="W42" s="19"/>
      <c r="X42" s="19">
        <v>3.4</v>
      </c>
      <c r="Y42" s="19">
        <v>0.9</v>
      </c>
      <c r="Z42" s="19">
        <v>0.7</v>
      </c>
      <c r="AA42" s="19">
        <v>0</v>
      </c>
      <c r="AB42" s="19">
        <v>-3.4</v>
      </c>
      <c r="AC42" s="19">
        <v>5.8</v>
      </c>
      <c r="AD42" s="19">
        <v>17.2</v>
      </c>
      <c r="AE42" s="19"/>
      <c r="AF42" s="19"/>
      <c r="AG42" s="19"/>
      <c r="AH42" s="19"/>
      <c r="AI42" s="19">
        <v>3.4</v>
      </c>
      <c r="AJ42" s="19">
        <v>-7.6</v>
      </c>
      <c r="AK42" s="19"/>
      <c r="AL42" s="19"/>
      <c r="AM42" s="19"/>
      <c r="AN42" s="19">
        <v>-1.2</v>
      </c>
      <c r="AO42" s="19">
        <v>-21</v>
      </c>
      <c r="AP42" s="19">
        <v>2.9</v>
      </c>
      <c r="AQ42" s="19">
        <v>8.6999999999999993</v>
      </c>
      <c r="AR42" s="19">
        <v>8.4</v>
      </c>
      <c r="AS42" s="19">
        <v>-1.2</v>
      </c>
      <c r="AT42" s="19">
        <v>1.9</v>
      </c>
      <c r="AU42" s="19">
        <v>0.4</v>
      </c>
      <c r="AV42" s="19">
        <v>35.6</v>
      </c>
      <c r="AW42" s="19">
        <v>7.3</v>
      </c>
      <c r="AX42" s="19">
        <v>-44.3</v>
      </c>
      <c r="AY42" s="19">
        <v>-1.6</v>
      </c>
      <c r="AZ42" s="19">
        <v>-1.2</v>
      </c>
      <c r="BA42" s="19">
        <v>0.2</v>
      </c>
      <c r="BB42" s="19">
        <v>-1</v>
      </c>
      <c r="BC42" s="19">
        <v>1.9</v>
      </c>
      <c r="BD42" s="19">
        <v>0.5</v>
      </c>
      <c r="BE42" s="19">
        <v>0.1</v>
      </c>
      <c r="BF42" s="19">
        <v>-1</v>
      </c>
      <c r="BG42" s="19"/>
      <c r="BH42" s="19"/>
      <c r="BI42" s="19">
        <v>6</v>
      </c>
      <c r="BJ42" s="19"/>
      <c r="BK42" s="19"/>
      <c r="BL42" s="19">
        <v>1.3</v>
      </c>
      <c r="BM42" s="19"/>
      <c r="BN42" s="19"/>
      <c r="BO42" s="19"/>
      <c r="BP42" s="19">
        <v>-2.2999999999999998</v>
      </c>
      <c r="BQ42" s="19">
        <v>-33.299999999999997</v>
      </c>
      <c r="BR42" s="19">
        <v>-34.6</v>
      </c>
      <c r="BS42" s="19">
        <v>0.3</v>
      </c>
      <c r="BT42" s="19">
        <v>21.9</v>
      </c>
      <c r="BU42" s="19"/>
      <c r="BV42" s="19"/>
      <c r="BW42" s="19"/>
      <c r="BX42" s="19"/>
      <c r="BY42" s="19"/>
      <c r="BZ42" s="19">
        <v>0</v>
      </c>
      <c r="CA42" s="19"/>
      <c r="CB42" s="19"/>
      <c r="CC42" s="19">
        <v>-0.6</v>
      </c>
      <c r="CD42" s="19">
        <v>48.2</v>
      </c>
      <c r="CE42" s="19">
        <v>25.1</v>
      </c>
      <c r="CF42" s="19">
        <v>12.1</v>
      </c>
      <c r="CG42" s="19">
        <v>2.2000000000000002</v>
      </c>
      <c r="CH42" s="19">
        <v>-0.3</v>
      </c>
      <c r="CI42" s="19"/>
      <c r="CJ42" s="19"/>
      <c r="CK42" s="19"/>
      <c r="CL42" s="19">
        <v>21.3</v>
      </c>
      <c r="CM42" s="19">
        <v>23.6</v>
      </c>
      <c r="CN42" s="19">
        <v>-11.8</v>
      </c>
      <c r="CO42" s="19"/>
      <c r="CP42" s="19"/>
      <c r="CQ42" s="19"/>
      <c r="CR42" s="19"/>
      <c r="CS42" s="19"/>
      <c r="CT42" s="19">
        <v>13.9</v>
      </c>
      <c r="CU42" s="19">
        <v>2.8</v>
      </c>
      <c r="CV42" s="19"/>
      <c r="CW42" s="19">
        <v>-8.6999999999999993</v>
      </c>
      <c r="CX42" s="19">
        <v>5.7</v>
      </c>
      <c r="CY42" s="19">
        <v>0</v>
      </c>
      <c r="CZ42" s="19"/>
      <c r="DA42" s="19">
        <v>0.5</v>
      </c>
      <c r="DB42" s="19"/>
      <c r="DC42" s="19">
        <v>0</v>
      </c>
      <c r="DD42" s="19">
        <v>0</v>
      </c>
      <c r="DE42" s="19"/>
      <c r="DF42" s="19">
        <v>-0.2</v>
      </c>
      <c r="DG42" s="19">
        <v>0.4</v>
      </c>
      <c r="DH42" s="19">
        <v>0.1</v>
      </c>
      <c r="DI42" s="19">
        <v>-0.4</v>
      </c>
      <c r="DJ42" s="19">
        <v>0.1</v>
      </c>
      <c r="DK42" s="19">
        <v>0.5</v>
      </c>
      <c r="DL42" s="19"/>
      <c r="DM42" s="19">
        <v>-0.2</v>
      </c>
      <c r="DN42" s="19">
        <v>-0.2</v>
      </c>
      <c r="DO42" s="19">
        <v>-3.1</v>
      </c>
      <c r="DP42" s="19">
        <v>-0.6</v>
      </c>
      <c r="DQ42" s="19">
        <v>0</v>
      </c>
      <c r="DR42" s="19">
        <v>0.5</v>
      </c>
      <c r="DS42" s="19">
        <v>0</v>
      </c>
      <c r="DT42" s="19">
        <v>0</v>
      </c>
      <c r="DU42" s="19">
        <v>-0.6</v>
      </c>
      <c r="DV42" s="19">
        <v>0.1</v>
      </c>
      <c r="DW42" s="19">
        <v>0.1</v>
      </c>
      <c r="DX42" s="19">
        <v>0.4</v>
      </c>
      <c r="DY42" s="19"/>
      <c r="DZ42" s="19">
        <v>-1.6</v>
      </c>
      <c r="EA42" s="19">
        <v>0.2</v>
      </c>
      <c r="EB42" s="19">
        <v>0.3</v>
      </c>
      <c r="EC42" s="19">
        <v>0.4</v>
      </c>
      <c r="ED42" s="19">
        <v>1.3</v>
      </c>
      <c r="EE42" s="19">
        <v>0.8</v>
      </c>
      <c r="EF42" s="19">
        <v>0</v>
      </c>
      <c r="EG42" s="19">
        <v>-0.1</v>
      </c>
      <c r="EH42" s="19">
        <v>-8.3000000000000007</v>
      </c>
      <c r="EI42" s="19">
        <v>-9.1</v>
      </c>
      <c r="EJ42" s="19">
        <v>-1.3</v>
      </c>
      <c r="EK42" s="19">
        <v>-1</v>
      </c>
      <c r="EL42" s="19">
        <v>1.9</v>
      </c>
      <c r="EM42" s="19">
        <v>0.2</v>
      </c>
      <c r="EN42" s="19"/>
      <c r="EO42" s="19">
        <v>0.1</v>
      </c>
      <c r="EP42" s="19">
        <v>0.1</v>
      </c>
      <c r="EQ42" s="19">
        <v>0.1</v>
      </c>
      <c r="ER42" s="19">
        <v>0</v>
      </c>
      <c r="ES42" s="19">
        <v>1.8</v>
      </c>
      <c r="ET42" s="19">
        <v>0</v>
      </c>
      <c r="EU42" s="19">
        <v>0.2</v>
      </c>
      <c r="EV42" s="19">
        <v>-0.2</v>
      </c>
      <c r="EW42" s="19">
        <v>13.9</v>
      </c>
      <c r="EX42" s="19">
        <v>4.7</v>
      </c>
      <c r="EY42" s="19">
        <v>-0.2</v>
      </c>
      <c r="EZ42" s="19">
        <v>0</v>
      </c>
      <c r="FA42" s="19">
        <v>0.8</v>
      </c>
      <c r="FB42" s="19">
        <v>1.6</v>
      </c>
      <c r="FC42" s="19">
        <v>2</v>
      </c>
      <c r="FD42" s="19">
        <v>14.4</v>
      </c>
      <c r="FE42" s="19">
        <v>9.5</v>
      </c>
      <c r="FF42" s="19">
        <v>2.7</v>
      </c>
      <c r="FG42" s="19">
        <v>0</v>
      </c>
      <c r="FH42" s="19">
        <v>2.6</v>
      </c>
      <c r="FI42" s="19">
        <v>461.7</v>
      </c>
      <c r="FJ42" s="15"/>
      <c r="FK42" s="19">
        <v>1.70021</v>
      </c>
      <c r="FL42" s="19">
        <v>1.2E-2</v>
      </c>
      <c r="FM42" s="19">
        <v>1.4279999999999999</v>
      </c>
      <c r="FN42" s="19">
        <v>1</v>
      </c>
      <c r="FO42" s="19">
        <v>0.26971000000000001</v>
      </c>
      <c r="FP42" s="19">
        <v>0.36714000000000002</v>
      </c>
      <c r="FQ42" s="19">
        <v>1.4</v>
      </c>
      <c r="FR42" s="19">
        <v>1.4</v>
      </c>
      <c r="FS42" s="19">
        <v>7.5770600000000004</v>
      </c>
    </row>
    <row r="43" spans="1:175" ht="24" customHeight="1" x14ac:dyDescent="0.3">
      <c r="A43" s="13" t="s">
        <v>48</v>
      </c>
      <c r="B43" s="13" t="s">
        <v>840</v>
      </c>
      <c r="C43" s="14">
        <v>-3.5</v>
      </c>
      <c r="D43" s="14">
        <v>29</v>
      </c>
      <c r="E43" s="14">
        <v>14</v>
      </c>
      <c r="F43" s="14"/>
      <c r="G43" s="14"/>
      <c r="H43" s="14">
        <v>-6</v>
      </c>
      <c r="I43" s="14">
        <v>5.0999999999999996</v>
      </c>
      <c r="J43" s="14"/>
      <c r="K43" s="14"/>
      <c r="L43" s="14">
        <v>39.9</v>
      </c>
      <c r="M43" s="14">
        <v>32.9</v>
      </c>
      <c r="N43" s="14">
        <v>34.6</v>
      </c>
      <c r="O43" s="14">
        <v>41.6</v>
      </c>
      <c r="P43" s="14">
        <v>48.9</v>
      </c>
      <c r="Q43" s="14">
        <v>34.6</v>
      </c>
      <c r="R43" s="14">
        <v>44.4</v>
      </c>
      <c r="S43" s="14">
        <v>0.1</v>
      </c>
      <c r="T43" s="14"/>
      <c r="U43" s="14"/>
      <c r="V43" s="14"/>
      <c r="W43" s="14"/>
      <c r="X43" s="14">
        <v>5.4</v>
      </c>
      <c r="Y43" s="14">
        <v>0.8</v>
      </c>
      <c r="Z43" s="14">
        <v>0.8</v>
      </c>
      <c r="AA43" s="14">
        <v>0</v>
      </c>
      <c r="AB43" s="14">
        <v>-3.4</v>
      </c>
      <c r="AC43" s="14">
        <v>5.8</v>
      </c>
      <c r="AD43" s="14">
        <v>18.899999999999999</v>
      </c>
      <c r="AE43" s="14"/>
      <c r="AF43" s="14"/>
      <c r="AG43" s="14"/>
      <c r="AH43" s="14"/>
      <c r="AI43" s="14">
        <v>4</v>
      </c>
      <c r="AJ43" s="14">
        <v>-7.5</v>
      </c>
      <c r="AK43" s="14"/>
      <c r="AL43" s="14"/>
      <c r="AM43" s="14"/>
      <c r="AN43" s="14">
        <v>-1.2</v>
      </c>
      <c r="AO43" s="14">
        <v>-19.5</v>
      </c>
      <c r="AP43" s="14">
        <v>3.1</v>
      </c>
      <c r="AQ43" s="14">
        <v>14.8</v>
      </c>
      <c r="AR43" s="14">
        <v>8.1999999999999993</v>
      </c>
      <c r="AS43" s="14">
        <v>-1.6</v>
      </c>
      <c r="AT43" s="14">
        <v>1.9</v>
      </c>
      <c r="AU43" s="14">
        <v>0.4</v>
      </c>
      <c r="AV43" s="14">
        <v>35.700000000000003</v>
      </c>
      <c r="AW43" s="14">
        <v>7.4</v>
      </c>
      <c r="AX43" s="14">
        <v>-44.2</v>
      </c>
      <c r="AY43" s="14">
        <v>0.6</v>
      </c>
      <c r="AZ43" s="14">
        <v>-1.5</v>
      </c>
      <c r="BA43" s="14">
        <v>0.2</v>
      </c>
      <c r="BB43" s="14">
        <v>-0.7</v>
      </c>
      <c r="BC43" s="14">
        <v>2.2999999999999998</v>
      </c>
      <c r="BD43" s="14">
        <v>0.5</v>
      </c>
      <c r="BE43" s="14">
        <v>0.1</v>
      </c>
      <c r="BF43" s="14">
        <v>0.3</v>
      </c>
      <c r="BG43" s="14"/>
      <c r="BH43" s="14"/>
      <c r="BI43" s="14">
        <v>6.5</v>
      </c>
      <c r="BJ43" s="14"/>
      <c r="BK43" s="14"/>
      <c r="BL43" s="14">
        <v>1.2</v>
      </c>
      <c r="BM43" s="14"/>
      <c r="BN43" s="14"/>
      <c r="BO43" s="14"/>
      <c r="BP43" s="14">
        <v>-2</v>
      </c>
      <c r="BQ43" s="14">
        <v>-33.799999999999997</v>
      </c>
      <c r="BR43" s="14">
        <v>-35.200000000000003</v>
      </c>
      <c r="BS43" s="14">
        <v>0</v>
      </c>
      <c r="BT43" s="14">
        <v>21.2</v>
      </c>
      <c r="BU43" s="14"/>
      <c r="BV43" s="14"/>
      <c r="BW43" s="14"/>
      <c r="BX43" s="14"/>
      <c r="BY43" s="14"/>
      <c r="BZ43" s="14">
        <v>0</v>
      </c>
      <c r="CA43" s="14"/>
      <c r="CB43" s="14"/>
      <c r="CC43" s="14">
        <v>-0.6</v>
      </c>
      <c r="CD43" s="14">
        <v>48.8</v>
      </c>
      <c r="CE43" s="14">
        <v>24.8</v>
      </c>
      <c r="CF43" s="14">
        <v>11.6</v>
      </c>
      <c r="CG43" s="14">
        <v>2.2000000000000002</v>
      </c>
      <c r="CH43" s="14">
        <v>-0.2</v>
      </c>
      <c r="CI43" s="14"/>
      <c r="CJ43" s="14"/>
      <c r="CK43" s="14"/>
      <c r="CL43" s="14">
        <v>22.2</v>
      </c>
      <c r="CM43" s="14">
        <v>24.3</v>
      </c>
      <c r="CN43" s="14">
        <v>-10.6</v>
      </c>
      <c r="CO43" s="14"/>
      <c r="CP43" s="14"/>
      <c r="CQ43" s="14"/>
      <c r="CR43" s="14"/>
      <c r="CS43" s="14"/>
      <c r="CT43" s="14">
        <v>13.9</v>
      </c>
      <c r="CU43" s="14">
        <v>2.8</v>
      </c>
      <c r="CV43" s="14"/>
      <c r="CW43" s="14">
        <v>-6.8</v>
      </c>
      <c r="CX43" s="14">
        <v>5.7</v>
      </c>
      <c r="CY43" s="14">
        <v>0</v>
      </c>
      <c r="CZ43" s="14"/>
      <c r="DA43" s="14">
        <v>0.5</v>
      </c>
      <c r="DB43" s="14"/>
      <c r="DC43" s="14">
        <v>0</v>
      </c>
      <c r="DD43" s="14">
        <v>0</v>
      </c>
      <c r="DE43" s="14"/>
      <c r="DF43" s="14">
        <v>-0.2</v>
      </c>
      <c r="DG43" s="14">
        <v>0.4</v>
      </c>
      <c r="DH43" s="14">
        <v>0.1</v>
      </c>
      <c r="DI43" s="14">
        <v>0.3</v>
      </c>
      <c r="DJ43" s="14">
        <v>0.1</v>
      </c>
      <c r="DK43" s="14">
        <v>0.6</v>
      </c>
      <c r="DL43" s="14"/>
      <c r="DM43" s="14">
        <v>-0.1</v>
      </c>
      <c r="DN43" s="14">
        <v>0</v>
      </c>
      <c r="DO43" s="14">
        <v>-2.7</v>
      </c>
      <c r="DP43" s="14">
        <v>0.3</v>
      </c>
      <c r="DQ43" s="14">
        <v>0</v>
      </c>
      <c r="DR43" s="14">
        <v>0.5</v>
      </c>
      <c r="DS43" s="14">
        <v>0</v>
      </c>
      <c r="DT43" s="14">
        <v>0</v>
      </c>
      <c r="DU43" s="14">
        <v>0.3</v>
      </c>
      <c r="DV43" s="14">
        <v>0.2</v>
      </c>
      <c r="DW43" s="14">
        <v>0.3</v>
      </c>
      <c r="DX43" s="14">
        <v>0.4</v>
      </c>
      <c r="DY43" s="14"/>
      <c r="DZ43" s="14">
        <v>-2.2000000000000002</v>
      </c>
      <c r="EA43" s="14">
        <v>0.1</v>
      </c>
      <c r="EB43" s="14">
        <v>0.4</v>
      </c>
      <c r="EC43" s="14">
        <v>0.4</v>
      </c>
      <c r="ED43" s="14">
        <v>1.1000000000000001</v>
      </c>
      <c r="EE43" s="14">
        <v>0.8</v>
      </c>
      <c r="EF43" s="14">
        <v>0</v>
      </c>
      <c r="EG43" s="14">
        <v>-0.1</v>
      </c>
      <c r="EH43" s="14">
        <v>-8.6</v>
      </c>
      <c r="EI43" s="14">
        <v>-8.9</v>
      </c>
      <c r="EJ43" s="14">
        <v>-1.2</v>
      </c>
      <c r="EK43" s="14">
        <v>-0.9</v>
      </c>
      <c r="EL43" s="14">
        <v>1.9</v>
      </c>
      <c r="EM43" s="14">
        <v>0.2</v>
      </c>
      <c r="EN43" s="14"/>
      <c r="EO43" s="14">
        <v>0.1</v>
      </c>
      <c r="EP43" s="14">
        <v>0.1</v>
      </c>
      <c r="EQ43" s="14">
        <v>0.1</v>
      </c>
      <c r="ER43" s="14">
        <v>0</v>
      </c>
      <c r="ES43" s="14">
        <v>0.8</v>
      </c>
      <c r="ET43" s="14">
        <v>0.1</v>
      </c>
      <c r="EU43" s="14">
        <v>2.2999999999999998</v>
      </c>
      <c r="EV43" s="14">
        <v>-0.2</v>
      </c>
      <c r="EW43" s="14">
        <v>12.1</v>
      </c>
      <c r="EX43" s="14">
        <v>6.2</v>
      </c>
      <c r="EY43" s="14">
        <v>1.1000000000000001</v>
      </c>
      <c r="EZ43" s="14">
        <v>0</v>
      </c>
      <c r="FA43" s="14">
        <v>0.8</v>
      </c>
      <c r="FB43" s="14">
        <v>1.4</v>
      </c>
      <c r="FC43" s="14">
        <v>2.1</v>
      </c>
      <c r="FD43" s="14">
        <v>12.6</v>
      </c>
      <c r="FE43" s="14">
        <v>7.7</v>
      </c>
      <c r="FF43" s="14">
        <v>3.6</v>
      </c>
      <c r="FG43" s="14">
        <v>0</v>
      </c>
      <c r="FH43" s="14">
        <v>2.8</v>
      </c>
      <c r="FI43" s="14">
        <v>480.9</v>
      </c>
      <c r="FJ43" s="15"/>
      <c r="FK43" s="14">
        <v>1.87856</v>
      </c>
      <c r="FL43" s="14">
        <v>-0.21299999999999999</v>
      </c>
      <c r="FM43" s="14">
        <v>1.3380000000000001</v>
      </c>
      <c r="FN43" s="14">
        <v>1</v>
      </c>
      <c r="FO43" s="14">
        <v>0.27284000000000003</v>
      </c>
      <c r="FP43" s="14">
        <v>0.36588999999999999</v>
      </c>
      <c r="FQ43" s="14">
        <v>1.3</v>
      </c>
      <c r="FR43" s="14">
        <v>1.6</v>
      </c>
      <c r="FS43" s="14">
        <v>7.5422900000000004</v>
      </c>
    </row>
    <row r="44" spans="1:175" ht="24" customHeight="1" x14ac:dyDescent="0.3">
      <c r="A44" s="16" t="s">
        <v>48</v>
      </c>
      <c r="B44" s="16" t="s">
        <v>841</v>
      </c>
      <c r="C44" s="17">
        <v>-7.4</v>
      </c>
      <c r="D44" s="17">
        <v>38.1</v>
      </c>
      <c r="E44" s="17">
        <v>15.5</v>
      </c>
      <c r="F44" s="17"/>
      <c r="G44" s="17"/>
      <c r="H44" s="17">
        <v>-4.5</v>
      </c>
      <c r="I44" s="17">
        <v>15.4</v>
      </c>
      <c r="J44" s="17"/>
      <c r="K44" s="17"/>
      <c r="L44" s="17">
        <v>9.5</v>
      </c>
      <c r="M44" s="17">
        <v>7.3</v>
      </c>
      <c r="N44" s="17">
        <v>17.3</v>
      </c>
      <c r="O44" s="17">
        <v>62.1</v>
      </c>
      <c r="P44" s="17">
        <v>54.1</v>
      </c>
      <c r="Q44" s="17">
        <v>38.200000000000003</v>
      </c>
      <c r="R44" s="17">
        <v>49.7</v>
      </c>
      <c r="S44" s="17">
        <v>0.1</v>
      </c>
      <c r="T44" s="17"/>
      <c r="U44" s="17"/>
      <c r="V44" s="17"/>
      <c r="W44" s="17"/>
      <c r="X44" s="17">
        <v>7</v>
      </c>
      <c r="Y44" s="17">
        <v>0.9</v>
      </c>
      <c r="Z44" s="17">
        <v>0.9</v>
      </c>
      <c r="AA44" s="17">
        <v>0</v>
      </c>
      <c r="AB44" s="17">
        <v>-3.6</v>
      </c>
      <c r="AC44" s="17">
        <v>5.6</v>
      </c>
      <c r="AD44" s="17">
        <v>18.600000000000001</v>
      </c>
      <c r="AE44" s="17"/>
      <c r="AF44" s="17"/>
      <c r="AG44" s="17"/>
      <c r="AH44" s="17"/>
      <c r="AI44" s="17">
        <v>3.6</v>
      </c>
      <c r="AJ44" s="17">
        <v>-5.8</v>
      </c>
      <c r="AK44" s="17"/>
      <c r="AL44" s="17"/>
      <c r="AM44" s="17"/>
      <c r="AN44" s="17">
        <v>-1.2</v>
      </c>
      <c r="AO44" s="17">
        <v>-10.7</v>
      </c>
      <c r="AP44" s="17">
        <v>3.1</v>
      </c>
      <c r="AQ44" s="17">
        <v>15.5</v>
      </c>
      <c r="AR44" s="17">
        <v>8.8000000000000007</v>
      </c>
      <c r="AS44" s="17">
        <v>-1.5</v>
      </c>
      <c r="AT44" s="17">
        <v>1.9</v>
      </c>
      <c r="AU44" s="17">
        <v>0.7</v>
      </c>
      <c r="AV44" s="17">
        <v>40.9</v>
      </c>
      <c r="AW44" s="17">
        <v>12.3</v>
      </c>
      <c r="AX44" s="17">
        <v>-39.299999999999997</v>
      </c>
      <c r="AY44" s="17">
        <v>0.7</v>
      </c>
      <c r="AZ44" s="17">
        <v>-1.4</v>
      </c>
      <c r="BA44" s="17">
        <v>0.1</v>
      </c>
      <c r="BB44" s="17">
        <v>-0.3</v>
      </c>
      <c r="BC44" s="17">
        <v>2.8</v>
      </c>
      <c r="BD44" s="17">
        <v>0.5</v>
      </c>
      <c r="BE44" s="17">
        <v>0.1</v>
      </c>
      <c r="BF44" s="17">
        <v>-0.4</v>
      </c>
      <c r="BG44" s="17"/>
      <c r="BH44" s="17"/>
      <c r="BI44" s="17">
        <v>8.4</v>
      </c>
      <c r="BJ44" s="17"/>
      <c r="BK44" s="17"/>
      <c r="BL44" s="17">
        <v>1.5</v>
      </c>
      <c r="BM44" s="17"/>
      <c r="BN44" s="17"/>
      <c r="BO44" s="17"/>
      <c r="BP44" s="17">
        <v>-0.1</v>
      </c>
      <c r="BQ44" s="17">
        <v>-29</v>
      </c>
      <c r="BR44" s="17">
        <v>-30.3</v>
      </c>
      <c r="BS44" s="17">
        <v>5.3</v>
      </c>
      <c r="BT44" s="17">
        <v>26.6</v>
      </c>
      <c r="BU44" s="17"/>
      <c r="BV44" s="17"/>
      <c r="BW44" s="17"/>
      <c r="BX44" s="17"/>
      <c r="BY44" s="17"/>
      <c r="BZ44" s="17">
        <v>0</v>
      </c>
      <c r="CA44" s="17"/>
      <c r="CB44" s="17"/>
      <c r="CC44" s="17">
        <v>-0.6</v>
      </c>
      <c r="CD44" s="17">
        <v>49.4</v>
      </c>
      <c r="CE44" s="17">
        <v>24.4</v>
      </c>
      <c r="CF44" s="17">
        <v>12</v>
      </c>
      <c r="CG44" s="17">
        <v>2.2000000000000002</v>
      </c>
      <c r="CH44" s="17">
        <v>-0.2</v>
      </c>
      <c r="CI44" s="17"/>
      <c r="CJ44" s="17"/>
      <c r="CK44" s="17"/>
      <c r="CL44" s="17">
        <v>25.3</v>
      </c>
      <c r="CM44" s="17">
        <v>27.3</v>
      </c>
      <c r="CN44" s="17">
        <v>-5.9</v>
      </c>
      <c r="CO44" s="17"/>
      <c r="CP44" s="17"/>
      <c r="CQ44" s="17"/>
      <c r="CR44" s="17"/>
      <c r="CS44" s="17"/>
      <c r="CT44" s="17">
        <v>17</v>
      </c>
      <c r="CU44" s="17">
        <v>4.5999999999999996</v>
      </c>
      <c r="CV44" s="17"/>
      <c r="CW44" s="17">
        <v>-3.7</v>
      </c>
      <c r="CX44" s="17">
        <v>6.5</v>
      </c>
      <c r="CY44" s="17">
        <v>0</v>
      </c>
      <c r="CZ44" s="17"/>
      <c r="DA44" s="17">
        <v>0.5</v>
      </c>
      <c r="DB44" s="17"/>
      <c r="DC44" s="17">
        <v>-0.1</v>
      </c>
      <c r="DD44" s="17">
        <v>0</v>
      </c>
      <c r="DE44" s="17"/>
      <c r="DF44" s="17">
        <v>-0.2</v>
      </c>
      <c r="DG44" s="17">
        <v>0.4</v>
      </c>
      <c r="DH44" s="17">
        <v>0.1</v>
      </c>
      <c r="DI44" s="17">
        <v>0.2</v>
      </c>
      <c r="DJ44" s="17">
        <v>0.1</v>
      </c>
      <c r="DK44" s="17">
        <v>0.5</v>
      </c>
      <c r="DL44" s="17"/>
      <c r="DM44" s="17">
        <v>0</v>
      </c>
      <c r="DN44" s="17">
        <v>0</v>
      </c>
      <c r="DO44" s="17">
        <v>-2.1</v>
      </c>
      <c r="DP44" s="17">
        <v>2.5</v>
      </c>
      <c r="DQ44" s="17">
        <v>0</v>
      </c>
      <c r="DR44" s="17">
        <v>0.5</v>
      </c>
      <c r="DS44" s="17">
        <v>0</v>
      </c>
      <c r="DT44" s="17">
        <v>0</v>
      </c>
      <c r="DU44" s="17">
        <v>0.4</v>
      </c>
      <c r="DV44" s="17">
        <v>0.1</v>
      </c>
      <c r="DW44" s="17">
        <v>0.4</v>
      </c>
      <c r="DX44" s="17">
        <v>0.3</v>
      </c>
      <c r="DY44" s="17"/>
      <c r="DZ44" s="17">
        <v>-2.2999999999999998</v>
      </c>
      <c r="EA44" s="17">
        <v>0.1</v>
      </c>
      <c r="EB44" s="17">
        <v>0.4</v>
      </c>
      <c r="EC44" s="17">
        <v>0.4</v>
      </c>
      <c r="ED44" s="17">
        <v>0.9</v>
      </c>
      <c r="EE44" s="17">
        <v>0.8</v>
      </c>
      <c r="EF44" s="17">
        <v>0</v>
      </c>
      <c r="EG44" s="17">
        <v>0</v>
      </c>
      <c r="EH44" s="17">
        <v>-4.5999999999999996</v>
      </c>
      <c r="EI44" s="17">
        <v>-4.9000000000000004</v>
      </c>
      <c r="EJ44" s="17">
        <v>-0.5</v>
      </c>
      <c r="EK44" s="17">
        <v>-0.3</v>
      </c>
      <c r="EL44" s="17">
        <v>1.9</v>
      </c>
      <c r="EM44" s="17">
        <v>0.2</v>
      </c>
      <c r="EN44" s="17"/>
      <c r="EO44" s="17">
        <v>0.1</v>
      </c>
      <c r="EP44" s="17">
        <v>0.1</v>
      </c>
      <c r="EQ44" s="17">
        <v>0.1</v>
      </c>
      <c r="ER44" s="17">
        <v>0</v>
      </c>
      <c r="ES44" s="17">
        <v>1</v>
      </c>
      <c r="ET44" s="17">
        <v>0</v>
      </c>
      <c r="EU44" s="17">
        <v>2.2000000000000002</v>
      </c>
      <c r="EV44" s="17">
        <v>-0.2</v>
      </c>
      <c r="EW44" s="17">
        <v>16.899999999999999</v>
      </c>
      <c r="EX44" s="17">
        <v>11.4</v>
      </c>
      <c r="EY44" s="17">
        <v>1.2</v>
      </c>
      <c r="EZ44" s="17">
        <v>0</v>
      </c>
      <c r="FA44" s="17">
        <v>0.8</v>
      </c>
      <c r="FB44" s="17">
        <v>1.2</v>
      </c>
      <c r="FC44" s="17">
        <v>2</v>
      </c>
      <c r="FD44" s="17">
        <v>11.7</v>
      </c>
      <c r="FE44" s="17">
        <v>6.8</v>
      </c>
      <c r="FF44" s="17">
        <v>4.9000000000000004</v>
      </c>
      <c r="FG44" s="17">
        <v>0</v>
      </c>
      <c r="FH44" s="17">
        <v>2.2000000000000002</v>
      </c>
      <c r="FI44" s="17">
        <v>554</v>
      </c>
      <c r="FJ44" s="15"/>
      <c r="FK44" s="17">
        <v>2.0465800000000001</v>
      </c>
      <c r="FL44" s="17">
        <v>-0.33300000000000002</v>
      </c>
      <c r="FM44" s="17">
        <v>1.42</v>
      </c>
      <c r="FN44" s="17">
        <v>1</v>
      </c>
      <c r="FO44" s="17">
        <v>0.27149000000000001</v>
      </c>
      <c r="FP44" s="17">
        <v>0.37852000000000002</v>
      </c>
      <c r="FQ44" s="17">
        <v>0.6</v>
      </c>
      <c r="FR44" s="17">
        <v>1.4</v>
      </c>
      <c r="FS44" s="17">
        <v>6.7835900000000002</v>
      </c>
    </row>
    <row r="45" spans="1:175" ht="24" customHeight="1" x14ac:dyDescent="0.3">
      <c r="A45" s="16" t="s">
        <v>48</v>
      </c>
      <c r="B45" s="16" t="s">
        <v>842</v>
      </c>
      <c r="C45" s="17">
        <v>-4.8</v>
      </c>
      <c r="D45" s="17">
        <v>51.1</v>
      </c>
      <c r="E45" s="17">
        <v>17.2</v>
      </c>
      <c r="F45" s="17"/>
      <c r="G45" s="17"/>
      <c r="H45" s="17">
        <v>-4.2</v>
      </c>
      <c r="I45" s="17">
        <v>12.7</v>
      </c>
      <c r="J45" s="17"/>
      <c r="K45" s="17"/>
      <c r="L45" s="17">
        <v>8.1999999999999993</v>
      </c>
      <c r="M45" s="17">
        <v>11.2</v>
      </c>
      <c r="N45" s="17">
        <v>20.2</v>
      </c>
      <c r="O45" s="17">
        <v>61.7</v>
      </c>
      <c r="P45" s="17">
        <v>44.6</v>
      </c>
      <c r="Q45" s="17">
        <v>38.9</v>
      </c>
      <c r="R45" s="17">
        <v>52.4</v>
      </c>
      <c r="S45" s="17">
        <v>0.3</v>
      </c>
      <c r="T45" s="17"/>
      <c r="U45" s="17"/>
      <c r="V45" s="17"/>
      <c r="W45" s="17"/>
      <c r="X45" s="17">
        <v>6.8</v>
      </c>
      <c r="Y45" s="17">
        <v>1.1000000000000001</v>
      </c>
      <c r="Z45" s="17">
        <v>1.1000000000000001</v>
      </c>
      <c r="AA45" s="17">
        <v>0</v>
      </c>
      <c r="AB45" s="17">
        <v>-3.3</v>
      </c>
      <c r="AC45" s="17">
        <v>5.9</v>
      </c>
      <c r="AD45" s="17">
        <v>20.7</v>
      </c>
      <c r="AE45" s="17"/>
      <c r="AF45" s="17"/>
      <c r="AG45" s="17"/>
      <c r="AH45" s="17"/>
      <c r="AI45" s="17">
        <v>6.1</v>
      </c>
      <c r="AJ45" s="17">
        <v>-3.4</v>
      </c>
      <c r="AK45" s="17"/>
      <c r="AL45" s="17"/>
      <c r="AM45" s="17"/>
      <c r="AN45" s="17">
        <v>-1.2</v>
      </c>
      <c r="AO45" s="17">
        <v>-9.6</v>
      </c>
      <c r="AP45" s="17">
        <v>3.5</v>
      </c>
      <c r="AQ45" s="17">
        <v>16</v>
      </c>
      <c r="AR45" s="17">
        <v>8.4</v>
      </c>
      <c r="AS45" s="17">
        <v>-0.9</v>
      </c>
      <c r="AT45" s="17">
        <v>1.9</v>
      </c>
      <c r="AU45" s="17">
        <v>0.7</v>
      </c>
      <c r="AV45" s="17">
        <v>40.700000000000003</v>
      </c>
      <c r="AW45" s="17">
        <v>12.4</v>
      </c>
      <c r="AX45" s="17">
        <v>-40.299999999999997</v>
      </c>
      <c r="AY45" s="17">
        <v>-0.1</v>
      </c>
      <c r="AZ45" s="17">
        <v>-1.4</v>
      </c>
      <c r="BA45" s="17">
        <v>-0.1</v>
      </c>
      <c r="BB45" s="17">
        <v>2.9</v>
      </c>
      <c r="BC45" s="17">
        <v>3.9</v>
      </c>
      <c r="BD45" s="17">
        <v>0.5</v>
      </c>
      <c r="BE45" s="17">
        <v>0.1</v>
      </c>
      <c r="BF45" s="17">
        <v>6.1</v>
      </c>
      <c r="BG45" s="17"/>
      <c r="BH45" s="17"/>
      <c r="BI45" s="17">
        <v>7.5</v>
      </c>
      <c r="BJ45" s="17"/>
      <c r="BK45" s="17"/>
      <c r="BL45" s="17">
        <v>1.2</v>
      </c>
      <c r="BM45" s="17"/>
      <c r="BN45" s="17"/>
      <c r="BO45" s="17"/>
      <c r="BP45" s="17">
        <v>-0.2</v>
      </c>
      <c r="BQ45" s="17">
        <v>-28.7</v>
      </c>
      <c r="BR45" s="17">
        <v>-30.1</v>
      </c>
      <c r="BS45" s="17">
        <v>6.1</v>
      </c>
      <c r="BT45" s="17">
        <v>28.2</v>
      </c>
      <c r="BU45" s="17"/>
      <c r="BV45" s="17"/>
      <c r="BW45" s="17"/>
      <c r="BX45" s="17"/>
      <c r="BY45" s="17"/>
      <c r="BZ45" s="17">
        <v>0</v>
      </c>
      <c r="CA45" s="17"/>
      <c r="CB45" s="17"/>
      <c r="CC45" s="17">
        <v>-0.6</v>
      </c>
      <c r="CD45" s="17">
        <v>47</v>
      </c>
      <c r="CE45" s="17">
        <v>25</v>
      </c>
      <c r="CF45" s="17">
        <v>12.3</v>
      </c>
      <c r="CG45" s="17">
        <v>2.1</v>
      </c>
      <c r="CH45" s="17">
        <v>-0.3</v>
      </c>
      <c r="CI45" s="17"/>
      <c r="CJ45" s="17"/>
      <c r="CK45" s="17"/>
      <c r="CL45" s="17">
        <v>22.5</v>
      </c>
      <c r="CM45" s="17">
        <v>25</v>
      </c>
      <c r="CN45" s="17">
        <v>-10.3</v>
      </c>
      <c r="CO45" s="17"/>
      <c r="CP45" s="17"/>
      <c r="CQ45" s="17"/>
      <c r="CR45" s="17"/>
      <c r="CS45" s="17"/>
      <c r="CT45" s="17">
        <v>17.5</v>
      </c>
      <c r="CU45" s="17">
        <v>4.9000000000000004</v>
      </c>
      <c r="CV45" s="17"/>
      <c r="CW45" s="17">
        <v>1.3</v>
      </c>
      <c r="CX45" s="17">
        <v>0</v>
      </c>
      <c r="CY45" s="17">
        <v>0</v>
      </c>
      <c r="CZ45" s="17"/>
      <c r="DA45" s="17">
        <v>0.5</v>
      </c>
      <c r="DB45" s="17"/>
      <c r="DC45" s="17">
        <v>0</v>
      </c>
      <c r="DD45" s="17">
        <v>0</v>
      </c>
      <c r="DE45" s="17"/>
      <c r="DF45" s="17">
        <v>-0.2</v>
      </c>
      <c r="DG45" s="17">
        <v>0.4</v>
      </c>
      <c r="DH45" s="17">
        <v>0.1</v>
      </c>
      <c r="DI45" s="17">
        <v>0.2</v>
      </c>
      <c r="DJ45" s="17">
        <v>0.1</v>
      </c>
      <c r="DK45" s="17">
        <v>0.5</v>
      </c>
      <c r="DL45" s="17"/>
      <c r="DM45" s="17">
        <v>0</v>
      </c>
      <c r="DN45" s="17">
        <v>0</v>
      </c>
      <c r="DO45" s="17">
        <v>-2</v>
      </c>
      <c r="DP45" s="17">
        <v>3.4</v>
      </c>
      <c r="DQ45" s="17">
        <v>0</v>
      </c>
      <c r="DR45" s="17">
        <v>0.5</v>
      </c>
      <c r="DS45" s="17">
        <v>0</v>
      </c>
      <c r="DT45" s="17">
        <v>0</v>
      </c>
      <c r="DU45" s="17">
        <v>0.2</v>
      </c>
      <c r="DV45" s="17">
        <v>0.1</v>
      </c>
      <c r="DW45" s="17">
        <v>0.4</v>
      </c>
      <c r="DX45" s="17">
        <v>0.3</v>
      </c>
      <c r="DY45" s="17"/>
      <c r="DZ45" s="17">
        <v>-2.2999999999999998</v>
      </c>
      <c r="EA45" s="17">
        <v>0</v>
      </c>
      <c r="EB45" s="17">
        <v>0.5</v>
      </c>
      <c r="EC45" s="17">
        <v>0.7</v>
      </c>
      <c r="ED45" s="17">
        <v>0.9</v>
      </c>
      <c r="EE45" s="17">
        <v>0.8</v>
      </c>
      <c r="EF45" s="17">
        <v>0</v>
      </c>
      <c r="EG45" s="17">
        <v>0.3</v>
      </c>
      <c r="EH45" s="17">
        <v>-5.4</v>
      </c>
      <c r="EI45" s="17">
        <v>-5.5</v>
      </c>
      <c r="EJ45" s="17">
        <v>-0.7</v>
      </c>
      <c r="EK45" s="17">
        <v>-0.4</v>
      </c>
      <c r="EL45" s="17">
        <v>1.9</v>
      </c>
      <c r="EM45" s="17">
        <v>0.2</v>
      </c>
      <c r="EN45" s="17"/>
      <c r="EO45" s="17">
        <v>0.1</v>
      </c>
      <c r="EP45" s="17">
        <v>0.1</v>
      </c>
      <c r="EQ45" s="17">
        <v>0.1</v>
      </c>
      <c r="ER45" s="17">
        <v>0</v>
      </c>
      <c r="ES45" s="17">
        <v>0.4</v>
      </c>
      <c r="ET45" s="17">
        <v>0</v>
      </c>
      <c r="EU45" s="17">
        <v>2.2000000000000002</v>
      </c>
      <c r="EV45" s="17">
        <v>-0.2</v>
      </c>
      <c r="EW45" s="17">
        <v>20.399999999999999</v>
      </c>
      <c r="EX45" s="17">
        <v>14.2</v>
      </c>
      <c r="EY45" s="17">
        <v>1.2</v>
      </c>
      <c r="EZ45" s="17">
        <v>0</v>
      </c>
      <c r="FA45" s="17">
        <v>0.8</v>
      </c>
      <c r="FB45" s="17">
        <v>1.2</v>
      </c>
      <c r="FC45" s="17">
        <v>2</v>
      </c>
      <c r="FD45" s="17">
        <v>10.5</v>
      </c>
      <c r="FE45" s="17">
        <v>5.7</v>
      </c>
      <c r="FF45" s="17">
        <v>3</v>
      </c>
      <c r="FG45" s="17">
        <v>0</v>
      </c>
      <c r="FH45" s="17">
        <v>2.4</v>
      </c>
      <c r="FI45" s="17">
        <v>578</v>
      </c>
      <c r="FJ45" s="15"/>
      <c r="FK45" s="17">
        <v>1.91703</v>
      </c>
      <c r="FL45" s="17">
        <v>0.46600000000000003</v>
      </c>
      <c r="FM45" s="17">
        <v>1.37</v>
      </c>
      <c r="FN45" s="17">
        <v>0.9</v>
      </c>
      <c r="FO45" s="17">
        <v>0.28337000000000001</v>
      </c>
      <c r="FP45" s="17">
        <v>0.39487</v>
      </c>
      <c r="FQ45" s="17">
        <v>0.2</v>
      </c>
      <c r="FR45" s="17">
        <v>1.3</v>
      </c>
      <c r="FS45" s="17">
        <v>6.83127</v>
      </c>
    </row>
    <row r="46" spans="1:175" ht="24" customHeight="1" x14ac:dyDescent="0.3">
      <c r="A46" s="16" t="s">
        <v>48</v>
      </c>
      <c r="B46" s="16" t="s">
        <v>843</v>
      </c>
      <c r="C46" s="17">
        <v>-3.7</v>
      </c>
      <c r="D46" s="17">
        <v>20.5</v>
      </c>
      <c r="E46" s="17">
        <v>12.1</v>
      </c>
      <c r="F46" s="17"/>
      <c r="G46" s="17"/>
      <c r="H46" s="17">
        <v>-10.199999999999999</v>
      </c>
      <c r="I46" s="17">
        <v>5.7</v>
      </c>
      <c r="J46" s="17"/>
      <c r="K46" s="17"/>
      <c r="L46" s="17">
        <v>2.2000000000000002</v>
      </c>
      <c r="M46" s="17">
        <v>-2</v>
      </c>
      <c r="N46" s="17">
        <v>7</v>
      </c>
      <c r="O46" s="17">
        <v>54.7</v>
      </c>
      <c r="P46" s="17">
        <v>41.3</v>
      </c>
      <c r="Q46" s="17">
        <v>36.5</v>
      </c>
      <c r="R46" s="17">
        <v>37.700000000000003</v>
      </c>
      <c r="S46" s="17">
        <v>0.1</v>
      </c>
      <c r="T46" s="17"/>
      <c r="U46" s="17"/>
      <c r="V46" s="17"/>
      <c r="W46" s="17"/>
      <c r="X46" s="17">
        <v>-1.6</v>
      </c>
      <c r="Y46" s="17">
        <v>0.7</v>
      </c>
      <c r="Z46" s="17">
        <v>0.9</v>
      </c>
      <c r="AA46" s="17">
        <v>0</v>
      </c>
      <c r="AB46" s="17">
        <v>-3.3</v>
      </c>
      <c r="AC46" s="17">
        <v>6</v>
      </c>
      <c r="AD46" s="17">
        <v>21.6</v>
      </c>
      <c r="AE46" s="17"/>
      <c r="AF46" s="17"/>
      <c r="AG46" s="17"/>
      <c r="AH46" s="17"/>
      <c r="AI46" s="17">
        <v>7.6</v>
      </c>
      <c r="AJ46" s="17">
        <v>-4.7</v>
      </c>
      <c r="AK46" s="17"/>
      <c r="AL46" s="17"/>
      <c r="AM46" s="17"/>
      <c r="AN46" s="17">
        <v>-1.2</v>
      </c>
      <c r="AO46" s="17">
        <v>7.5</v>
      </c>
      <c r="AP46" s="17">
        <v>3.9</v>
      </c>
      <c r="AQ46" s="17">
        <v>15.6</v>
      </c>
      <c r="AR46" s="17">
        <v>7</v>
      </c>
      <c r="AS46" s="17">
        <v>-0.9</v>
      </c>
      <c r="AT46" s="17">
        <v>1.9</v>
      </c>
      <c r="AU46" s="17">
        <v>0</v>
      </c>
      <c r="AV46" s="17">
        <v>36.1</v>
      </c>
      <c r="AW46" s="17">
        <v>7.8</v>
      </c>
      <c r="AX46" s="17">
        <v>-44.3</v>
      </c>
      <c r="AY46" s="17">
        <v>2</v>
      </c>
      <c r="AZ46" s="17">
        <v>-1.2</v>
      </c>
      <c r="BA46" s="17">
        <v>-0.2</v>
      </c>
      <c r="BB46" s="17">
        <v>-1.1000000000000001</v>
      </c>
      <c r="BC46" s="17">
        <v>0.9</v>
      </c>
      <c r="BD46" s="17">
        <v>0.5</v>
      </c>
      <c r="BE46" s="17">
        <v>0.1</v>
      </c>
      <c r="BF46" s="17">
        <v>0</v>
      </c>
      <c r="BG46" s="17"/>
      <c r="BH46" s="17"/>
      <c r="BI46" s="17">
        <v>4.2</v>
      </c>
      <c r="BJ46" s="17"/>
      <c r="BK46" s="17"/>
      <c r="BL46" s="17">
        <v>-3.4</v>
      </c>
      <c r="BM46" s="17"/>
      <c r="BN46" s="17"/>
      <c r="BO46" s="17"/>
      <c r="BP46" s="17">
        <v>0.6</v>
      </c>
      <c r="BQ46" s="17">
        <v>-31.4</v>
      </c>
      <c r="BR46" s="17">
        <v>-32.799999999999997</v>
      </c>
      <c r="BS46" s="17">
        <v>2.6</v>
      </c>
      <c r="BT46" s="17">
        <v>23.8</v>
      </c>
      <c r="BU46" s="17"/>
      <c r="BV46" s="17"/>
      <c r="BW46" s="17"/>
      <c r="BX46" s="17"/>
      <c r="BY46" s="17"/>
      <c r="BZ46" s="17">
        <v>0</v>
      </c>
      <c r="CA46" s="17"/>
      <c r="CB46" s="17"/>
      <c r="CC46" s="17">
        <v>-0.6</v>
      </c>
      <c r="CD46" s="17">
        <v>48</v>
      </c>
      <c r="CE46" s="17">
        <v>25.2</v>
      </c>
      <c r="CF46" s="17">
        <v>12.3</v>
      </c>
      <c r="CG46" s="17">
        <v>2.2000000000000002</v>
      </c>
      <c r="CH46" s="17">
        <v>-0.2</v>
      </c>
      <c r="CI46" s="17"/>
      <c r="CJ46" s="17"/>
      <c r="CK46" s="17"/>
      <c r="CL46" s="17">
        <v>13.8</v>
      </c>
      <c r="CM46" s="17">
        <v>16</v>
      </c>
      <c r="CN46" s="17">
        <v>-22.8</v>
      </c>
      <c r="CO46" s="17"/>
      <c r="CP46" s="17"/>
      <c r="CQ46" s="17"/>
      <c r="CR46" s="17"/>
      <c r="CS46" s="17"/>
      <c r="CT46" s="17">
        <v>14.9</v>
      </c>
      <c r="CU46" s="17">
        <v>3.4</v>
      </c>
      <c r="CV46" s="17"/>
      <c r="CW46" s="17">
        <v>3.8</v>
      </c>
      <c r="CX46" s="17">
        <v>0</v>
      </c>
      <c r="CY46" s="17">
        <v>0</v>
      </c>
      <c r="CZ46" s="17"/>
      <c r="DA46" s="17">
        <v>0.5</v>
      </c>
      <c r="DB46" s="17"/>
      <c r="DC46" s="17">
        <v>0</v>
      </c>
      <c r="DD46" s="17">
        <v>0</v>
      </c>
      <c r="DE46" s="17"/>
      <c r="DF46" s="17">
        <v>-0.2</v>
      </c>
      <c r="DG46" s="17">
        <v>0.4</v>
      </c>
      <c r="DH46" s="17">
        <v>0.1</v>
      </c>
      <c r="DI46" s="17">
        <v>-0.2</v>
      </c>
      <c r="DJ46" s="17">
        <v>0</v>
      </c>
      <c r="DK46" s="17">
        <v>0.5</v>
      </c>
      <c r="DL46" s="17"/>
      <c r="DM46" s="17">
        <v>0</v>
      </c>
      <c r="DN46" s="17">
        <v>0</v>
      </c>
      <c r="DO46" s="17">
        <v>-2</v>
      </c>
      <c r="DP46" s="17">
        <v>3.5</v>
      </c>
      <c r="DQ46" s="17">
        <v>0</v>
      </c>
      <c r="DR46" s="17">
        <v>0.5</v>
      </c>
      <c r="DS46" s="17">
        <v>0</v>
      </c>
      <c r="DT46" s="17">
        <v>0</v>
      </c>
      <c r="DU46" s="17">
        <v>0.2</v>
      </c>
      <c r="DV46" s="17">
        <v>0.1</v>
      </c>
      <c r="DW46" s="17">
        <v>0.4</v>
      </c>
      <c r="DX46" s="17">
        <v>0.3</v>
      </c>
      <c r="DY46" s="17"/>
      <c r="DZ46" s="17">
        <v>-2.2000000000000002</v>
      </c>
      <c r="EA46" s="17">
        <v>0</v>
      </c>
      <c r="EB46" s="17">
        <v>0.5</v>
      </c>
      <c r="EC46" s="17">
        <v>0.7</v>
      </c>
      <c r="ED46" s="17">
        <v>0.7</v>
      </c>
      <c r="EE46" s="17">
        <v>0.8</v>
      </c>
      <c r="EF46" s="17">
        <v>0</v>
      </c>
      <c r="EG46" s="17">
        <v>0.3</v>
      </c>
      <c r="EH46" s="17">
        <v>-9</v>
      </c>
      <c r="EI46" s="17">
        <v>-9.6</v>
      </c>
      <c r="EJ46" s="17">
        <v>-1.3</v>
      </c>
      <c r="EK46" s="17">
        <v>-0.8</v>
      </c>
      <c r="EL46" s="17">
        <v>1.9</v>
      </c>
      <c r="EM46" s="17">
        <v>0.2</v>
      </c>
      <c r="EN46" s="17"/>
      <c r="EO46" s="17">
        <v>0.1</v>
      </c>
      <c r="EP46" s="17">
        <v>0.1</v>
      </c>
      <c r="EQ46" s="17">
        <v>0.1</v>
      </c>
      <c r="ER46" s="17">
        <v>0</v>
      </c>
      <c r="ES46" s="17">
        <v>0</v>
      </c>
      <c r="ET46" s="17">
        <v>0</v>
      </c>
      <c r="EU46" s="17">
        <v>0</v>
      </c>
      <c r="EV46" s="17">
        <v>-0.2</v>
      </c>
      <c r="EW46" s="17">
        <v>21.7</v>
      </c>
      <c r="EX46" s="17">
        <v>15.2</v>
      </c>
      <c r="EY46" s="17">
        <v>0</v>
      </c>
      <c r="EZ46" s="17">
        <v>0</v>
      </c>
      <c r="FA46" s="17">
        <v>0.8</v>
      </c>
      <c r="FB46" s="17">
        <v>1</v>
      </c>
      <c r="FC46" s="17">
        <v>2.2000000000000002</v>
      </c>
      <c r="FD46" s="17">
        <v>9.1999999999999993</v>
      </c>
      <c r="FE46" s="17">
        <v>4.3</v>
      </c>
      <c r="FF46" s="17">
        <v>1</v>
      </c>
      <c r="FG46" s="17">
        <v>0</v>
      </c>
      <c r="FH46" s="17">
        <v>2.5</v>
      </c>
      <c r="FI46" s="17">
        <v>387.4</v>
      </c>
      <c r="FJ46" s="15"/>
      <c r="FK46" s="17">
        <v>1.8292299999999999</v>
      </c>
      <c r="FL46" s="17">
        <v>0.70299999999999996</v>
      </c>
      <c r="FM46" s="17">
        <v>1.1819999999999999</v>
      </c>
      <c r="FN46" s="17">
        <v>0.8</v>
      </c>
      <c r="FO46" s="17">
        <v>0.29152</v>
      </c>
      <c r="FP46" s="17">
        <v>0.38874999999999998</v>
      </c>
      <c r="FQ46" s="17">
        <v>-0.6</v>
      </c>
      <c r="FR46" s="17">
        <v>1.4</v>
      </c>
      <c r="FS46" s="17">
        <v>5.9945000000000004</v>
      </c>
    </row>
    <row r="47" spans="1:175" ht="24" customHeight="1" x14ac:dyDescent="0.3">
      <c r="A47" s="16" t="s">
        <v>48</v>
      </c>
      <c r="B47" s="16" t="s">
        <v>844</v>
      </c>
      <c r="C47" s="17">
        <v>-3.5</v>
      </c>
      <c r="D47" s="17">
        <v>37.5</v>
      </c>
      <c r="E47" s="17">
        <v>15.6</v>
      </c>
      <c r="F47" s="17"/>
      <c r="G47" s="17"/>
      <c r="H47" s="17">
        <v>-5</v>
      </c>
      <c r="I47" s="17">
        <v>13.5</v>
      </c>
      <c r="J47" s="17"/>
      <c r="K47" s="17"/>
      <c r="L47" s="17">
        <v>-15.1</v>
      </c>
      <c r="M47" s="17">
        <v>-21.9</v>
      </c>
      <c r="N47" s="17">
        <v>4.4000000000000004</v>
      </c>
      <c r="O47" s="17">
        <v>37.799999999999997</v>
      </c>
      <c r="P47" s="17">
        <v>48.9</v>
      </c>
      <c r="Q47" s="17">
        <v>41.7</v>
      </c>
      <c r="R47" s="17">
        <v>41.2</v>
      </c>
      <c r="S47" s="17">
        <v>0</v>
      </c>
      <c r="T47" s="17"/>
      <c r="U47" s="17"/>
      <c r="V47" s="17"/>
      <c r="W47" s="17"/>
      <c r="X47" s="17">
        <v>-0.9</v>
      </c>
      <c r="Y47" s="17">
        <v>0.3</v>
      </c>
      <c r="Z47" s="17">
        <v>0.6</v>
      </c>
      <c r="AA47" s="17">
        <v>0</v>
      </c>
      <c r="AB47" s="17">
        <v>-3.3</v>
      </c>
      <c r="AC47" s="17">
        <v>5.6</v>
      </c>
      <c r="AD47" s="17">
        <v>19.2</v>
      </c>
      <c r="AE47" s="17"/>
      <c r="AF47" s="17"/>
      <c r="AG47" s="17"/>
      <c r="AH47" s="17"/>
      <c r="AI47" s="17">
        <v>6.8</v>
      </c>
      <c r="AJ47" s="17">
        <v>1.3</v>
      </c>
      <c r="AK47" s="17"/>
      <c r="AL47" s="17"/>
      <c r="AM47" s="17"/>
      <c r="AN47" s="17">
        <v>-0.8</v>
      </c>
      <c r="AO47" s="17">
        <v>7.9</v>
      </c>
      <c r="AP47" s="17">
        <v>2.8</v>
      </c>
      <c r="AQ47" s="17">
        <v>15.6</v>
      </c>
      <c r="AR47" s="17">
        <v>8.3000000000000007</v>
      </c>
      <c r="AS47" s="17">
        <v>0.2</v>
      </c>
      <c r="AT47" s="17">
        <v>1.9</v>
      </c>
      <c r="AU47" s="17">
        <v>1.1000000000000001</v>
      </c>
      <c r="AV47" s="17">
        <v>42.5</v>
      </c>
      <c r="AW47" s="17">
        <v>13.9</v>
      </c>
      <c r="AX47" s="17">
        <v>-37.9</v>
      </c>
      <c r="AY47" s="17">
        <v>2.5</v>
      </c>
      <c r="AZ47" s="17">
        <v>-1.5</v>
      </c>
      <c r="BA47" s="17">
        <v>0</v>
      </c>
      <c r="BB47" s="17">
        <v>0.4</v>
      </c>
      <c r="BC47" s="17">
        <v>1.4</v>
      </c>
      <c r="BD47" s="17">
        <v>0.5</v>
      </c>
      <c r="BE47" s="17">
        <v>0.2</v>
      </c>
      <c r="BF47" s="17">
        <v>0.7</v>
      </c>
      <c r="BG47" s="17"/>
      <c r="BH47" s="17"/>
      <c r="BI47" s="17">
        <v>6.9</v>
      </c>
      <c r="BJ47" s="17"/>
      <c r="BK47" s="17"/>
      <c r="BL47" s="17">
        <v>1.7</v>
      </c>
      <c r="BM47" s="17"/>
      <c r="BN47" s="17"/>
      <c r="BO47" s="17"/>
      <c r="BP47" s="17">
        <v>0.8</v>
      </c>
      <c r="BQ47" s="17">
        <v>-24.7</v>
      </c>
      <c r="BR47" s="17">
        <v>-26</v>
      </c>
      <c r="BS47" s="17">
        <v>10.199999999999999</v>
      </c>
      <c r="BT47" s="17">
        <v>30.9</v>
      </c>
      <c r="BU47" s="17"/>
      <c r="BV47" s="17"/>
      <c r="BW47" s="17"/>
      <c r="BX47" s="17"/>
      <c r="BY47" s="17"/>
      <c r="BZ47" s="17">
        <v>0</v>
      </c>
      <c r="CA47" s="17"/>
      <c r="CB47" s="17"/>
      <c r="CC47" s="17">
        <v>-0.6</v>
      </c>
      <c r="CD47" s="17">
        <v>31.4</v>
      </c>
      <c r="CE47" s="17">
        <v>24.3</v>
      </c>
      <c r="CF47" s="17">
        <v>11.6</v>
      </c>
      <c r="CG47" s="17">
        <v>4.8</v>
      </c>
      <c r="CH47" s="17">
        <v>-0.3</v>
      </c>
      <c r="CI47" s="17"/>
      <c r="CJ47" s="17"/>
      <c r="CK47" s="17"/>
      <c r="CL47" s="17">
        <v>22.2</v>
      </c>
      <c r="CM47" s="17">
        <v>24.1</v>
      </c>
      <c r="CN47" s="17">
        <v>-10.6</v>
      </c>
      <c r="CO47" s="17"/>
      <c r="CP47" s="17"/>
      <c r="CQ47" s="17"/>
      <c r="CR47" s="17"/>
      <c r="CS47" s="17"/>
      <c r="CT47" s="17">
        <v>14.8</v>
      </c>
      <c r="CU47" s="17">
        <v>4.2</v>
      </c>
      <c r="CV47" s="17"/>
      <c r="CW47" s="17">
        <v>0.7</v>
      </c>
      <c r="CX47" s="17">
        <v>0</v>
      </c>
      <c r="CY47" s="17">
        <v>0</v>
      </c>
      <c r="CZ47" s="17"/>
      <c r="DA47" s="17">
        <v>0.5</v>
      </c>
      <c r="DB47" s="17"/>
      <c r="DC47" s="17">
        <v>0</v>
      </c>
      <c r="DD47" s="17">
        <v>0</v>
      </c>
      <c r="DE47" s="17"/>
      <c r="DF47" s="17">
        <v>0</v>
      </c>
      <c r="DG47" s="17">
        <v>0.3</v>
      </c>
      <c r="DH47" s="17">
        <v>0.1</v>
      </c>
      <c r="DI47" s="17">
        <v>0.5</v>
      </c>
      <c r="DJ47" s="17">
        <v>0.1</v>
      </c>
      <c r="DK47" s="17">
        <v>0.5</v>
      </c>
      <c r="DL47" s="17"/>
      <c r="DM47" s="17">
        <v>0</v>
      </c>
      <c r="DN47" s="17">
        <v>0</v>
      </c>
      <c r="DO47" s="17">
        <v>-1.8</v>
      </c>
      <c r="DP47" s="17">
        <v>3.9</v>
      </c>
      <c r="DQ47" s="17">
        <v>0</v>
      </c>
      <c r="DR47" s="17">
        <v>0.5</v>
      </c>
      <c r="DS47" s="17">
        <v>0</v>
      </c>
      <c r="DT47" s="17">
        <v>0</v>
      </c>
      <c r="DU47" s="17">
        <v>0.2</v>
      </c>
      <c r="DV47" s="17">
        <v>0</v>
      </c>
      <c r="DW47" s="17">
        <v>0.3</v>
      </c>
      <c r="DX47" s="17">
        <v>0.3</v>
      </c>
      <c r="DY47" s="17"/>
      <c r="DZ47" s="17">
        <v>-2</v>
      </c>
      <c r="EA47" s="17">
        <v>0</v>
      </c>
      <c r="EB47" s="17">
        <v>0.5</v>
      </c>
      <c r="EC47" s="17">
        <v>0.7</v>
      </c>
      <c r="ED47" s="17">
        <v>0.7</v>
      </c>
      <c r="EE47" s="17">
        <v>0.8</v>
      </c>
      <c r="EF47" s="17">
        <v>0</v>
      </c>
      <c r="EG47" s="17">
        <v>0.4</v>
      </c>
      <c r="EH47" s="17">
        <v>-6.2</v>
      </c>
      <c r="EI47" s="17">
        <v>-6.2</v>
      </c>
      <c r="EJ47" s="17">
        <v>-0.7</v>
      </c>
      <c r="EK47" s="17">
        <v>-0.2</v>
      </c>
      <c r="EL47" s="17">
        <v>1.9</v>
      </c>
      <c r="EM47" s="17">
        <v>0.1</v>
      </c>
      <c r="EN47" s="17"/>
      <c r="EO47" s="17">
        <v>0.1</v>
      </c>
      <c r="EP47" s="17">
        <v>0.1</v>
      </c>
      <c r="EQ47" s="17">
        <v>0.1</v>
      </c>
      <c r="ER47" s="17">
        <v>0</v>
      </c>
      <c r="ES47" s="17">
        <v>0</v>
      </c>
      <c r="ET47" s="17">
        <v>0</v>
      </c>
      <c r="EU47" s="17">
        <v>0</v>
      </c>
      <c r="EV47" s="17">
        <v>-0.2</v>
      </c>
      <c r="EW47" s="17">
        <v>21.6</v>
      </c>
      <c r="EX47" s="17">
        <v>14.4</v>
      </c>
      <c r="EY47" s="17">
        <v>0</v>
      </c>
      <c r="EZ47" s="17">
        <v>0</v>
      </c>
      <c r="FA47" s="17">
        <v>0.2</v>
      </c>
      <c r="FB47" s="17">
        <v>1</v>
      </c>
      <c r="FC47" s="17">
        <v>2.2000000000000002</v>
      </c>
      <c r="FD47" s="17">
        <v>11.4</v>
      </c>
      <c r="FE47" s="17">
        <v>6.4</v>
      </c>
      <c r="FF47" s="17">
        <v>3</v>
      </c>
      <c r="FG47" s="17">
        <v>0</v>
      </c>
      <c r="FH47" s="17">
        <v>3</v>
      </c>
      <c r="FI47" s="17">
        <v>469.3</v>
      </c>
      <c r="FJ47" s="15"/>
      <c r="FK47" s="17">
        <v>1.2885200000000001</v>
      </c>
      <c r="FL47" s="17">
        <v>-0.14099999999999999</v>
      </c>
      <c r="FM47" s="17">
        <v>1.194</v>
      </c>
      <c r="FN47" s="17">
        <v>1.1000000000000001</v>
      </c>
      <c r="FO47" s="17">
        <v>0.31040000000000001</v>
      </c>
      <c r="FP47" s="17">
        <v>0.3589</v>
      </c>
      <c r="FQ47" s="17">
        <v>0.4</v>
      </c>
      <c r="FR47" s="17">
        <v>1.6</v>
      </c>
      <c r="FS47" s="17">
        <v>6.1108200000000004</v>
      </c>
    </row>
    <row r="48" spans="1:175" ht="24" customHeight="1" x14ac:dyDescent="0.3">
      <c r="A48" s="16" t="s">
        <v>48</v>
      </c>
      <c r="B48" s="16" t="s">
        <v>845</v>
      </c>
      <c r="C48" s="17">
        <v>5.7</v>
      </c>
      <c r="D48" s="17">
        <v>21.5</v>
      </c>
      <c r="E48" s="17">
        <v>12.4</v>
      </c>
      <c r="F48" s="17"/>
      <c r="G48" s="17"/>
      <c r="H48" s="17">
        <v>-1.5</v>
      </c>
      <c r="I48" s="17">
        <v>18.600000000000001</v>
      </c>
      <c r="J48" s="17"/>
      <c r="K48" s="17"/>
      <c r="L48" s="17">
        <v>-21</v>
      </c>
      <c r="M48" s="17">
        <v>-29.4</v>
      </c>
      <c r="N48" s="17">
        <v>-3.7</v>
      </c>
      <c r="O48" s="17">
        <v>29.5</v>
      </c>
      <c r="P48" s="17">
        <v>46.9</v>
      </c>
      <c r="Q48" s="17">
        <v>40.4</v>
      </c>
      <c r="R48" s="17">
        <v>32.299999999999997</v>
      </c>
      <c r="S48" s="17">
        <v>0</v>
      </c>
      <c r="T48" s="17"/>
      <c r="U48" s="17"/>
      <c r="V48" s="17"/>
      <c r="W48" s="17"/>
      <c r="X48" s="17">
        <v>-4.3</v>
      </c>
      <c r="Y48" s="17">
        <v>0</v>
      </c>
      <c r="Z48" s="17">
        <v>0.4</v>
      </c>
      <c r="AA48" s="17">
        <v>0</v>
      </c>
      <c r="AB48" s="17">
        <v>-3.4</v>
      </c>
      <c r="AC48" s="17">
        <v>5.2</v>
      </c>
      <c r="AD48" s="17">
        <v>17.5</v>
      </c>
      <c r="AE48" s="17"/>
      <c r="AF48" s="17"/>
      <c r="AG48" s="17"/>
      <c r="AH48" s="17"/>
      <c r="AI48" s="17">
        <v>5.2</v>
      </c>
      <c r="AJ48" s="17">
        <v>0.3</v>
      </c>
      <c r="AK48" s="17"/>
      <c r="AL48" s="17"/>
      <c r="AM48" s="17"/>
      <c r="AN48" s="17">
        <v>-0.7</v>
      </c>
      <c r="AO48" s="17">
        <v>2.6</v>
      </c>
      <c r="AP48" s="17">
        <v>2.4</v>
      </c>
      <c r="AQ48" s="17">
        <v>15.7</v>
      </c>
      <c r="AR48" s="17">
        <v>7.7</v>
      </c>
      <c r="AS48" s="17">
        <v>-0.2</v>
      </c>
      <c r="AT48" s="17">
        <v>1.9</v>
      </c>
      <c r="AU48" s="17">
        <v>0.3</v>
      </c>
      <c r="AV48" s="17">
        <v>39.299999999999997</v>
      </c>
      <c r="AW48" s="17">
        <v>11</v>
      </c>
      <c r="AX48" s="17">
        <v>-41.3</v>
      </c>
      <c r="AY48" s="17">
        <v>1</v>
      </c>
      <c r="AZ48" s="17">
        <v>-1.2</v>
      </c>
      <c r="BA48" s="17">
        <v>-0.2</v>
      </c>
      <c r="BB48" s="17">
        <v>-1.2</v>
      </c>
      <c r="BC48" s="17">
        <v>2.2999999999999998</v>
      </c>
      <c r="BD48" s="17">
        <v>0.5</v>
      </c>
      <c r="BE48" s="17">
        <v>0.2</v>
      </c>
      <c r="BF48" s="17">
        <v>0.4</v>
      </c>
      <c r="BG48" s="17"/>
      <c r="BH48" s="17"/>
      <c r="BI48" s="17">
        <v>6.5</v>
      </c>
      <c r="BJ48" s="17"/>
      <c r="BK48" s="17"/>
      <c r="BL48" s="17">
        <v>4.5999999999999996</v>
      </c>
      <c r="BM48" s="17"/>
      <c r="BN48" s="17"/>
      <c r="BO48" s="17"/>
      <c r="BP48" s="17">
        <v>-1.4</v>
      </c>
      <c r="BQ48" s="17">
        <v>-26.7</v>
      </c>
      <c r="BR48" s="17">
        <v>-28</v>
      </c>
      <c r="BS48" s="17">
        <v>7.9</v>
      </c>
      <c r="BT48" s="17">
        <v>29.3</v>
      </c>
      <c r="BU48" s="17"/>
      <c r="BV48" s="17"/>
      <c r="BW48" s="17"/>
      <c r="BX48" s="17"/>
      <c r="BY48" s="17"/>
      <c r="BZ48" s="17">
        <v>-7.6</v>
      </c>
      <c r="CA48" s="17"/>
      <c r="CB48" s="17"/>
      <c r="CC48" s="17">
        <v>-0.6</v>
      </c>
      <c r="CD48" s="17">
        <v>30.5</v>
      </c>
      <c r="CE48" s="17">
        <v>25</v>
      </c>
      <c r="CF48" s="17">
        <v>12.2</v>
      </c>
      <c r="CG48" s="17">
        <v>2.2000000000000002</v>
      </c>
      <c r="CH48" s="17">
        <v>-0.3</v>
      </c>
      <c r="CI48" s="17"/>
      <c r="CJ48" s="17"/>
      <c r="CK48" s="17"/>
      <c r="CL48" s="17">
        <v>19</v>
      </c>
      <c r="CM48" s="17">
        <v>21.1</v>
      </c>
      <c r="CN48" s="17">
        <v>-15.2</v>
      </c>
      <c r="CO48" s="17"/>
      <c r="CP48" s="17"/>
      <c r="CQ48" s="17"/>
      <c r="CR48" s="17"/>
      <c r="CS48" s="17"/>
      <c r="CT48" s="17">
        <v>12.1</v>
      </c>
      <c r="CU48" s="17">
        <v>2.6</v>
      </c>
      <c r="CV48" s="17"/>
      <c r="CW48" s="17">
        <v>-4.8</v>
      </c>
      <c r="CX48" s="17">
        <v>0</v>
      </c>
      <c r="CY48" s="17">
        <v>0</v>
      </c>
      <c r="CZ48" s="17"/>
      <c r="DA48" s="17">
        <v>0.5</v>
      </c>
      <c r="DB48" s="17"/>
      <c r="DC48" s="17">
        <v>0</v>
      </c>
      <c r="DD48" s="17">
        <v>0</v>
      </c>
      <c r="DE48" s="17"/>
      <c r="DF48" s="17">
        <v>0</v>
      </c>
      <c r="DG48" s="17">
        <v>0.3</v>
      </c>
      <c r="DH48" s="17">
        <v>0.1</v>
      </c>
      <c r="DI48" s="17">
        <v>0.5</v>
      </c>
      <c r="DJ48" s="17">
        <v>0.1</v>
      </c>
      <c r="DK48" s="17">
        <v>0.5</v>
      </c>
      <c r="DL48" s="17"/>
      <c r="DM48" s="17">
        <v>0</v>
      </c>
      <c r="DN48" s="17">
        <v>0</v>
      </c>
      <c r="DO48" s="17">
        <v>-3</v>
      </c>
      <c r="DP48" s="17">
        <v>1.6</v>
      </c>
      <c r="DQ48" s="17">
        <v>0</v>
      </c>
      <c r="DR48" s="17">
        <v>0.5</v>
      </c>
      <c r="DS48" s="17">
        <v>0</v>
      </c>
      <c r="DT48" s="17">
        <v>0</v>
      </c>
      <c r="DU48" s="17">
        <v>0.2</v>
      </c>
      <c r="DV48" s="17">
        <v>0</v>
      </c>
      <c r="DW48" s="17">
        <v>0.4</v>
      </c>
      <c r="DX48" s="17">
        <v>0.3</v>
      </c>
      <c r="DY48" s="17"/>
      <c r="DZ48" s="17">
        <v>-2</v>
      </c>
      <c r="EA48" s="17">
        <v>0</v>
      </c>
      <c r="EB48" s="17">
        <v>0.5</v>
      </c>
      <c r="EC48" s="17">
        <v>0.7</v>
      </c>
      <c r="ED48" s="17">
        <v>0.7</v>
      </c>
      <c r="EE48" s="17">
        <v>0.8</v>
      </c>
      <c r="EF48" s="17">
        <v>2.1</v>
      </c>
      <c r="EG48" s="17">
        <v>0.4</v>
      </c>
      <c r="EH48" s="17">
        <v>-7.8</v>
      </c>
      <c r="EI48" s="17">
        <v>-8.4</v>
      </c>
      <c r="EJ48" s="17">
        <v>-1.1000000000000001</v>
      </c>
      <c r="EK48" s="17">
        <v>-0.6</v>
      </c>
      <c r="EL48" s="17">
        <v>1.9</v>
      </c>
      <c r="EM48" s="17">
        <v>0.1</v>
      </c>
      <c r="EN48" s="17"/>
      <c r="EO48" s="17">
        <v>0.1</v>
      </c>
      <c r="EP48" s="17">
        <v>0.1</v>
      </c>
      <c r="EQ48" s="17">
        <v>0.1</v>
      </c>
      <c r="ER48" s="17">
        <v>0</v>
      </c>
      <c r="ES48" s="17">
        <v>0</v>
      </c>
      <c r="ET48" s="17">
        <v>0</v>
      </c>
      <c r="EU48" s="17">
        <v>0</v>
      </c>
      <c r="EV48" s="17">
        <v>-0.2</v>
      </c>
      <c r="EW48" s="17">
        <v>15.9</v>
      </c>
      <c r="EX48" s="17">
        <v>9.8000000000000007</v>
      </c>
      <c r="EY48" s="17">
        <v>0</v>
      </c>
      <c r="EZ48" s="17">
        <v>0</v>
      </c>
      <c r="FA48" s="17">
        <v>0.2</v>
      </c>
      <c r="FB48" s="17">
        <v>1</v>
      </c>
      <c r="FC48" s="17">
        <v>2.2000000000000002</v>
      </c>
      <c r="FD48" s="17">
        <v>12.6</v>
      </c>
      <c r="FE48" s="17">
        <v>7.4</v>
      </c>
      <c r="FF48" s="17">
        <v>2</v>
      </c>
      <c r="FG48" s="17">
        <v>0</v>
      </c>
      <c r="FH48" s="17">
        <v>2.1</v>
      </c>
      <c r="FI48" s="17">
        <v>344.1</v>
      </c>
      <c r="FJ48" s="15"/>
      <c r="FK48" s="17">
        <v>0.96248999999999996</v>
      </c>
      <c r="FL48" s="17">
        <v>-4.2000000000000003E-2</v>
      </c>
      <c r="FM48" s="17">
        <v>1.0880000000000001</v>
      </c>
      <c r="FN48" s="17">
        <v>1.1000000000000001</v>
      </c>
      <c r="FO48" s="17">
        <v>0.30402000000000001</v>
      </c>
      <c r="FP48" s="17">
        <v>0.35325000000000001</v>
      </c>
      <c r="FQ48" s="17">
        <v>1.1000000000000001</v>
      </c>
      <c r="FR48" s="17">
        <v>1.5</v>
      </c>
      <c r="FS48" s="17">
        <v>6.3657599999999999</v>
      </c>
    </row>
    <row r="49" spans="1:175" ht="24" customHeight="1" x14ac:dyDescent="0.3">
      <c r="A49" s="16" t="s">
        <v>48</v>
      </c>
      <c r="B49" s="16" t="s">
        <v>846</v>
      </c>
      <c r="C49" s="17">
        <v>6.5</v>
      </c>
      <c r="D49" s="17">
        <v>21.6</v>
      </c>
      <c r="E49" s="17">
        <v>12.8</v>
      </c>
      <c r="F49" s="17"/>
      <c r="G49" s="17"/>
      <c r="H49" s="17">
        <v>-3.5</v>
      </c>
      <c r="I49" s="17">
        <v>14.5</v>
      </c>
      <c r="J49" s="17"/>
      <c r="K49" s="17"/>
      <c r="L49" s="17">
        <v>-19.100000000000001</v>
      </c>
      <c r="M49" s="17">
        <v>-27.1</v>
      </c>
      <c r="N49" s="17">
        <v>-1.9</v>
      </c>
      <c r="O49" s="17">
        <v>34.5</v>
      </c>
      <c r="P49" s="17">
        <v>46.7</v>
      </c>
      <c r="Q49" s="17">
        <v>40.4</v>
      </c>
      <c r="R49" s="17">
        <v>34.5</v>
      </c>
      <c r="S49" s="17">
        <v>0</v>
      </c>
      <c r="T49" s="17"/>
      <c r="U49" s="17"/>
      <c r="V49" s="17"/>
      <c r="W49" s="17"/>
      <c r="X49" s="17">
        <v>-1.4</v>
      </c>
      <c r="Y49" s="17">
        <v>0.5</v>
      </c>
      <c r="Z49" s="17">
        <v>0.3</v>
      </c>
      <c r="AA49" s="17">
        <v>0</v>
      </c>
      <c r="AB49" s="17">
        <v>-3.6</v>
      </c>
      <c r="AC49" s="17">
        <v>5.0999999999999996</v>
      </c>
      <c r="AD49" s="17">
        <v>18.7</v>
      </c>
      <c r="AE49" s="17"/>
      <c r="AF49" s="17"/>
      <c r="AG49" s="17"/>
      <c r="AH49" s="17"/>
      <c r="AI49" s="17">
        <v>5.2</v>
      </c>
      <c r="AJ49" s="17">
        <v>0.2</v>
      </c>
      <c r="AK49" s="17"/>
      <c r="AL49" s="17"/>
      <c r="AM49" s="17"/>
      <c r="AN49" s="17">
        <v>-1.3</v>
      </c>
      <c r="AO49" s="17">
        <v>-21.6</v>
      </c>
      <c r="AP49" s="17">
        <v>1.5</v>
      </c>
      <c r="AQ49" s="17">
        <v>15.1</v>
      </c>
      <c r="AR49" s="17">
        <v>7.7</v>
      </c>
      <c r="AS49" s="17">
        <v>-0.1</v>
      </c>
      <c r="AT49" s="17">
        <v>1.9</v>
      </c>
      <c r="AU49" s="17">
        <v>0.5</v>
      </c>
      <c r="AV49" s="17">
        <v>38.9</v>
      </c>
      <c r="AW49" s="17">
        <v>10.6</v>
      </c>
      <c r="AX49" s="17">
        <v>-41.4</v>
      </c>
      <c r="AY49" s="17">
        <v>-0.6</v>
      </c>
      <c r="AZ49" s="17">
        <v>-1.5</v>
      </c>
      <c r="BA49" s="17">
        <v>-0.2</v>
      </c>
      <c r="BB49" s="17">
        <v>-2.4</v>
      </c>
      <c r="BC49" s="17">
        <v>1.7</v>
      </c>
      <c r="BD49" s="17">
        <v>0.5</v>
      </c>
      <c r="BE49" s="17">
        <v>0.2</v>
      </c>
      <c r="BF49" s="17">
        <v>0</v>
      </c>
      <c r="BG49" s="17"/>
      <c r="BH49" s="17"/>
      <c r="BI49" s="17">
        <v>6.3</v>
      </c>
      <c r="BJ49" s="17"/>
      <c r="BK49" s="17"/>
      <c r="BL49" s="17">
        <v>1.1000000000000001</v>
      </c>
      <c r="BM49" s="17"/>
      <c r="BN49" s="17"/>
      <c r="BO49" s="17"/>
      <c r="BP49" s="17">
        <v>-1.7</v>
      </c>
      <c r="BQ49" s="17">
        <v>-26.6</v>
      </c>
      <c r="BR49" s="17">
        <v>-28.2</v>
      </c>
      <c r="BS49" s="17">
        <v>7.6</v>
      </c>
      <c r="BT49" s="17">
        <v>28.9</v>
      </c>
      <c r="BU49" s="17"/>
      <c r="BV49" s="17"/>
      <c r="BW49" s="17"/>
      <c r="BX49" s="17"/>
      <c r="BY49" s="17"/>
      <c r="BZ49" s="17">
        <v>-8.1</v>
      </c>
      <c r="CA49" s="17"/>
      <c r="CB49" s="17"/>
      <c r="CC49" s="17">
        <v>-0.6</v>
      </c>
      <c r="CD49" s="17">
        <v>31.9</v>
      </c>
      <c r="CE49" s="17">
        <v>24.6</v>
      </c>
      <c r="CF49" s="17">
        <v>11.9</v>
      </c>
      <c r="CG49" s="17">
        <v>2.2000000000000002</v>
      </c>
      <c r="CH49" s="17">
        <v>-0.2</v>
      </c>
      <c r="CI49" s="17"/>
      <c r="CJ49" s="17"/>
      <c r="CK49" s="17"/>
      <c r="CL49" s="17">
        <v>18.2</v>
      </c>
      <c r="CM49" s="17">
        <v>20.3</v>
      </c>
      <c r="CN49" s="17">
        <v>-16.399999999999999</v>
      </c>
      <c r="CO49" s="17"/>
      <c r="CP49" s="17"/>
      <c r="CQ49" s="17"/>
      <c r="CR49" s="17"/>
      <c r="CS49" s="17"/>
      <c r="CT49" s="17">
        <v>11.1</v>
      </c>
      <c r="CU49" s="17">
        <v>2.2000000000000002</v>
      </c>
      <c r="CV49" s="17"/>
      <c r="CW49" s="17">
        <v>-5.3</v>
      </c>
      <c r="CX49" s="17">
        <v>0</v>
      </c>
      <c r="CY49" s="17">
        <v>0</v>
      </c>
      <c r="CZ49" s="17"/>
      <c r="DA49" s="17">
        <v>0.5</v>
      </c>
      <c r="DB49" s="17"/>
      <c r="DC49" s="17">
        <v>-0.1</v>
      </c>
      <c r="DD49" s="17">
        <v>0</v>
      </c>
      <c r="DE49" s="17"/>
      <c r="DF49" s="17">
        <v>-0.2</v>
      </c>
      <c r="DG49" s="17">
        <v>0.3</v>
      </c>
      <c r="DH49" s="17">
        <v>0.1</v>
      </c>
      <c r="DI49" s="17">
        <v>-0.1</v>
      </c>
      <c r="DJ49" s="17">
        <v>0.1</v>
      </c>
      <c r="DK49" s="17">
        <v>0.5</v>
      </c>
      <c r="DL49" s="17"/>
      <c r="DM49" s="17">
        <v>0</v>
      </c>
      <c r="DN49" s="17">
        <v>0</v>
      </c>
      <c r="DO49" s="17">
        <v>-2.2000000000000002</v>
      </c>
      <c r="DP49" s="17">
        <v>3</v>
      </c>
      <c r="DQ49" s="17">
        <v>0</v>
      </c>
      <c r="DR49" s="17">
        <v>0.5</v>
      </c>
      <c r="DS49" s="17">
        <v>0</v>
      </c>
      <c r="DT49" s="17">
        <v>0</v>
      </c>
      <c r="DU49" s="17">
        <v>0.2</v>
      </c>
      <c r="DV49" s="17">
        <v>0.1</v>
      </c>
      <c r="DW49" s="17">
        <v>0.4</v>
      </c>
      <c r="DX49" s="17">
        <v>0.3</v>
      </c>
      <c r="DY49" s="17"/>
      <c r="DZ49" s="17">
        <v>-2</v>
      </c>
      <c r="EA49" s="17">
        <v>0</v>
      </c>
      <c r="EB49" s="17">
        <v>0.5</v>
      </c>
      <c r="EC49" s="17">
        <v>0.7</v>
      </c>
      <c r="ED49" s="17">
        <v>0.7</v>
      </c>
      <c r="EE49" s="17">
        <v>0.8</v>
      </c>
      <c r="EF49" s="17">
        <v>4</v>
      </c>
      <c r="EG49" s="17">
        <v>0.4</v>
      </c>
      <c r="EH49" s="17">
        <v>-7.1</v>
      </c>
      <c r="EI49" s="17">
        <v>-7.7</v>
      </c>
      <c r="EJ49" s="17">
        <v>-1.1000000000000001</v>
      </c>
      <c r="EK49" s="17">
        <v>-0.5</v>
      </c>
      <c r="EL49" s="17">
        <v>1.9</v>
      </c>
      <c r="EM49" s="17">
        <v>0.1</v>
      </c>
      <c r="EN49" s="17"/>
      <c r="EO49" s="17">
        <v>0.1</v>
      </c>
      <c r="EP49" s="17">
        <v>0.1</v>
      </c>
      <c r="EQ49" s="17">
        <v>0.1</v>
      </c>
      <c r="ER49" s="17">
        <v>0</v>
      </c>
      <c r="ES49" s="17">
        <v>0</v>
      </c>
      <c r="ET49" s="17">
        <v>0</v>
      </c>
      <c r="EU49" s="17">
        <v>0</v>
      </c>
      <c r="EV49" s="17">
        <v>-0.2</v>
      </c>
      <c r="EW49" s="17">
        <v>11.7</v>
      </c>
      <c r="EX49" s="17">
        <v>9.3000000000000007</v>
      </c>
      <c r="EY49" s="17">
        <v>0</v>
      </c>
      <c r="EZ49" s="17">
        <v>0</v>
      </c>
      <c r="FA49" s="17">
        <v>0.2</v>
      </c>
      <c r="FB49" s="17">
        <v>1</v>
      </c>
      <c r="FC49" s="17">
        <v>2.2000000000000002</v>
      </c>
      <c r="FD49" s="17">
        <v>11.1</v>
      </c>
      <c r="FE49" s="17">
        <v>6.1</v>
      </c>
      <c r="FF49" s="17">
        <v>1.3</v>
      </c>
      <c r="FG49" s="17">
        <v>0</v>
      </c>
      <c r="FH49" s="17">
        <v>2.9</v>
      </c>
      <c r="FI49" s="17">
        <v>313.60000000000002</v>
      </c>
      <c r="FJ49" s="15"/>
      <c r="FK49" s="17">
        <v>0.82672999999999996</v>
      </c>
      <c r="FL49" s="17">
        <v>2.3E-2</v>
      </c>
      <c r="FM49" s="17">
        <v>1.1499999999999999</v>
      </c>
      <c r="FN49" s="17">
        <v>1</v>
      </c>
      <c r="FO49" s="17">
        <v>0.31524000000000002</v>
      </c>
      <c r="FP49" s="17">
        <v>0.32323000000000002</v>
      </c>
      <c r="FQ49" s="17">
        <v>0</v>
      </c>
      <c r="FR49" s="17">
        <v>1.4</v>
      </c>
      <c r="FS49" s="17">
        <v>5.0381999999999998</v>
      </c>
    </row>
    <row r="50" spans="1:175" ht="24" customHeight="1" x14ac:dyDescent="0.3">
      <c r="A50" s="18" t="s">
        <v>48</v>
      </c>
      <c r="B50" s="18" t="s">
        <v>847</v>
      </c>
      <c r="C50" s="19">
        <v>5.8</v>
      </c>
      <c r="D50" s="19">
        <v>22.1</v>
      </c>
      <c r="E50" s="19">
        <v>12.6</v>
      </c>
      <c r="F50" s="19"/>
      <c r="G50" s="19"/>
      <c r="H50" s="19">
        <v>-4.4000000000000004</v>
      </c>
      <c r="I50" s="19">
        <v>13.5</v>
      </c>
      <c r="J50" s="19"/>
      <c r="K50" s="19"/>
      <c r="L50" s="19">
        <v>-20.7</v>
      </c>
      <c r="M50" s="19">
        <v>-27.6</v>
      </c>
      <c r="N50" s="19">
        <v>-1.8</v>
      </c>
      <c r="O50" s="19">
        <v>32</v>
      </c>
      <c r="P50" s="19">
        <v>45.3</v>
      </c>
      <c r="Q50" s="19">
        <v>39.200000000000003</v>
      </c>
      <c r="R50" s="19">
        <v>36.799999999999997</v>
      </c>
      <c r="S50" s="19">
        <v>0</v>
      </c>
      <c r="T50" s="19"/>
      <c r="U50" s="19"/>
      <c r="V50" s="19"/>
      <c r="W50" s="19"/>
      <c r="X50" s="19">
        <v>-0.4</v>
      </c>
      <c r="Y50" s="19">
        <v>0.5</v>
      </c>
      <c r="Z50" s="19">
        <v>0.4</v>
      </c>
      <c r="AA50" s="19">
        <v>0</v>
      </c>
      <c r="AB50" s="19">
        <v>-3.3</v>
      </c>
      <c r="AC50" s="19">
        <v>5.3</v>
      </c>
      <c r="AD50" s="19">
        <v>17.899999999999999</v>
      </c>
      <c r="AE50" s="19"/>
      <c r="AF50" s="19"/>
      <c r="AG50" s="19"/>
      <c r="AH50" s="19"/>
      <c r="AI50" s="19">
        <v>4.5</v>
      </c>
      <c r="AJ50" s="19">
        <v>-0.1</v>
      </c>
      <c r="AK50" s="19"/>
      <c r="AL50" s="19"/>
      <c r="AM50" s="19"/>
      <c r="AN50" s="19">
        <v>-1.3</v>
      </c>
      <c r="AO50" s="19">
        <v>-21.3</v>
      </c>
      <c r="AP50" s="19">
        <v>1.6</v>
      </c>
      <c r="AQ50" s="19">
        <v>29.6</v>
      </c>
      <c r="AR50" s="19">
        <v>5.9</v>
      </c>
      <c r="AS50" s="19">
        <v>-0.4</v>
      </c>
      <c r="AT50" s="19">
        <v>1.9</v>
      </c>
      <c r="AU50" s="19">
        <v>0.6</v>
      </c>
      <c r="AV50" s="19">
        <v>37</v>
      </c>
      <c r="AW50" s="19">
        <v>8.6</v>
      </c>
      <c r="AX50" s="19">
        <v>-43.7</v>
      </c>
      <c r="AY50" s="19">
        <v>-1.9</v>
      </c>
      <c r="AZ50" s="19">
        <v>-1.1000000000000001</v>
      </c>
      <c r="BA50" s="19">
        <v>0</v>
      </c>
      <c r="BB50" s="19">
        <v>-0.9</v>
      </c>
      <c r="BC50" s="19">
        <v>1.8</v>
      </c>
      <c r="BD50" s="19">
        <v>0.5</v>
      </c>
      <c r="BE50" s="19">
        <v>0.2</v>
      </c>
      <c r="BF50" s="19">
        <v>0.5</v>
      </c>
      <c r="BG50" s="19"/>
      <c r="BH50" s="19"/>
      <c r="BI50" s="19">
        <v>6.1</v>
      </c>
      <c r="BJ50" s="19"/>
      <c r="BK50" s="19"/>
      <c r="BL50" s="19">
        <v>0.3</v>
      </c>
      <c r="BM50" s="19"/>
      <c r="BN50" s="19"/>
      <c r="BO50" s="19"/>
      <c r="BP50" s="19">
        <v>-1.8</v>
      </c>
      <c r="BQ50" s="19">
        <v>-27.6</v>
      </c>
      <c r="BR50" s="19">
        <v>-28.9</v>
      </c>
      <c r="BS50" s="19">
        <v>6.7</v>
      </c>
      <c r="BT50" s="19">
        <v>27.5</v>
      </c>
      <c r="BU50" s="19"/>
      <c r="BV50" s="19"/>
      <c r="BW50" s="19"/>
      <c r="BX50" s="19"/>
      <c r="BY50" s="19"/>
      <c r="BZ50" s="19">
        <v>-8</v>
      </c>
      <c r="CA50" s="19"/>
      <c r="CB50" s="19"/>
      <c r="CC50" s="19">
        <v>-0.6</v>
      </c>
      <c r="CD50" s="19">
        <v>31.4</v>
      </c>
      <c r="CE50" s="19">
        <v>25</v>
      </c>
      <c r="CF50" s="19">
        <v>12</v>
      </c>
      <c r="CG50" s="19">
        <v>2.2000000000000002</v>
      </c>
      <c r="CH50" s="19">
        <v>-0.3</v>
      </c>
      <c r="CI50" s="19"/>
      <c r="CJ50" s="19"/>
      <c r="CK50" s="19"/>
      <c r="CL50" s="19">
        <v>16.2</v>
      </c>
      <c r="CM50" s="19">
        <v>18.5</v>
      </c>
      <c r="CN50" s="19">
        <v>-19.600000000000001</v>
      </c>
      <c r="CO50" s="19"/>
      <c r="CP50" s="19"/>
      <c r="CQ50" s="19"/>
      <c r="CR50" s="19"/>
      <c r="CS50" s="19"/>
      <c r="CT50" s="19">
        <v>8.6999999999999993</v>
      </c>
      <c r="CU50" s="19">
        <v>1.4</v>
      </c>
      <c r="CV50" s="19"/>
      <c r="CW50" s="19">
        <v>-5.3</v>
      </c>
      <c r="CX50" s="19">
        <v>0</v>
      </c>
      <c r="CY50" s="19">
        <v>0</v>
      </c>
      <c r="CZ50" s="19"/>
      <c r="DA50" s="19">
        <v>0.5</v>
      </c>
      <c r="DB50" s="19"/>
      <c r="DC50" s="19">
        <v>0</v>
      </c>
      <c r="DD50" s="19">
        <v>0</v>
      </c>
      <c r="DE50" s="19"/>
      <c r="DF50" s="19">
        <v>-0.2</v>
      </c>
      <c r="DG50" s="19">
        <v>0.3</v>
      </c>
      <c r="DH50" s="19">
        <v>0.1</v>
      </c>
      <c r="DI50" s="19">
        <v>-0.3</v>
      </c>
      <c r="DJ50" s="19">
        <v>0.1</v>
      </c>
      <c r="DK50" s="19">
        <v>0.5</v>
      </c>
      <c r="DL50" s="19"/>
      <c r="DM50" s="19">
        <v>0</v>
      </c>
      <c r="DN50" s="19">
        <v>0</v>
      </c>
      <c r="DO50" s="19">
        <v>-2.5</v>
      </c>
      <c r="DP50" s="19">
        <v>2.5</v>
      </c>
      <c r="DQ50" s="19">
        <v>0</v>
      </c>
      <c r="DR50" s="19">
        <v>0.5</v>
      </c>
      <c r="DS50" s="19">
        <v>0</v>
      </c>
      <c r="DT50" s="19">
        <v>0</v>
      </c>
      <c r="DU50" s="19">
        <v>0</v>
      </c>
      <c r="DV50" s="19">
        <v>0.1</v>
      </c>
      <c r="DW50" s="19">
        <v>0.4</v>
      </c>
      <c r="DX50" s="19">
        <v>0.3</v>
      </c>
      <c r="DY50" s="19"/>
      <c r="DZ50" s="19">
        <v>-1.9</v>
      </c>
      <c r="EA50" s="19">
        <v>0.1</v>
      </c>
      <c r="EB50" s="19">
        <v>0.5</v>
      </c>
      <c r="EC50" s="19">
        <v>0.7</v>
      </c>
      <c r="ED50" s="19">
        <v>0.7</v>
      </c>
      <c r="EE50" s="19">
        <v>0.8</v>
      </c>
      <c r="EF50" s="19">
        <v>4</v>
      </c>
      <c r="EG50" s="19">
        <v>0</v>
      </c>
      <c r="EH50" s="19">
        <v>-7.8</v>
      </c>
      <c r="EI50" s="19">
        <v>-8</v>
      </c>
      <c r="EJ50" s="19">
        <v>-1</v>
      </c>
      <c r="EK50" s="19">
        <v>-0.7</v>
      </c>
      <c r="EL50" s="19">
        <v>1.9</v>
      </c>
      <c r="EM50" s="19">
        <v>0.1</v>
      </c>
      <c r="EN50" s="19"/>
      <c r="EO50" s="19">
        <v>0.1</v>
      </c>
      <c r="EP50" s="19">
        <v>0.1</v>
      </c>
      <c r="EQ50" s="19">
        <v>0.1</v>
      </c>
      <c r="ER50" s="19">
        <v>0</v>
      </c>
      <c r="ES50" s="19">
        <v>0</v>
      </c>
      <c r="ET50" s="19">
        <v>0</v>
      </c>
      <c r="EU50" s="19">
        <v>0</v>
      </c>
      <c r="EV50" s="19">
        <v>-0.2</v>
      </c>
      <c r="EW50" s="19">
        <v>8.1999999999999993</v>
      </c>
      <c r="EX50" s="19">
        <v>7.9</v>
      </c>
      <c r="EY50" s="19">
        <v>0</v>
      </c>
      <c r="EZ50" s="19">
        <v>0</v>
      </c>
      <c r="FA50" s="19">
        <v>0.2</v>
      </c>
      <c r="FB50" s="19">
        <v>1</v>
      </c>
      <c r="FC50" s="19">
        <v>2.2000000000000002</v>
      </c>
      <c r="FD50" s="19">
        <v>10.5</v>
      </c>
      <c r="FE50" s="19">
        <v>5.5</v>
      </c>
      <c r="FF50" s="19">
        <v>1.2</v>
      </c>
      <c r="FG50" s="19">
        <v>0</v>
      </c>
      <c r="FH50" s="19">
        <v>2.2999999999999998</v>
      </c>
      <c r="FI50" s="19">
        <v>289.89999999999998</v>
      </c>
      <c r="FJ50" s="15"/>
      <c r="FK50" s="19">
        <v>0.94850999999999996</v>
      </c>
      <c r="FL50" s="19">
        <v>-0.309</v>
      </c>
      <c r="FM50" s="19">
        <v>1.1579999999999999</v>
      </c>
      <c r="FN50" s="19">
        <v>1</v>
      </c>
      <c r="FO50" s="19">
        <v>0.31223000000000001</v>
      </c>
      <c r="FP50" s="19">
        <v>0.33588000000000001</v>
      </c>
      <c r="FQ50" s="19">
        <v>-0.5</v>
      </c>
      <c r="FR50" s="19">
        <v>1.7</v>
      </c>
      <c r="FS50" s="19">
        <v>4.6456200000000001</v>
      </c>
    </row>
    <row r="51" spans="1:175" ht="24" customHeight="1" x14ac:dyDescent="0.3">
      <c r="A51" s="13" t="s">
        <v>48</v>
      </c>
      <c r="B51" s="13" t="s">
        <v>848</v>
      </c>
      <c r="C51" s="14">
        <v>5.8</v>
      </c>
      <c r="D51" s="14">
        <v>17.8</v>
      </c>
      <c r="E51" s="14">
        <v>12.7</v>
      </c>
      <c r="F51" s="14"/>
      <c r="G51" s="14"/>
      <c r="H51" s="14">
        <v>-5.8</v>
      </c>
      <c r="I51" s="14">
        <v>14</v>
      </c>
      <c r="J51" s="14"/>
      <c r="K51" s="14"/>
      <c r="L51" s="14">
        <v>-22.7</v>
      </c>
      <c r="M51" s="14">
        <v>-26.9</v>
      </c>
      <c r="N51" s="14">
        <v>0.3</v>
      </c>
      <c r="O51" s="14">
        <v>30.7</v>
      </c>
      <c r="P51" s="14">
        <v>44.9</v>
      </c>
      <c r="Q51" s="14">
        <v>38.700000000000003</v>
      </c>
      <c r="R51" s="14">
        <v>38.9</v>
      </c>
      <c r="S51" s="14">
        <v>0.1</v>
      </c>
      <c r="T51" s="14"/>
      <c r="U51" s="14"/>
      <c r="V51" s="14"/>
      <c r="W51" s="14"/>
      <c r="X51" s="14">
        <v>-1.9</v>
      </c>
      <c r="Y51" s="14">
        <v>1.1000000000000001</v>
      </c>
      <c r="Z51" s="14">
        <v>0.9</v>
      </c>
      <c r="AA51" s="14">
        <v>0</v>
      </c>
      <c r="AB51" s="14">
        <v>-3.3</v>
      </c>
      <c r="AC51" s="14">
        <v>5.2</v>
      </c>
      <c r="AD51" s="14">
        <v>18.2</v>
      </c>
      <c r="AE51" s="14"/>
      <c r="AF51" s="14"/>
      <c r="AG51" s="14"/>
      <c r="AH51" s="14"/>
      <c r="AI51" s="14">
        <v>5</v>
      </c>
      <c r="AJ51" s="14">
        <v>-0.5</v>
      </c>
      <c r="AK51" s="14"/>
      <c r="AL51" s="14"/>
      <c r="AM51" s="14"/>
      <c r="AN51" s="14">
        <v>-1.4</v>
      </c>
      <c r="AO51" s="14">
        <v>-21.3</v>
      </c>
      <c r="AP51" s="14">
        <v>1.7</v>
      </c>
      <c r="AQ51" s="14">
        <v>27.7</v>
      </c>
      <c r="AR51" s="14">
        <v>6.7</v>
      </c>
      <c r="AS51" s="14">
        <v>-0.6</v>
      </c>
      <c r="AT51" s="14">
        <v>1.9</v>
      </c>
      <c r="AU51" s="14">
        <v>0.7</v>
      </c>
      <c r="AV51" s="14">
        <v>36.4</v>
      </c>
      <c r="AW51" s="14">
        <v>7.8</v>
      </c>
      <c r="AX51" s="14">
        <v>-44.1</v>
      </c>
      <c r="AY51" s="14">
        <v>-1.9</v>
      </c>
      <c r="AZ51" s="14">
        <v>-1</v>
      </c>
      <c r="BA51" s="14">
        <v>-0.1</v>
      </c>
      <c r="BB51" s="14">
        <v>-2.2000000000000002</v>
      </c>
      <c r="BC51" s="14">
        <v>1.7</v>
      </c>
      <c r="BD51" s="14">
        <v>0.5</v>
      </c>
      <c r="BE51" s="14">
        <v>0.2</v>
      </c>
      <c r="BF51" s="14">
        <v>1.6</v>
      </c>
      <c r="BG51" s="14"/>
      <c r="BH51" s="14"/>
      <c r="BI51" s="14">
        <v>5.8</v>
      </c>
      <c r="BJ51" s="14"/>
      <c r="BK51" s="14"/>
      <c r="BL51" s="14">
        <v>-1.5</v>
      </c>
      <c r="BM51" s="14"/>
      <c r="BN51" s="14"/>
      <c r="BO51" s="14"/>
      <c r="BP51" s="14">
        <v>-2</v>
      </c>
      <c r="BQ51" s="14">
        <v>-28.6</v>
      </c>
      <c r="BR51" s="14">
        <v>-29.9</v>
      </c>
      <c r="BS51" s="14">
        <v>5.9</v>
      </c>
      <c r="BT51" s="14">
        <v>26.9</v>
      </c>
      <c r="BU51" s="14"/>
      <c r="BV51" s="14"/>
      <c r="BW51" s="14"/>
      <c r="BX51" s="14"/>
      <c r="BY51" s="14"/>
      <c r="BZ51" s="14">
        <v>-7</v>
      </c>
      <c r="CA51" s="14"/>
      <c r="CB51" s="14"/>
      <c r="CC51" s="14">
        <v>-0.6</v>
      </c>
      <c r="CD51" s="14">
        <v>31.5</v>
      </c>
      <c r="CE51" s="14">
        <v>23.9</v>
      </c>
      <c r="CF51" s="14">
        <v>11.4</v>
      </c>
      <c r="CG51" s="14">
        <v>2.2999999999999998</v>
      </c>
      <c r="CH51" s="14">
        <v>-0.4</v>
      </c>
      <c r="CI51" s="14"/>
      <c r="CJ51" s="14"/>
      <c r="CK51" s="14"/>
      <c r="CL51" s="14">
        <v>14.8</v>
      </c>
      <c r="CM51" s="14">
        <v>17</v>
      </c>
      <c r="CN51" s="14">
        <v>-21.1</v>
      </c>
      <c r="CO51" s="14"/>
      <c r="CP51" s="14"/>
      <c r="CQ51" s="14"/>
      <c r="CR51" s="14"/>
      <c r="CS51" s="14"/>
      <c r="CT51" s="14">
        <v>6.9</v>
      </c>
      <c r="CU51" s="14">
        <v>0.3</v>
      </c>
      <c r="CV51" s="14"/>
      <c r="CW51" s="14">
        <v>-4.7</v>
      </c>
      <c r="CX51" s="14">
        <v>0</v>
      </c>
      <c r="CY51" s="14">
        <v>0</v>
      </c>
      <c r="CZ51" s="14"/>
      <c r="DA51" s="14">
        <v>0.5</v>
      </c>
      <c r="DB51" s="14"/>
      <c r="DC51" s="14">
        <v>0</v>
      </c>
      <c r="DD51" s="14">
        <v>0</v>
      </c>
      <c r="DE51" s="14"/>
      <c r="DF51" s="14">
        <v>-0.2</v>
      </c>
      <c r="DG51" s="14">
        <v>0.4</v>
      </c>
      <c r="DH51" s="14">
        <v>0.1</v>
      </c>
      <c r="DI51" s="14">
        <v>-0.6</v>
      </c>
      <c r="DJ51" s="14">
        <v>0.1</v>
      </c>
      <c r="DK51" s="14">
        <v>0.5</v>
      </c>
      <c r="DL51" s="14"/>
      <c r="DM51" s="14">
        <v>0</v>
      </c>
      <c r="DN51" s="14">
        <v>0</v>
      </c>
      <c r="DO51" s="14">
        <v>-2.5</v>
      </c>
      <c r="DP51" s="14">
        <v>3.1</v>
      </c>
      <c r="DQ51" s="14">
        <v>0</v>
      </c>
      <c r="DR51" s="14">
        <v>0.5</v>
      </c>
      <c r="DS51" s="14">
        <v>0</v>
      </c>
      <c r="DT51" s="14">
        <v>0</v>
      </c>
      <c r="DU51" s="14">
        <v>0</v>
      </c>
      <c r="DV51" s="14">
        <v>-0.1</v>
      </c>
      <c r="DW51" s="14">
        <v>0.5</v>
      </c>
      <c r="DX51" s="14">
        <v>0.3</v>
      </c>
      <c r="DY51" s="14"/>
      <c r="DZ51" s="14">
        <v>-1.9</v>
      </c>
      <c r="EA51" s="14">
        <v>0</v>
      </c>
      <c r="EB51" s="14">
        <v>0.5</v>
      </c>
      <c r="EC51" s="14">
        <v>0.7</v>
      </c>
      <c r="ED51" s="14">
        <v>0.7</v>
      </c>
      <c r="EE51" s="14">
        <v>0.8</v>
      </c>
      <c r="EF51" s="14">
        <v>4</v>
      </c>
      <c r="EG51" s="14">
        <v>0</v>
      </c>
      <c r="EH51" s="14">
        <v>-7.7</v>
      </c>
      <c r="EI51" s="14">
        <v>-8.1</v>
      </c>
      <c r="EJ51" s="14">
        <v>-1</v>
      </c>
      <c r="EK51" s="14">
        <v>-0.6</v>
      </c>
      <c r="EL51" s="14">
        <v>1.9</v>
      </c>
      <c r="EM51" s="14">
        <v>0.1</v>
      </c>
      <c r="EN51" s="14"/>
      <c r="EO51" s="14">
        <v>0.1</v>
      </c>
      <c r="EP51" s="14">
        <v>0.1</v>
      </c>
      <c r="EQ51" s="14">
        <v>0.1</v>
      </c>
      <c r="ER51" s="14">
        <v>0</v>
      </c>
      <c r="ES51" s="14">
        <v>0</v>
      </c>
      <c r="ET51" s="14">
        <v>0</v>
      </c>
      <c r="EU51" s="14">
        <v>0</v>
      </c>
      <c r="EV51" s="14">
        <v>-0.2</v>
      </c>
      <c r="EW51" s="14">
        <v>9</v>
      </c>
      <c r="EX51" s="14">
        <v>8.4</v>
      </c>
      <c r="EY51" s="14">
        <v>0</v>
      </c>
      <c r="EZ51" s="14">
        <v>0</v>
      </c>
      <c r="FA51" s="14">
        <v>0.2</v>
      </c>
      <c r="FB51" s="14">
        <v>1</v>
      </c>
      <c r="FC51" s="14">
        <v>1.4</v>
      </c>
      <c r="FD51" s="14">
        <v>10.199999999999999</v>
      </c>
      <c r="FE51" s="14">
        <v>5.2</v>
      </c>
      <c r="FF51" s="14">
        <v>2.1</v>
      </c>
      <c r="FG51" s="14">
        <v>0</v>
      </c>
      <c r="FH51" s="14">
        <v>2.5</v>
      </c>
      <c r="FI51" s="14">
        <v>270.5</v>
      </c>
      <c r="FJ51" s="15"/>
      <c r="FK51" s="14">
        <v>1.0459799999999999</v>
      </c>
      <c r="FL51" s="14">
        <v>-0.626</v>
      </c>
      <c r="FM51" s="14">
        <v>1.1399999999999999</v>
      </c>
      <c r="FN51" s="14">
        <v>1</v>
      </c>
      <c r="FO51" s="14">
        <v>0.31901000000000002</v>
      </c>
      <c r="FP51" s="14">
        <v>0.32734000000000002</v>
      </c>
      <c r="FQ51" s="14">
        <v>-0.6</v>
      </c>
      <c r="FR51" s="14">
        <v>1.6</v>
      </c>
      <c r="FS51" s="14">
        <v>4.2063300000000003</v>
      </c>
    </row>
    <row r="52" spans="1:175" ht="24" customHeight="1" x14ac:dyDescent="0.3">
      <c r="A52" s="16" t="s">
        <v>48</v>
      </c>
      <c r="B52" s="16" t="s">
        <v>849</v>
      </c>
      <c r="C52" s="17">
        <v>6.3</v>
      </c>
      <c r="D52" s="17">
        <v>23.6</v>
      </c>
      <c r="E52" s="17">
        <v>12.4</v>
      </c>
      <c r="F52" s="17"/>
      <c r="G52" s="17"/>
      <c r="H52" s="17">
        <v>-6.1</v>
      </c>
      <c r="I52" s="17">
        <v>23.1</v>
      </c>
      <c r="J52" s="17"/>
      <c r="K52" s="17"/>
      <c r="L52" s="17">
        <v>-21.1</v>
      </c>
      <c r="M52" s="17">
        <v>-30.2</v>
      </c>
      <c r="N52" s="17">
        <v>-5</v>
      </c>
      <c r="O52" s="17">
        <v>31.5</v>
      </c>
      <c r="P52" s="17">
        <v>44.9</v>
      </c>
      <c r="Q52" s="17">
        <v>39.6</v>
      </c>
      <c r="R52" s="17">
        <v>40.200000000000003</v>
      </c>
      <c r="S52" s="17">
        <v>0</v>
      </c>
      <c r="T52" s="17"/>
      <c r="U52" s="17"/>
      <c r="V52" s="17"/>
      <c r="W52" s="17"/>
      <c r="X52" s="17">
        <v>-2.1</v>
      </c>
      <c r="Y52" s="17">
        <v>1.1000000000000001</v>
      </c>
      <c r="Z52" s="17">
        <v>0.7</v>
      </c>
      <c r="AA52" s="17">
        <v>0</v>
      </c>
      <c r="AB52" s="17">
        <v>-3.3</v>
      </c>
      <c r="AC52" s="17">
        <v>5.5</v>
      </c>
      <c r="AD52" s="17">
        <v>19.3</v>
      </c>
      <c r="AE52" s="17"/>
      <c r="AF52" s="17"/>
      <c r="AG52" s="17"/>
      <c r="AH52" s="17"/>
      <c r="AI52" s="17">
        <v>4.2</v>
      </c>
      <c r="AJ52" s="17">
        <v>-0.7</v>
      </c>
      <c r="AK52" s="17"/>
      <c r="AL52" s="17"/>
      <c r="AM52" s="17"/>
      <c r="AN52" s="17">
        <v>-1.5</v>
      </c>
      <c r="AO52" s="17">
        <v>-21.1</v>
      </c>
      <c r="AP52" s="17">
        <v>1.6</v>
      </c>
      <c r="AQ52" s="17">
        <v>28.6</v>
      </c>
      <c r="AR52" s="17">
        <v>6.8</v>
      </c>
      <c r="AS52" s="17">
        <v>-0.3</v>
      </c>
      <c r="AT52" s="17">
        <v>1.9</v>
      </c>
      <c r="AU52" s="17">
        <v>0.6</v>
      </c>
      <c r="AV52" s="17">
        <v>36.5</v>
      </c>
      <c r="AW52" s="17">
        <v>8.4</v>
      </c>
      <c r="AX52" s="17">
        <v>-44</v>
      </c>
      <c r="AY52" s="17">
        <v>-1.7</v>
      </c>
      <c r="AZ52" s="17">
        <v>-1.2</v>
      </c>
      <c r="BA52" s="17">
        <v>-0.1</v>
      </c>
      <c r="BB52" s="17">
        <v>-1.6</v>
      </c>
      <c r="BC52" s="17">
        <v>2</v>
      </c>
      <c r="BD52" s="17">
        <v>0.5</v>
      </c>
      <c r="BE52" s="17">
        <v>0.2</v>
      </c>
      <c r="BF52" s="17">
        <v>-0.6</v>
      </c>
      <c r="BG52" s="17"/>
      <c r="BH52" s="17"/>
      <c r="BI52" s="17">
        <v>5.3</v>
      </c>
      <c r="BJ52" s="17"/>
      <c r="BK52" s="17"/>
      <c r="BL52" s="17">
        <v>-1.2</v>
      </c>
      <c r="BM52" s="17"/>
      <c r="BN52" s="17"/>
      <c r="BO52" s="17"/>
      <c r="BP52" s="17">
        <v>-1.5</v>
      </c>
      <c r="BQ52" s="17">
        <v>-28.2</v>
      </c>
      <c r="BR52" s="17">
        <v>-29.6</v>
      </c>
      <c r="BS52" s="17">
        <v>6.2</v>
      </c>
      <c r="BT52" s="17">
        <v>27.2</v>
      </c>
      <c r="BU52" s="17"/>
      <c r="BV52" s="17"/>
      <c r="BW52" s="17"/>
      <c r="BX52" s="17"/>
      <c r="BY52" s="17"/>
      <c r="BZ52" s="17">
        <v>-9.8000000000000007</v>
      </c>
      <c r="CA52" s="17"/>
      <c r="CB52" s="17"/>
      <c r="CC52" s="17">
        <v>-0.6</v>
      </c>
      <c r="CD52" s="17">
        <v>30.1</v>
      </c>
      <c r="CE52" s="17">
        <v>25.3</v>
      </c>
      <c r="CF52" s="17">
        <v>11.9</v>
      </c>
      <c r="CG52" s="17">
        <v>2.1</v>
      </c>
      <c r="CH52" s="17">
        <v>-0.3</v>
      </c>
      <c r="CI52" s="17"/>
      <c r="CJ52" s="17"/>
      <c r="CK52" s="17"/>
      <c r="CL52" s="17">
        <v>14.7</v>
      </c>
      <c r="CM52" s="17">
        <v>17</v>
      </c>
      <c r="CN52" s="17">
        <v>-21.9</v>
      </c>
      <c r="CO52" s="17"/>
      <c r="CP52" s="17"/>
      <c r="CQ52" s="17"/>
      <c r="CR52" s="17"/>
      <c r="CS52" s="17"/>
      <c r="CT52" s="17">
        <v>4.8</v>
      </c>
      <c r="CU52" s="17">
        <v>-0.3</v>
      </c>
      <c r="CV52" s="17"/>
      <c r="CW52" s="17">
        <v>-4</v>
      </c>
      <c r="CX52" s="17">
        <v>0</v>
      </c>
      <c r="CY52" s="17">
        <v>0</v>
      </c>
      <c r="CZ52" s="17"/>
      <c r="DA52" s="17">
        <v>0.5</v>
      </c>
      <c r="DB52" s="17"/>
      <c r="DC52" s="17">
        <v>0</v>
      </c>
      <c r="DD52" s="17">
        <v>0</v>
      </c>
      <c r="DE52" s="17"/>
      <c r="DF52" s="17">
        <v>-0.2</v>
      </c>
      <c r="DG52" s="17">
        <v>0.4</v>
      </c>
      <c r="DH52" s="17">
        <v>0.1</v>
      </c>
      <c r="DI52" s="17">
        <v>-0.2</v>
      </c>
      <c r="DJ52" s="17">
        <v>0.1</v>
      </c>
      <c r="DK52" s="17">
        <v>0.5</v>
      </c>
      <c r="DL52" s="17"/>
      <c r="DM52" s="17">
        <v>0</v>
      </c>
      <c r="DN52" s="17">
        <v>0</v>
      </c>
      <c r="DO52" s="17">
        <v>-2.5</v>
      </c>
      <c r="DP52" s="17">
        <v>4</v>
      </c>
      <c r="DQ52" s="17">
        <v>0</v>
      </c>
      <c r="DR52" s="17">
        <v>0.5</v>
      </c>
      <c r="DS52" s="17">
        <v>0</v>
      </c>
      <c r="DT52" s="17">
        <v>0</v>
      </c>
      <c r="DU52" s="17">
        <v>0</v>
      </c>
      <c r="DV52" s="17">
        <v>-0.2</v>
      </c>
      <c r="DW52" s="17">
        <v>0.3</v>
      </c>
      <c r="DX52" s="17">
        <v>0.3</v>
      </c>
      <c r="DY52" s="17"/>
      <c r="DZ52" s="17">
        <v>-2</v>
      </c>
      <c r="EA52" s="17">
        <v>0.2</v>
      </c>
      <c r="EB52" s="17">
        <v>0.5</v>
      </c>
      <c r="EC52" s="17">
        <v>0.7</v>
      </c>
      <c r="ED52" s="17">
        <v>0.7</v>
      </c>
      <c r="EE52" s="17">
        <v>0.8</v>
      </c>
      <c r="EF52" s="17">
        <v>4</v>
      </c>
      <c r="EG52" s="17">
        <v>0</v>
      </c>
      <c r="EH52" s="17">
        <v>-7.3</v>
      </c>
      <c r="EI52" s="17">
        <v>-7.8</v>
      </c>
      <c r="EJ52" s="17">
        <v>-0.8</v>
      </c>
      <c r="EK52" s="17">
        <v>-0.5</v>
      </c>
      <c r="EL52" s="17">
        <v>1.9</v>
      </c>
      <c r="EM52" s="17">
        <v>0.1</v>
      </c>
      <c r="EN52" s="17"/>
      <c r="EO52" s="17">
        <v>0.1</v>
      </c>
      <c r="EP52" s="17">
        <v>0.1</v>
      </c>
      <c r="EQ52" s="17">
        <v>0.1</v>
      </c>
      <c r="ER52" s="17">
        <v>0</v>
      </c>
      <c r="ES52" s="17">
        <v>0</v>
      </c>
      <c r="ET52" s="17">
        <v>0</v>
      </c>
      <c r="EU52" s="17">
        <v>0</v>
      </c>
      <c r="EV52" s="17">
        <v>-0.2</v>
      </c>
      <c r="EW52" s="17">
        <v>6.4</v>
      </c>
      <c r="EX52" s="17">
        <v>6.1</v>
      </c>
      <c r="EY52" s="17">
        <v>0</v>
      </c>
      <c r="EZ52" s="17">
        <v>0</v>
      </c>
      <c r="FA52" s="17">
        <v>0.2</v>
      </c>
      <c r="FB52" s="17">
        <v>0.9</v>
      </c>
      <c r="FC52" s="17">
        <v>1.6</v>
      </c>
      <c r="FD52" s="17">
        <v>10.199999999999999</v>
      </c>
      <c r="FE52" s="17">
        <v>5.2</v>
      </c>
      <c r="FF52" s="17">
        <v>2.2000000000000002</v>
      </c>
      <c r="FG52" s="17">
        <v>0</v>
      </c>
      <c r="FH52" s="17">
        <v>2.2000000000000002</v>
      </c>
      <c r="FI52" s="17">
        <v>275.3</v>
      </c>
      <c r="FJ52" s="15"/>
      <c r="FK52" s="17">
        <v>1.00641</v>
      </c>
      <c r="FL52" s="17">
        <v>-0.60799999999999998</v>
      </c>
      <c r="FM52" s="17">
        <v>1.1439999999999999</v>
      </c>
      <c r="FN52" s="17">
        <v>0.8</v>
      </c>
      <c r="FO52" s="17">
        <v>0.32480999999999999</v>
      </c>
      <c r="FP52" s="17">
        <v>0.31230999999999998</v>
      </c>
      <c r="FQ52" s="17">
        <v>-0.9</v>
      </c>
      <c r="FR52" s="17">
        <v>1.5</v>
      </c>
      <c r="FS52" s="17">
        <v>3.5795300000000001</v>
      </c>
    </row>
    <row r="53" spans="1:175" ht="24" customHeight="1" x14ac:dyDescent="0.3">
      <c r="A53" s="16" t="s">
        <v>48</v>
      </c>
      <c r="B53" s="16" t="s">
        <v>850</v>
      </c>
      <c r="C53" s="17">
        <v>4.9000000000000004</v>
      </c>
      <c r="D53" s="17">
        <v>21.8</v>
      </c>
      <c r="E53" s="17">
        <v>13.3</v>
      </c>
      <c r="F53" s="17"/>
      <c r="G53" s="17"/>
      <c r="H53" s="17">
        <v>-6.6</v>
      </c>
      <c r="I53" s="17">
        <v>21.9</v>
      </c>
      <c r="J53" s="17"/>
      <c r="K53" s="17"/>
      <c r="L53" s="17">
        <v>-21</v>
      </c>
      <c r="M53" s="17">
        <v>-28.4</v>
      </c>
      <c r="N53" s="17">
        <v>-2.7</v>
      </c>
      <c r="O53" s="17">
        <v>32</v>
      </c>
      <c r="P53" s="17">
        <v>42.7</v>
      </c>
      <c r="Q53" s="17">
        <v>39.700000000000003</v>
      </c>
      <c r="R53" s="17">
        <v>43</v>
      </c>
      <c r="S53" s="17">
        <v>0</v>
      </c>
      <c r="T53" s="17"/>
      <c r="U53" s="17"/>
      <c r="V53" s="17"/>
      <c r="W53" s="17"/>
      <c r="X53" s="17">
        <v>-1.2</v>
      </c>
      <c r="Y53" s="17">
        <v>0.9</v>
      </c>
      <c r="Z53" s="17">
        <v>0.6</v>
      </c>
      <c r="AA53" s="17">
        <v>0</v>
      </c>
      <c r="AB53" s="17">
        <v>-3.6</v>
      </c>
      <c r="AC53" s="17">
        <v>5</v>
      </c>
      <c r="AD53" s="17">
        <v>16.8</v>
      </c>
      <c r="AE53" s="17"/>
      <c r="AF53" s="17"/>
      <c r="AG53" s="17"/>
      <c r="AH53" s="17"/>
      <c r="AI53" s="17">
        <v>3.2</v>
      </c>
      <c r="AJ53" s="17">
        <v>-0.4</v>
      </c>
      <c r="AK53" s="17"/>
      <c r="AL53" s="17"/>
      <c r="AM53" s="17"/>
      <c r="AN53" s="17">
        <v>-1.6</v>
      </c>
      <c r="AO53" s="17">
        <v>-20.2</v>
      </c>
      <c r="AP53" s="17">
        <v>1.9</v>
      </c>
      <c r="AQ53" s="17">
        <v>27.6</v>
      </c>
      <c r="AR53" s="17">
        <v>7</v>
      </c>
      <c r="AS53" s="17">
        <v>-0.5</v>
      </c>
      <c r="AT53" s="17">
        <v>1.9</v>
      </c>
      <c r="AU53" s="17">
        <v>1.6</v>
      </c>
      <c r="AV53" s="17">
        <v>38</v>
      </c>
      <c r="AW53" s="17">
        <v>9.3000000000000007</v>
      </c>
      <c r="AX53" s="17">
        <v>-42.6</v>
      </c>
      <c r="AY53" s="17">
        <v>-1.1000000000000001</v>
      </c>
      <c r="AZ53" s="17">
        <v>-1.2</v>
      </c>
      <c r="BA53" s="17">
        <v>0</v>
      </c>
      <c r="BB53" s="17">
        <v>-1.8</v>
      </c>
      <c r="BC53" s="17">
        <v>1.3</v>
      </c>
      <c r="BD53" s="17">
        <v>0.5</v>
      </c>
      <c r="BE53" s="17">
        <v>0.2</v>
      </c>
      <c r="BF53" s="17">
        <v>0.6</v>
      </c>
      <c r="BG53" s="17"/>
      <c r="BH53" s="17"/>
      <c r="BI53" s="17">
        <v>5</v>
      </c>
      <c r="BJ53" s="17"/>
      <c r="BK53" s="17"/>
      <c r="BL53" s="17">
        <v>-2.2999999999999998</v>
      </c>
      <c r="BM53" s="17"/>
      <c r="BN53" s="17"/>
      <c r="BO53" s="17"/>
      <c r="BP53" s="17">
        <v>-2.2000000000000002</v>
      </c>
      <c r="BQ53" s="17">
        <v>-27.8</v>
      </c>
      <c r="BR53" s="17">
        <v>-29.2</v>
      </c>
      <c r="BS53" s="17">
        <v>6.8</v>
      </c>
      <c r="BT53" s="17">
        <v>27.9</v>
      </c>
      <c r="BU53" s="17"/>
      <c r="BV53" s="17"/>
      <c r="BW53" s="17"/>
      <c r="BX53" s="17"/>
      <c r="BY53" s="17"/>
      <c r="BZ53" s="17">
        <v>-6.5</v>
      </c>
      <c r="CA53" s="17"/>
      <c r="CB53" s="17"/>
      <c r="CC53" s="17">
        <v>-0.6</v>
      </c>
      <c r="CD53" s="17">
        <v>32</v>
      </c>
      <c r="CE53" s="17">
        <v>24</v>
      </c>
      <c r="CF53" s="17">
        <v>11.4</v>
      </c>
      <c r="CG53" s="17">
        <v>2.2999999999999998</v>
      </c>
      <c r="CH53" s="17">
        <v>-0.2</v>
      </c>
      <c r="CI53" s="17"/>
      <c r="CJ53" s="17"/>
      <c r="CK53" s="17"/>
      <c r="CL53" s="17">
        <v>15.8</v>
      </c>
      <c r="CM53" s="17">
        <v>17.899999999999999</v>
      </c>
      <c r="CN53" s="17">
        <v>-19.600000000000001</v>
      </c>
      <c r="CO53" s="17"/>
      <c r="CP53" s="17"/>
      <c r="CQ53" s="17"/>
      <c r="CR53" s="17"/>
      <c r="CS53" s="17"/>
      <c r="CT53" s="17">
        <v>5.0999999999999996</v>
      </c>
      <c r="CU53" s="17">
        <v>-0.1</v>
      </c>
      <c r="CV53" s="17"/>
      <c r="CW53" s="17">
        <v>-3.5</v>
      </c>
      <c r="CX53" s="17">
        <v>0</v>
      </c>
      <c r="CY53" s="17">
        <v>0</v>
      </c>
      <c r="CZ53" s="17"/>
      <c r="DA53" s="17">
        <v>0.5</v>
      </c>
      <c r="DB53" s="17"/>
      <c r="DC53" s="17">
        <v>0</v>
      </c>
      <c r="DD53" s="17">
        <v>0</v>
      </c>
      <c r="DE53" s="17"/>
      <c r="DF53" s="17">
        <v>0</v>
      </c>
      <c r="DG53" s="17">
        <v>0.4</v>
      </c>
      <c r="DH53" s="17">
        <v>0.1</v>
      </c>
      <c r="DI53" s="17">
        <v>0.1</v>
      </c>
      <c r="DJ53" s="17">
        <v>0.1</v>
      </c>
      <c r="DK53" s="17">
        <v>0.5</v>
      </c>
      <c r="DL53" s="17"/>
      <c r="DM53" s="17">
        <v>0</v>
      </c>
      <c r="DN53" s="17">
        <v>0</v>
      </c>
      <c r="DO53" s="17">
        <v>-2.2000000000000002</v>
      </c>
      <c r="DP53" s="17">
        <v>4.8</v>
      </c>
      <c r="DQ53" s="17">
        <v>0</v>
      </c>
      <c r="DR53" s="17">
        <v>0.5</v>
      </c>
      <c r="DS53" s="17">
        <v>0</v>
      </c>
      <c r="DT53" s="17">
        <v>0</v>
      </c>
      <c r="DU53" s="17">
        <v>0</v>
      </c>
      <c r="DV53" s="17">
        <v>0</v>
      </c>
      <c r="DW53" s="17">
        <v>0.5</v>
      </c>
      <c r="DX53" s="17">
        <v>0.3</v>
      </c>
      <c r="DY53" s="17"/>
      <c r="DZ53" s="17">
        <v>-1.9</v>
      </c>
      <c r="EA53" s="17">
        <v>0.2</v>
      </c>
      <c r="EB53" s="17">
        <v>0.5</v>
      </c>
      <c r="EC53" s="17">
        <v>0.7</v>
      </c>
      <c r="ED53" s="17">
        <v>0.7</v>
      </c>
      <c r="EE53" s="17">
        <v>0.8</v>
      </c>
      <c r="EF53" s="17">
        <v>4</v>
      </c>
      <c r="EG53" s="17">
        <v>0</v>
      </c>
      <c r="EH53" s="17">
        <v>-7.1</v>
      </c>
      <c r="EI53" s="17">
        <v>-7.7</v>
      </c>
      <c r="EJ53" s="17">
        <v>-0.9</v>
      </c>
      <c r="EK53" s="17">
        <v>-0.5</v>
      </c>
      <c r="EL53" s="17">
        <v>1.9</v>
      </c>
      <c r="EM53" s="17">
        <v>0.1</v>
      </c>
      <c r="EN53" s="17"/>
      <c r="EO53" s="17">
        <v>0.1</v>
      </c>
      <c r="EP53" s="17">
        <v>0.1</v>
      </c>
      <c r="EQ53" s="17">
        <v>0.1</v>
      </c>
      <c r="ER53" s="17">
        <v>0</v>
      </c>
      <c r="ES53" s="17">
        <v>0</v>
      </c>
      <c r="ET53" s="17">
        <v>0</v>
      </c>
      <c r="EU53" s="17">
        <v>0</v>
      </c>
      <c r="EV53" s="17">
        <v>-0.2</v>
      </c>
      <c r="EW53" s="17">
        <v>5.6</v>
      </c>
      <c r="EX53" s="17">
        <v>1.9</v>
      </c>
      <c r="EY53" s="17">
        <v>0</v>
      </c>
      <c r="EZ53" s="17">
        <v>0</v>
      </c>
      <c r="FA53" s="17">
        <v>0.2</v>
      </c>
      <c r="FB53" s="17">
        <v>1</v>
      </c>
      <c r="FC53" s="17">
        <v>2.6</v>
      </c>
      <c r="FD53" s="17">
        <v>9.9</v>
      </c>
      <c r="FE53" s="17">
        <v>4.9000000000000004</v>
      </c>
      <c r="FF53" s="17">
        <v>1</v>
      </c>
      <c r="FG53" s="17">
        <v>0</v>
      </c>
      <c r="FH53" s="17">
        <v>2.2999999999999998</v>
      </c>
      <c r="FI53" s="17">
        <v>284.89999999999998</v>
      </c>
      <c r="FJ53" s="15"/>
      <c r="FK53" s="17">
        <v>1.00701</v>
      </c>
      <c r="FL53" s="17">
        <v>-0.89100000000000001</v>
      </c>
      <c r="FM53" s="17">
        <v>1.29</v>
      </c>
      <c r="FN53" s="17">
        <v>1</v>
      </c>
      <c r="FO53" s="17">
        <v>0.30870999999999998</v>
      </c>
      <c r="FP53" s="17">
        <v>0.30536999999999997</v>
      </c>
      <c r="FQ53" s="17">
        <v>-0.9</v>
      </c>
      <c r="FR53" s="17">
        <v>0.3</v>
      </c>
      <c r="FS53" s="17">
        <v>2.4200900000000001</v>
      </c>
    </row>
    <row r="54" spans="1:175" ht="24" customHeight="1" x14ac:dyDescent="0.3">
      <c r="A54" s="16" t="s">
        <v>48</v>
      </c>
      <c r="B54" s="16" t="s">
        <v>851</v>
      </c>
      <c r="C54" s="17">
        <v>4</v>
      </c>
      <c r="D54" s="17">
        <v>24.5</v>
      </c>
      <c r="E54" s="17">
        <v>13.2</v>
      </c>
      <c r="F54" s="17"/>
      <c r="G54" s="17"/>
      <c r="H54" s="17">
        <v>-8.3000000000000007</v>
      </c>
      <c r="I54" s="17">
        <v>18.399999999999999</v>
      </c>
      <c r="J54" s="17"/>
      <c r="K54" s="17"/>
      <c r="L54" s="17">
        <v>-20.7</v>
      </c>
      <c r="M54" s="17">
        <v>-26.6</v>
      </c>
      <c r="N54" s="17">
        <v>-0.8</v>
      </c>
      <c r="O54" s="17">
        <v>31.7</v>
      </c>
      <c r="P54" s="17">
        <v>43.5</v>
      </c>
      <c r="Q54" s="17">
        <v>35.9</v>
      </c>
      <c r="R54" s="17">
        <v>41.8</v>
      </c>
      <c r="S54" s="17">
        <v>0.1</v>
      </c>
      <c r="T54" s="17"/>
      <c r="U54" s="17"/>
      <c r="V54" s="17"/>
      <c r="W54" s="17"/>
      <c r="X54" s="17">
        <v>3.2</v>
      </c>
      <c r="Y54" s="17">
        <v>1.5</v>
      </c>
      <c r="Z54" s="17">
        <v>1.1000000000000001</v>
      </c>
      <c r="AA54" s="17">
        <v>0</v>
      </c>
      <c r="AB54" s="17">
        <v>-3.5</v>
      </c>
      <c r="AC54" s="17">
        <v>5.2</v>
      </c>
      <c r="AD54" s="17">
        <v>17</v>
      </c>
      <c r="AE54" s="17"/>
      <c r="AF54" s="17"/>
      <c r="AG54" s="17"/>
      <c r="AH54" s="17"/>
      <c r="AI54" s="17">
        <v>2.7</v>
      </c>
      <c r="AJ54" s="17">
        <v>-0.1</v>
      </c>
      <c r="AK54" s="17"/>
      <c r="AL54" s="17"/>
      <c r="AM54" s="17"/>
      <c r="AN54" s="17">
        <v>-1.8</v>
      </c>
      <c r="AO54" s="17">
        <v>-20.3</v>
      </c>
      <c r="AP54" s="17">
        <v>1.8</v>
      </c>
      <c r="AQ54" s="17">
        <v>27.9</v>
      </c>
      <c r="AR54" s="17">
        <v>7.2</v>
      </c>
      <c r="AS54" s="17">
        <v>-0.3</v>
      </c>
      <c r="AT54" s="17">
        <v>1.9</v>
      </c>
      <c r="AU54" s="17">
        <v>0.1</v>
      </c>
      <c r="AV54" s="17">
        <v>38.200000000000003</v>
      </c>
      <c r="AW54" s="17">
        <v>9.1999999999999993</v>
      </c>
      <c r="AX54" s="17">
        <v>-42.9</v>
      </c>
      <c r="AY54" s="17">
        <v>0.4</v>
      </c>
      <c r="AZ54" s="17">
        <v>-1.2</v>
      </c>
      <c r="BA54" s="17">
        <v>0</v>
      </c>
      <c r="BB54" s="17">
        <v>-1.3</v>
      </c>
      <c r="BC54" s="17">
        <v>1.8</v>
      </c>
      <c r="BD54" s="17">
        <v>0.5</v>
      </c>
      <c r="BE54" s="17">
        <v>0.1</v>
      </c>
      <c r="BF54" s="17">
        <v>0.4</v>
      </c>
      <c r="BG54" s="17"/>
      <c r="BH54" s="17"/>
      <c r="BI54" s="17">
        <v>5.4</v>
      </c>
      <c r="BJ54" s="17"/>
      <c r="BK54" s="17"/>
      <c r="BL54" s="17">
        <v>-3.5</v>
      </c>
      <c r="BM54" s="17"/>
      <c r="BN54" s="17"/>
      <c r="BO54" s="17"/>
      <c r="BP54" s="17">
        <v>-1.7</v>
      </c>
      <c r="BQ54" s="17">
        <v>-27.2</v>
      </c>
      <c r="BR54" s="17">
        <v>-28.6</v>
      </c>
      <c r="BS54" s="17">
        <v>7.3</v>
      </c>
      <c r="BT54" s="17">
        <v>28.4</v>
      </c>
      <c r="BU54" s="17"/>
      <c r="BV54" s="17"/>
      <c r="BW54" s="17"/>
      <c r="BX54" s="17"/>
      <c r="BY54" s="17"/>
      <c r="BZ54" s="17">
        <v>-9.6</v>
      </c>
      <c r="CA54" s="17"/>
      <c r="CB54" s="17"/>
      <c r="CC54" s="17">
        <v>-0.6</v>
      </c>
      <c r="CD54" s="17">
        <v>31.2</v>
      </c>
      <c r="CE54" s="17">
        <v>24.2</v>
      </c>
      <c r="CF54" s="17">
        <v>11.6</v>
      </c>
      <c r="CG54" s="17">
        <v>2.2000000000000002</v>
      </c>
      <c r="CH54" s="17">
        <v>-0.3</v>
      </c>
      <c r="CI54" s="17"/>
      <c r="CJ54" s="17"/>
      <c r="CK54" s="17"/>
      <c r="CL54" s="17">
        <v>17</v>
      </c>
      <c r="CM54" s="17">
        <v>19.2</v>
      </c>
      <c r="CN54" s="17">
        <v>-18.100000000000001</v>
      </c>
      <c r="CO54" s="17"/>
      <c r="CP54" s="17"/>
      <c r="CQ54" s="17"/>
      <c r="CR54" s="17"/>
      <c r="CS54" s="17"/>
      <c r="CT54" s="17">
        <v>5.6</v>
      </c>
      <c r="CU54" s="17">
        <v>0.2</v>
      </c>
      <c r="CV54" s="17"/>
      <c r="CW54" s="17">
        <v>-0.5</v>
      </c>
      <c r="CX54" s="17">
        <v>0</v>
      </c>
      <c r="CY54" s="17">
        <v>0</v>
      </c>
      <c r="CZ54" s="17"/>
      <c r="DA54" s="17">
        <v>0.5</v>
      </c>
      <c r="DB54" s="17"/>
      <c r="DC54" s="17">
        <v>0</v>
      </c>
      <c r="DD54" s="17">
        <v>0</v>
      </c>
      <c r="DE54" s="17"/>
      <c r="DF54" s="17">
        <v>0</v>
      </c>
      <c r="DG54" s="17">
        <v>0.4</v>
      </c>
      <c r="DH54" s="17">
        <v>0.1</v>
      </c>
      <c r="DI54" s="17">
        <v>0.3</v>
      </c>
      <c r="DJ54" s="17">
        <v>0</v>
      </c>
      <c r="DK54" s="17">
        <v>0.5</v>
      </c>
      <c r="DL54" s="17"/>
      <c r="DM54" s="17">
        <v>0</v>
      </c>
      <c r="DN54" s="17">
        <v>0</v>
      </c>
      <c r="DO54" s="17">
        <v>-2.2000000000000002</v>
      </c>
      <c r="DP54" s="17">
        <v>4.9000000000000004</v>
      </c>
      <c r="DQ54" s="17">
        <v>0</v>
      </c>
      <c r="DR54" s="17">
        <v>0.5</v>
      </c>
      <c r="DS54" s="17">
        <v>0</v>
      </c>
      <c r="DT54" s="17">
        <v>0</v>
      </c>
      <c r="DU54" s="17">
        <v>0</v>
      </c>
      <c r="DV54" s="17">
        <v>0</v>
      </c>
      <c r="DW54" s="17">
        <v>0.5</v>
      </c>
      <c r="DX54" s="17">
        <v>0.3</v>
      </c>
      <c r="DY54" s="17"/>
      <c r="DZ54" s="17">
        <v>-1.8</v>
      </c>
      <c r="EA54" s="17">
        <v>0.1</v>
      </c>
      <c r="EB54" s="17">
        <v>0.5</v>
      </c>
      <c r="EC54" s="17">
        <v>0.7</v>
      </c>
      <c r="ED54" s="17">
        <v>0.6</v>
      </c>
      <c r="EE54" s="17">
        <v>0.8</v>
      </c>
      <c r="EF54" s="17">
        <v>4</v>
      </c>
      <c r="EG54" s="17">
        <v>0</v>
      </c>
      <c r="EH54" s="17">
        <v>-6.8</v>
      </c>
      <c r="EI54" s="17">
        <v>-7.2</v>
      </c>
      <c r="EJ54" s="17">
        <v>-0.8</v>
      </c>
      <c r="EK54" s="17">
        <v>-0.4</v>
      </c>
      <c r="EL54" s="17">
        <v>1.9</v>
      </c>
      <c r="EM54" s="17">
        <v>0.1</v>
      </c>
      <c r="EN54" s="17"/>
      <c r="EO54" s="17">
        <v>0.1</v>
      </c>
      <c r="EP54" s="17">
        <v>0.1</v>
      </c>
      <c r="EQ54" s="17">
        <v>0.1</v>
      </c>
      <c r="ER54" s="17">
        <v>0</v>
      </c>
      <c r="ES54" s="17">
        <v>0</v>
      </c>
      <c r="ET54" s="17">
        <v>0</v>
      </c>
      <c r="EU54" s="17">
        <v>0</v>
      </c>
      <c r="EV54" s="17">
        <v>-0.2</v>
      </c>
      <c r="EW54" s="17">
        <v>5.7</v>
      </c>
      <c r="EX54" s="17">
        <v>0.9</v>
      </c>
      <c r="EY54" s="17">
        <v>0</v>
      </c>
      <c r="EZ54" s="17">
        <v>0</v>
      </c>
      <c r="FA54" s="17">
        <v>0.2</v>
      </c>
      <c r="FB54" s="17">
        <v>0.8</v>
      </c>
      <c r="FC54" s="17">
        <v>2.6</v>
      </c>
      <c r="FD54" s="17">
        <v>8.8000000000000007</v>
      </c>
      <c r="FE54" s="17">
        <v>3.7</v>
      </c>
      <c r="FF54" s="17">
        <v>3.8</v>
      </c>
      <c r="FG54" s="17">
        <v>0</v>
      </c>
      <c r="FH54" s="17">
        <v>3.2</v>
      </c>
      <c r="FI54" s="17">
        <v>295</v>
      </c>
      <c r="FJ54" s="15"/>
      <c r="FK54" s="17">
        <v>1.04416</v>
      </c>
      <c r="FL54" s="17">
        <v>-1.3120000000000001</v>
      </c>
      <c r="FM54" s="17">
        <v>1.19</v>
      </c>
      <c r="FN54" s="17">
        <v>1</v>
      </c>
      <c r="FO54" s="17">
        <v>0.31640000000000001</v>
      </c>
      <c r="FP54" s="17">
        <v>0.24277000000000001</v>
      </c>
      <c r="FQ54" s="17">
        <v>-1.2</v>
      </c>
      <c r="FR54" s="17">
        <v>0.5</v>
      </c>
      <c r="FS54" s="17">
        <v>1.7813300000000001</v>
      </c>
    </row>
    <row r="55" spans="1:175" ht="24" customHeight="1" x14ac:dyDescent="0.3">
      <c r="A55" s="16" t="s">
        <v>48</v>
      </c>
      <c r="B55" s="16" t="s">
        <v>852</v>
      </c>
      <c r="C55" s="17">
        <v>4.0999999999999996</v>
      </c>
      <c r="D55" s="17">
        <v>32.200000000000003</v>
      </c>
      <c r="E55" s="17">
        <v>14.4</v>
      </c>
      <c r="F55" s="17"/>
      <c r="G55" s="17"/>
      <c r="H55" s="17">
        <v>-9</v>
      </c>
      <c r="I55" s="17">
        <v>15.3</v>
      </c>
      <c r="J55" s="17"/>
      <c r="K55" s="17"/>
      <c r="L55" s="17">
        <v>-20.3</v>
      </c>
      <c r="M55" s="17">
        <v>-25.4</v>
      </c>
      <c r="N55" s="17">
        <v>0.6</v>
      </c>
      <c r="O55" s="17">
        <v>32.200000000000003</v>
      </c>
      <c r="P55" s="17">
        <v>42.2</v>
      </c>
      <c r="Q55" s="17">
        <v>34.9</v>
      </c>
      <c r="R55" s="17">
        <v>50.8</v>
      </c>
      <c r="S55" s="17">
        <v>0.1</v>
      </c>
      <c r="T55" s="17"/>
      <c r="U55" s="17"/>
      <c r="V55" s="17"/>
      <c r="W55" s="17"/>
      <c r="X55" s="17">
        <v>1.7</v>
      </c>
      <c r="Y55" s="17">
        <v>1.3</v>
      </c>
      <c r="Z55" s="17">
        <v>1.1000000000000001</v>
      </c>
      <c r="AA55" s="17">
        <v>0</v>
      </c>
      <c r="AB55" s="17">
        <v>-3.6</v>
      </c>
      <c r="AC55" s="17">
        <v>4.8</v>
      </c>
      <c r="AD55" s="17">
        <v>15.2</v>
      </c>
      <c r="AE55" s="17"/>
      <c r="AF55" s="17"/>
      <c r="AG55" s="17"/>
      <c r="AH55" s="17"/>
      <c r="AI55" s="17">
        <v>3.1</v>
      </c>
      <c r="AJ55" s="17">
        <v>-0.2</v>
      </c>
      <c r="AK55" s="17"/>
      <c r="AL55" s="17"/>
      <c r="AM55" s="17"/>
      <c r="AN55" s="17">
        <v>-1.8</v>
      </c>
      <c r="AO55" s="17">
        <v>-13.6</v>
      </c>
      <c r="AP55" s="17">
        <v>1.9</v>
      </c>
      <c r="AQ55" s="17">
        <v>28.3</v>
      </c>
      <c r="AR55" s="17">
        <v>6.5</v>
      </c>
      <c r="AS55" s="17">
        <v>-0.4</v>
      </c>
      <c r="AT55" s="17">
        <v>1.9</v>
      </c>
      <c r="AU55" s="17">
        <v>-0.3</v>
      </c>
      <c r="AV55" s="17">
        <v>34.200000000000003</v>
      </c>
      <c r="AW55" s="17">
        <v>5.7</v>
      </c>
      <c r="AX55" s="17">
        <v>-46.3</v>
      </c>
      <c r="AY55" s="17">
        <v>-1</v>
      </c>
      <c r="AZ55" s="17">
        <v>-1.2</v>
      </c>
      <c r="BA55" s="17">
        <v>0.2</v>
      </c>
      <c r="BB55" s="17">
        <v>-0.4</v>
      </c>
      <c r="BC55" s="17">
        <v>1.7</v>
      </c>
      <c r="BD55" s="17">
        <v>0.5</v>
      </c>
      <c r="BE55" s="17">
        <v>0.1</v>
      </c>
      <c r="BF55" s="17">
        <v>2.2000000000000002</v>
      </c>
      <c r="BG55" s="17"/>
      <c r="BH55" s="17"/>
      <c r="BI55" s="17">
        <v>3.5</v>
      </c>
      <c r="BJ55" s="17"/>
      <c r="BK55" s="17"/>
      <c r="BL55" s="17">
        <v>2.8</v>
      </c>
      <c r="BM55" s="17"/>
      <c r="BN55" s="17"/>
      <c r="BO55" s="17"/>
      <c r="BP55" s="17">
        <v>-1.4</v>
      </c>
      <c r="BQ55" s="17">
        <v>-28.5</v>
      </c>
      <c r="BR55" s="17">
        <v>-29.9</v>
      </c>
      <c r="BS55" s="17">
        <v>6</v>
      </c>
      <c r="BT55" s="17">
        <v>27.1</v>
      </c>
      <c r="BU55" s="17"/>
      <c r="BV55" s="17"/>
      <c r="BW55" s="17"/>
      <c r="BX55" s="17"/>
      <c r="BY55" s="17"/>
      <c r="BZ55" s="17">
        <v>0</v>
      </c>
      <c r="CA55" s="17"/>
      <c r="CB55" s="17"/>
      <c r="CC55" s="17">
        <v>-0.6</v>
      </c>
      <c r="CD55" s="17">
        <v>31</v>
      </c>
      <c r="CE55" s="17">
        <v>24.5</v>
      </c>
      <c r="CF55" s="17">
        <v>11.8</v>
      </c>
      <c r="CG55" s="17">
        <v>2.2000000000000002</v>
      </c>
      <c r="CH55" s="17">
        <v>0.1</v>
      </c>
      <c r="CI55" s="17"/>
      <c r="CJ55" s="17"/>
      <c r="CK55" s="17"/>
      <c r="CL55" s="17">
        <v>13.5</v>
      </c>
      <c r="CM55" s="17">
        <v>15.6</v>
      </c>
      <c r="CN55" s="17">
        <v>-23.1</v>
      </c>
      <c r="CO55" s="17"/>
      <c r="CP55" s="17"/>
      <c r="CQ55" s="17"/>
      <c r="CR55" s="17"/>
      <c r="CS55" s="17"/>
      <c r="CT55" s="17">
        <v>0.8</v>
      </c>
      <c r="CU55" s="17">
        <v>-2.1</v>
      </c>
      <c r="CV55" s="17"/>
      <c r="CW55" s="17">
        <v>0.5</v>
      </c>
      <c r="CX55" s="17">
        <v>0</v>
      </c>
      <c r="CY55" s="17">
        <v>0</v>
      </c>
      <c r="CZ55" s="17"/>
      <c r="DA55" s="17">
        <v>0.5</v>
      </c>
      <c r="DB55" s="17"/>
      <c r="DC55" s="17">
        <v>-0.1</v>
      </c>
      <c r="DD55" s="17">
        <v>0</v>
      </c>
      <c r="DE55" s="17"/>
      <c r="DF55" s="17">
        <v>-0.2</v>
      </c>
      <c r="DG55" s="17">
        <v>0.5</v>
      </c>
      <c r="DH55" s="17">
        <v>0.1</v>
      </c>
      <c r="DI55" s="17">
        <v>0.6</v>
      </c>
      <c r="DJ55" s="17">
        <v>0.1</v>
      </c>
      <c r="DK55" s="17">
        <v>0.5</v>
      </c>
      <c r="DL55" s="17"/>
      <c r="DM55" s="17">
        <v>0</v>
      </c>
      <c r="DN55" s="17">
        <v>0</v>
      </c>
      <c r="DO55" s="17">
        <v>-2.4</v>
      </c>
      <c r="DP55" s="17">
        <v>3.3</v>
      </c>
      <c r="DQ55" s="17">
        <v>0.7</v>
      </c>
      <c r="DR55" s="17">
        <v>0.6</v>
      </c>
      <c r="DS55" s="17">
        <v>0</v>
      </c>
      <c r="DT55" s="17">
        <v>0.4</v>
      </c>
      <c r="DU55" s="17">
        <v>0</v>
      </c>
      <c r="DV55" s="17">
        <v>0</v>
      </c>
      <c r="DW55" s="17">
        <v>0.4</v>
      </c>
      <c r="DX55" s="17">
        <v>0.3</v>
      </c>
      <c r="DY55" s="17"/>
      <c r="DZ55" s="17">
        <v>-1.7</v>
      </c>
      <c r="EA55" s="17">
        <v>0.2</v>
      </c>
      <c r="EB55" s="17">
        <v>0.5</v>
      </c>
      <c r="EC55" s="17">
        <v>0.7</v>
      </c>
      <c r="ED55" s="17">
        <v>0.6</v>
      </c>
      <c r="EE55" s="17">
        <v>0.8</v>
      </c>
      <c r="EF55" s="17">
        <v>4</v>
      </c>
      <c r="EG55" s="17">
        <v>0</v>
      </c>
      <c r="EH55" s="17">
        <v>-5.4</v>
      </c>
      <c r="EI55" s="17">
        <v>-5.3</v>
      </c>
      <c r="EJ55" s="17">
        <v>-0.4</v>
      </c>
      <c r="EK55" s="17">
        <v>0</v>
      </c>
      <c r="EL55" s="17">
        <v>1.9</v>
      </c>
      <c r="EM55" s="17">
        <v>0</v>
      </c>
      <c r="EN55" s="17"/>
      <c r="EO55" s="17">
        <v>0.1</v>
      </c>
      <c r="EP55" s="17">
        <v>0.1</v>
      </c>
      <c r="EQ55" s="17">
        <v>0.1</v>
      </c>
      <c r="ER55" s="17">
        <v>0</v>
      </c>
      <c r="ES55" s="17">
        <v>0</v>
      </c>
      <c r="ET55" s="17">
        <v>0</v>
      </c>
      <c r="EU55" s="17">
        <v>0</v>
      </c>
      <c r="EV55" s="17">
        <v>-0.2</v>
      </c>
      <c r="EW55" s="17">
        <v>4</v>
      </c>
      <c r="EX55" s="17">
        <v>0.7</v>
      </c>
      <c r="EY55" s="17">
        <v>0</v>
      </c>
      <c r="EZ55" s="17">
        <v>0</v>
      </c>
      <c r="FA55" s="17">
        <v>0.2</v>
      </c>
      <c r="FB55" s="17">
        <v>0.8</v>
      </c>
      <c r="FC55" s="17">
        <v>2.5</v>
      </c>
      <c r="FD55" s="17">
        <v>11.9</v>
      </c>
      <c r="FE55" s="17">
        <v>6.8</v>
      </c>
      <c r="FF55" s="17">
        <v>3.5</v>
      </c>
      <c r="FG55" s="17">
        <v>0</v>
      </c>
      <c r="FH55" s="17">
        <v>2.2999999999999998</v>
      </c>
      <c r="FI55" s="17">
        <v>301.5</v>
      </c>
      <c r="FJ55" s="15"/>
      <c r="FK55" s="17">
        <v>1.2743599999999999</v>
      </c>
      <c r="FL55" s="17">
        <v>-1.4350000000000001</v>
      </c>
      <c r="FM55" s="17">
        <v>0.78</v>
      </c>
      <c r="FN55" s="17">
        <v>1</v>
      </c>
      <c r="FO55" s="17">
        <v>0.31637999999999999</v>
      </c>
      <c r="FP55" s="17">
        <v>0.24018999999999999</v>
      </c>
      <c r="FQ55" s="17">
        <v>-0.2</v>
      </c>
      <c r="FR55" s="17">
        <v>0.5</v>
      </c>
      <c r="FS55" s="17">
        <v>2.47593</v>
      </c>
    </row>
    <row r="56" spans="1:175" ht="24" customHeight="1" x14ac:dyDescent="0.3">
      <c r="A56" s="16" t="s">
        <v>48</v>
      </c>
      <c r="B56" s="16" t="s">
        <v>853</v>
      </c>
      <c r="C56" s="17">
        <v>3.3</v>
      </c>
      <c r="D56" s="17">
        <v>18.2</v>
      </c>
      <c r="E56" s="17">
        <v>12.2</v>
      </c>
      <c r="F56" s="17"/>
      <c r="G56" s="17"/>
      <c r="H56" s="17">
        <v>-11.8</v>
      </c>
      <c r="I56" s="17">
        <v>12.6</v>
      </c>
      <c r="J56" s="17"/>
      <c r="K56" s="17"/>
      <c r="L56" s="17">
        <v>-26.2</v>
      </c>
      <c r="M56" s="17">
        <v>-29.8</v>
      </c>
      <c r="N56" s="17">
        <v>-3</v>
      </c>
      <c r="O56" s="17">
        <v>24.3</v>
      </c>
      <c r="P56" s="17">
        <v>40</v>
      </c>
      <c r="Q56" s="17">
        <v>33.1</v>
      </c>
      <c r="R56" s="17">
        <v>36.1</v>
      </c>
      <c r="S56" s="17">
        <v>0.2</v>
      </c>
      <c r="T56" s="17"/>
      <c r="U56" s="17"/>
      <c r="V56" s="17"/>
      <c r="W56" s="17"/>
      <c r="X56" s="17">
        <v>-1.2</v>
      </c>
      <c r="Y56" s="17">
        <v>1.5</v>
      </c>
      <c r="Z56" s="17">
        <v>1.1000000000000001</v>
      </c>
      <c r="AA56" s="17">
        <v>0</v>
      </c>
      <c r="AB56" s="17">
        <v>-3.4</v>
      </c>
      <c r="AC56" s="17">
        <v>4.9000000000000004</v>
      </c>
      <c r="AD56" s="17">
        <v>11.9</v>
      </c>
      <c r="AE56" s="17"/>
      <c r="AF56" s="17"/>
      <c r="AG56" s="17"/>
      <c r="AH56" s="17"/>
      <c r="AI56" s="17">
        <v>2</v>
      </c>
      <c r="AJ56" s="17">
        <v>-1.1000000000000001</v>
      </c>
      <c r="AK56" s="17"/>
      <c r="AL56" s="17"/>
      <c r="AM56" s="17"/>
      <c r="AN56" s="17">
        <v>-1.8</v>
      </c>
      <c r="AO56" s="17">
        <v>-15.3</v>
      </c>
      <c r="AP56" s="17">
        <v>1.3</v>
      </c>
      <c r="AQ56" s="17">
        <v>28</v>
      </c>
      <c r="AR56" s="17">
        <v>5.0999999999999996</v>
      </c>
      <c r="AS56" s="17">
        <v>-0.5</v>
      </c>
      <c r="AT56" s="17">
        <v>1.9</v>
      </c>
      <c r="AU56" s="17">
        <v>-0.1</v>
      </c>
      <c r="AV56" s="17">
        <v>28.5</v>
      </c>
      <c r="AW56" s="17">
        <v>0.1</v>
      </c>
      <c r="AX56" s="17">
        <v>-47.2</v>
      </c>
      <c r="AY56" s="17">
        <v>-2</v>
      </c>
      <c r="AZ56" s="17">
        <v>-1.3</v>
      </c>
      <c r="BA56" s="17">
        <v>0</v>
      </c>
      <c r="BB56" s="17">
        <v>-1.8</v>
      </c>
      <c r="BC56" s="17">
        <v>0.6</v>
      </c>
      <c r="BD56" s="17">
        <v>0.5</v>
      </c>
      <c r="BE56" s="17">
        <v>0.1</v>
      </c>
      <c r="BF56" s="17">
        <v>-0.1</v>
      </c>
      <c r="BG56" s="17"/>
      <c r="BH56" s="17"/>
      <c r="BI56" s="17">
        <v>0.5</v>
      </c>
      <c r="BJ56" s="17"/>
      <c r="BK56" s="17"/>
      <c r="BL56" s="17">
        <v>2.7</v>
      </c>
      <c r="BM56" s="17"/>
      <c r="BN56" s="17"/>
      <c r="BO56" s="17"/>
      <c r="BP56" s="17">
        <v>-4.8</v>
      </c>
      <c r="BQ56" s="17">
        <v>-30.5</v>
      </c>
      <c r="BR56" s="17">
        <v>-31.9</v>
      </c>
      <c r="BS56" s="17">
        <v>3.6</v>
      </c>
      <c r="BT56" s="17">
        <v>24.4</v>
      </c>
      <c r="BU56" s="17"/>
      <c r="BV56" s="17"/>
      <c r="BW56" s="17"/>
      <c r="BX56" s="17"/>
      <c r="BY56" s="17"/>
      <c r="BZ56" s="17">
        <v>0</v>
      </c>
      <c r="CA56" s="17"/>
      <c r="CB56" s="17"/>
      <c r="CC56" s="17">
        <v>-0.6</v>
      </c>
      <c r="CD56" s="17">
        <v>30.7</v>
      </c>
      <c r="CE56" s="17">
        <v>24.6</v>
      </c>
      <c r="CF56" s="17">
        <v>11.7</v>
      </c>
      <c r="CG56" s="17">
        <v>2.1</v>
      </c>
      <c r="CH56" s="17">
        <v>-0.2</v>
      </c>
      <c r="CI56" s="17"/>
      <c r="CJ56" s="17"/>
      <c r="CK56" s="17"/>
      <c r="CL56" s="17">
        <v>6.6</v>
      </c>
      <c r="CM56" s="17">
        <v>8.9</v>
      </c>
      <c r="CN56" s="17">
        <v>-33.5</v>
      </c>
      <c r="CO56" s="17"/>
      <c r="CP56" s="17"/>
      <c r="CQ56" s="17"/>
      <c r="CR56" s="17"/>
      <c r="CS56" s="17"/>
      <c r="CT56" s="17">
        <v>-2.8</v>
      </c>
      <c r="CU56" s="17">
        <v>-4.2</v>
      </c>
      <c r="CV56" s="17"/>
      <c r="CW56" s="17">
        <v>0.1</v>
      </c>
      <c r="CX56" s="17">
        <v>0</v>
      </c>
      <c r="CY56" s="17">
        <v>0</v>
      </c>
      <c r="CZ56" s="17"/>
      <c r="DA56" s="17">
        <v>0.5</v>
      </c>
      <c r="DB56" s="17"/>
      <c r="DC56" s="17">
        <v>0</v>
      </c>
      <c r="DD56" s="17">
        <v>0</v>
      </c>
      <c r="DE56" s="17"/>
      <c r="DF56" s="17">
        <v>-0.2</v>
      </c>
      <c r="DG56" s="17">
        <v>0.4</v>
      </c>
      <c r="DH56" s="17">
        <v>0.1</v>
      </c>
      <c r="DI56" s="17">
        <v>0.3</v>
      </c>
      <c r="DJ56" s="17">
        <v>0.1</v>
      </c>
      <c r="DK56" s="17">
        <v>0.5</v>
      </c>
      <c r="DL56" s="17"/>
      <c r="DM56" s="17">
        <v>0</v>
      </c>
      <c r="DN56" s="17">
        <v>0</v>
      </c>
      <c r="DO56" s="17">
        <v>-2.5</v>
      </c>
      <c r="DP56" s="17">
        <v>3.4</v>
      </c>
      <c r="DQ56" s="17">
        <v>1.2</v>
      </c>
      <c r="DR56" s="17">
        <v>0.6</v>
      </c>
      <c r="DS56" s="17">
        <v>0.8</v>
      </c>
      <c r="DT56" s="17">
        <v>0.8</v>
      </c>
      <c r="DU56" s="17">
        <v>0</v>
      </c>
      <c r="DV56" s="17">
        <v>-0.1</v>
      </c>
      <c r="DW56" s="17">
        <v>0.5</v>
      </c>
      <c r="DX56" s="17">
        <v>0.3</v>
      </c>
      <c r="DY56" s="17"/>
      <c r="DZ56" s="17">
        <v>-1.7</v>
      </c>
      <c r="EA56" s="17">
        <v>0.3</v>
      </c>
      <c r="EB56" s="17">
        <v>0.4</v>
      </c>
      <c r="EC56" s="17">
        <v>0.5</v>
      </c>
      <c r="ED56" s="17">
        <v>0.5</v>
      </c>
      <c r="EE56" s="17">
        <v>0.8</v>
      </c>
      <c r="EF56" s="17">
        <v>4</v>
      </c>
      <c r="EG56" s="17">
        <v>0</v>
      </c>
      <c r="EH56" s="17">
        <v>-6.6</v>
      </c>
      <c r="EI56" s="17">
        <v>-6.5</v>
      </c>
      <c r="EJ56" s="17">
        <v>-0.6</v>
      </c>
      <c r="EK56" s="17">
        <v>-0.2</v>
      </c>
      <c r="EL56" s="17">
        <v>1.9</v>
      </c>
      <c r="EM56" s="17">
        <v>0.1</v>
      </c>
      <c r="EN56" s="17"/>
      <c r="EO56" s="17">
        <v>0.1</v>
      </c>
      <c r="EP56" s="17">
        <v>0.1</v>
      </c>
      <c r="EQ56" s="17">
        <v>0.1</v>
      </c>
      <c r="ER56" s="17">
        <v>0</v>
      </c>
      <c r="ES56" s="17">
        <v>0</v>
      </c>
      <c r="ET56" s="17">
        <v>0</v>
      </c>
      <c r="EU56" s="17">
        <v>0</v>
      </c>
      <c r="EV56" s="17">
        <v>-0.2</v>
      </c>
      <c r="EW56" s="17">
        <v>4.4000000000000004</v>
      </c>
      <c r="EX56" s="17">
        <v>0.9</v>
      </c>
      <c r="EY56" s="17">
        <v>0</v>
      </c>
      <c r="EZ56" s="17">
        <v>0</v>
      </c>
      <c r="FA56" s="17">
        <v>0.2</v>
      </c>
      <c r="FB56" s="17">
        <v>0.8</v>
      </c>
      <c r="FC56" s="17">
        <v>2.5</v>
      </c>
      <c r="FD56" s="17">
        <v>11.6</v>
      </c>
      <c r="FE56" s="17">
        <v>6.6</v>
      </c>
      <c r="FF56" s="17">
        <v>3.9</v>
      </c>
      <c r="FG56" s="17">
        <v>0</v>
      </c>
      <c r="FH56" s="17">
        <v>1.4</v>
      </c>
      <c r="FI56" s="17">
        <v>160.30000000000001</v>
      </c>
      <c r="FJ56" s="15"/>
      <c r="FK56" s="17">
        <v>1.1930499999999999</v>
      </c>
      <c r="FL56" s="17">
        <v>-0.98899999999999999</v>
      </c>
      <c r="FM56" s="17">
        <v>0.98</v>
      </c>
      <c r="FN56" s="17">
        <v>0.9</v>
      </c>
      <c r="FO56" s="17">
        <v>0.32085999999999998</v>
      </c>
      <c r="FP56" s="17">
        <v>0.22109999999999999</v>
      </c>
      <c r="FQ56" s="17">
        <v>-0.5</v>
      </c>
      <c r="FR56" s="17">
        <v>0.7</v>
      </c>
      <c r="FS56" s="17">
        <v>2.8260100000000001</v>
      </c>
    </row>
    <row r="57" spans="1:175" ht="24" customHeight="1" x14ac:dyDescent="0.3">
      <c r="A57" s="16" t="s">
        <v>48</v>
      </c>
      <c r="B57" s="16" t="s">
        <v>854</v>
      </c>
      <c r="C57" s="17">
        <v>2.8</v>
      </c>
      <c r="D57" s="17">
        <v>19.2</v>
      </c>
      <c r="E57" s="17">
        <v>12.8</v>
      </c>
      <c r="F57" s="17"/>
      <c r="G57" s="17"/>
      <c r="H57" s="17">
        <v>-7.4</v>
      </c>
      <c r="I57" s="17">
        <v>13.3</v>
      </c>
      <c r="J57" s="17"/>
      <c r="K57" s="17"/>
      <c r="L57" s="17">
        <v>-29.2</v>
      </c>
      <c r="M57" s="17">
        <v>-37.1</v>
      </c>
      <c r="N57" s="17">
        <v>-10.1</v>
      </c>
      <c r="O57" s="17">
        <v>20.100000000000001</v>
      </c>
      <c r="P57" s="17">
        <v>39</v>
      </c>
      <c r="Q57" s="17">
        <v>32.5</v>
      </c>
      <c r="R57" s="17">
        <v>35.4</v>
      </c>
      <c r="S57" s="17">
        <v>0.1</v>
      </c>
      <c r="T57" s="17"/>
      <c r="U57" s="17"/>
      <c r="V57" s="17"/>
      <c r="W57" s="17"/>
      <c r="X57" s="17">
        <v>-1.2</v>
      </c>
      <c r="Y57" s="17">
        <v>1.3</v>
      </c>
      <c r="Z57" s="17">
        <v>1</v>
      </c>
      <c r="AA57" s="17">
        <v>0</v>
      </c>
      <c r="AB57" s="17">
        <v>-3.5</v>
      </c>
      <c r="AC57" s="17">
        <v>4.5999999999999996</v>
      </c>
      <c r="AD57" s="17">
        <v>10.9</v>
      </c>
      <c r="AE57" s="17"/>
      <c r="AF57" s="17"/>
      <c r="AG57" s="17"/>
      <c r="AH57" s="17"/>
      <c r="AI57" s="17">
        <v>2.1</v>
      </c>
      <c r="AJ57" s="17">
        <v>-2.5</v>
      </c>
      <c r="AK57" s="17"/>
      <c r="AL57" s="17"/>
      <c r="AM57" s="17"/>
      <c r="AN57" s="17">
        <v>-1.8</v>
      </c>
      <c r="AO57" s="17">
        <v>-18.2</v>
      </c>
      <c r="AP57" s="17">
        <v>1.4</v>
      </c>
      <c r="AQ57" s="17">
        <v>27.5</v>
      </c>
      <c r="AR57" s="17">
        <v>5.6</v>
      </c>
      <c r="AS57" s="17">
        <v>-0.3</v>
      </c>
      <c r="AT57" s="17">
        <v>1.9</v>
      </c>
      <c r="AU57" s="17">
        <v>1.3</v>
      </c>
      <c r="AV57" s="17">
        <v>29.1</v>
      </c>
      <c r="AW57" s="17">
        <v>0.5</v>
      </c>
      <c r="AX57" s="17">
        <v>-46.4</v>
      </c>
      <c r="AY57" s="17">
        <v>-1.8</v>
      </c>
      <c r="AZ57" s="17">
        <v>-1.1000000000000001</v>
      </c>
      <c r="BA57" s="17">
        <v>-0.1</v>
      </c>
      <c r="BB57" s="17">
        <v>-1.9</v>
      </c>
      <c r="BC57" s="17">
        <v>0.6</v>
      </c>
      <c r="BD57" s="17">
        <v>0.5</v>
      </c>
      <c r="BE57" s="17">
        <v>0.1</v>
      </c>
      <c r="BF57" s="17">
        <v>0.6</v>
      </c>
      <c r="BG57" s="17"/>
      <c r="BH57" s="17"/>
      <c r="BI57" s="17">
        <v>0</v>
      </c>
      <c r="BJ57" s="17"/>
      <c r="BK57" s="17"/>
      <c r="BL57" s="17">
        <v>4.2</v>
      </c>
      <c r="BM57" s="17"/>
      <c r="BN57" s="17"/>
      <c r="BO57" s="17"/>
      <c r="BP57" s="17">
        <v>-5.7</v>
      </c>
      <c r="BQ57" s="17">
        <v>-32.200000000000003</v>
      </c>
      <c r="BR57" s="17">
        <v>-33.6</v>
      </c>
      <c r="BS57" s="17">
        <v>2.1</v>
      </c>
      <c r="BT57" s="17">
        <v>23.2</v>
      </c>
      <c r="BU57" s="17"/>
      <c r="BV57" s="17"/>
      <c r="BW57" s="17"/>
      <c r="BX57" s="17"/>
      <c r="BY57" s="17"/>
      <c r="BZ57" s="17">
        <v>0</v>
      </c>
      <c r="CA57" s="17"/>
      <c r="CB57" s="17"/>
      <c r="CC57" s="17">
        <v>-0.6</v>
      </c>
      <c r="CD57" s="17">
        <v>21.1</v>
      </c>
      <c r="CE57" s="17">
        <v>23.4</v>
      </c>
      <c r="CF57" s="17">
        <v>-0.7</v>
      </c>
      <c r="CG57" s="17">
        <v>2.4</v>
      </c>
      <c r="CH57" s="17">
        <v>0.2</v>
      </c>
      <c r="CI57" s="17"/>
      <c r="CJ57" s="17"/>
      <c r="CK57" s="17"/>
      <c r="CL57" s="17">
        <v>7.2</v>
      </c>
      <c r="CM57" s="17">
        <v>9.1</v>
      </c>
      <c r="CN57" s="17">
        <v>-32.299999999999997</v>
      </c>
      <c r="CO57" s="17"/>
      <c r="CP57" s="17"/>
      <c r="CQ57" s="17"/>
      <c r="CR57" s="17"/>
      <c r="CS57" s="17"/>
      <c r="CT57" s="17">
        <v>-5.5</v>
      </c>
      <c r="CU57" s="17">
        <v>-5.8</v>
      </c>
      <c r="CV57" s="17"/>
      <c r="CW57" s="17">
        <v>0.9</v>
      </c>
      <c r="CX57" s="17">
        <v>0</v>
      </c>
      <c r="CY57" s="17">
        <v>0</v>
      </c>
      <c r="CZ57" s="17"/>
      <c r="DA57" s="17">
        <v>0.5</v>
      </c>
      <c r="DB57" s="17"/>
      <c r="DC57" s="17">
        <v>-0.1</v>
      </c>
      <c r="DD57" s="17">
        <v>0</v>
      </c>
      <c r="DE57" s="17"/>
      <c r="DF57" s="17">
        <v>0</v>
      </c>
      <c r="DG57" s="17">
        <v>0.4</v>
      </c>
      <c r="DH57" s="17">
        <v>0.2</v>
      </c>
      <c r="DI57" s="17">
        <v>0.3</v>
      </c>
      <c r="DJ57" s="17">
        <v>0.1</v>
      </c>
      <c r="DK57" s="17">
        <v>0.5</v>
      </c>
      <c r="DL57" s="17"/>
      <c r="DM57" s="17">
        <v>0</v>
      </c>
      <c r="DN57" s="17">
        <v>0</v>
      </c>
      <c r="DO57" s="17">
        <v>-2.5</v>
      </c>
      <c r="DP57" s="17">
        <v>3.9</v>
      </c>
      <c r="DQ57" s="17">
        <v>1.5</v>
      </c>
      <c r="DR57" s="17">
        <v>0.6</v>
      </c>
      <c r="DS57" s="17">
        <v>1</v>
      </c>
      <c r="DT57" s="17">
        <v>1</v>
      </c>
      <c r="DU57" s="17">
        <v>0</v>
      </c>
      <c r="DV57" s="17">
        <v>0</v>
      </c>
      <c r="DW57" s="17">
        <v>0.2</v>
      </c>
      <c r="DX57" s="17">
        <v>0.3</v>
      </c>
      <c r="DY57" s="17"/>
      <c r="DZ57" s="17">
        <v>-1.6</v>
      </c>
      <c r="EA57" s="17">
        <v>0.2</v>
      </c>
      <c r="EB57" s="17">
        <v>0.5</v>
      </c>
      <c r="EC57" s="17">
        <v>0.5</v>
      </c>
      <c r="ED57" s="17">
        <v>0.5</v>
      </c>
      <c r="EE57" s="17">
        <v>0.8</v>
      </c>
      <c r="EF57" s="17">
        <v>4</v>
      </c>
      <c r="EG57" s="17">
        <v>0</v>
      </c>
      <c r="EH57" s="17">
        <v>-6.4</v>
      </c>
      <c r="EI57" s="17">
        <v>-6</v>
      </c>
      <c r="EJ57" s="17">
        <v>-0.8</v>
      </c>
      <c r="EK57" s="17">
        <v>0</v>
      </c>
      <c r="EL57" s="17">
        <v>1.9</v>
      </c>
      <c r="EM57" s="17">
        <v>0</v>
      </c>
      <c r="EN57" s="17"/>
      <c r="EO57" s="17">
        <v>0.1</v>
      </c>
      <c r="EP57" s="17">
        <v>0.1</v>
      </c>
      <c r="EQ57" s="17">
        <v>0.1</v>
      </c>
      <c r="ER57" s="17">
        <v>0</v>
      </c>
      <c r="ES57" s="17">
        <v>0</v>
      </c>
      <c r="ET57" s="17">
        <v>0</v>
      </c>
      <c r="EU57" s="17">
        <v>0</v>
      </c>
      <c r="EV57" s="17">
        <v>-0.2</v>
      </c>
      <c r="EW57" s="17">
        <v>3.3</v>
      </c>
      <c r="EX57" s="17">
        <v>0</v>
      </c>
      <c r="EY57" s="17">
        <v>0</v>
      </c>
      <c r="EZ57" s="17">
        <v>0</v>
      </c>
      <c r="FA57" s="17">
        <v>0.2</v>
      </c>
      <c r="FB57" s="17">
        <v>0.8</v>
      </c>
      <c r="FC57" s="17">
        <v>2.6</v>
      </c>
      <c r="FD57" s="17">
        <v>12.4</v>
      </c>
      <c r="FE57" s="17">
        <v>7.3</v>
      </c>
      <c r="FF57" s="17">
        <v>3.2</v>
      </c>
      <c r="FG57" s="17">
        <v>0.2</v>
      </c>
      <c r="FH57" s="17">
        <v>2.2999999999999998</v>
      </c>
      <c r="FI57" s="17">
        <v>112.9</v>
      </c>
      <c r="FJ57" s="15"/>
      <c r="FK57" s="17">
        <v>1.3156600000000001</v>
      </c>
      <c r="FL57" s="17">
        <v>0</v>
      </c>
      <c r="FM57" s="17">
        <v>1.6</v>
      </c>
      <c r="FN57" s="17">
        <v>1</v>
      </c>
      <c r="FO57" s="17">
        <v>0.32131999999999999</v>
      </c>
      <c r="FP57" s="17">
        <v>0.19972999999999999</v>
      </c>
      <c r="FQ57" s="17">
        <v>0</v>
      </c>
      <c r="FR57" s="17">
        <v>0.4</v>
      </c>
      <c r="FS57" s="17">
        <v>4.8367100000000001</v>
      </c>
    </row>
    <row r="58" spans="1:175" ht="24" customHeight="1" thickBot="1" x14ac:dyDescent="0.35">
      <c r="A58" s="18" t="s">
        <v>855</v>
      </c>
      <c r="B58" s="18" t="s">
        <v>49</v>
      </c>
      <c r="C58" s="19">
        <v>-13.4</v>
      </c>
      <c r="D58" s="19">
        <v>18.7</v>
      </c>
      <c r="E58" s="19">
        <v>12</v>
      </c>
      <c r="F58" s="19"/>
      <c r="G58" s="19"/>
      <c r="H58" s="19">
        <v>-8.6</v>
      </c>
      <c r="I58" s="19">
        <v>9.8000000000000007</v>
      </c>
      <c r="J58" s="19"/>
      <c r="K58" s="19"/>
      <c r="L58" s="19">
        <v>-31.9</v>
      </c>
      <c r="M58" s="19">
        <v>-43.5</v>
      </c>
      <c r="N58" s="19">
        <v>-17.8</v>
      </c>
      <c r="O58" s="19">
        <v>18</v>
      </c>
      <c r="P58" s="19">
        <v>38.1</v>
      </c>
      <c r="Q58" s="19">
        <v>32.299999999999997</v>
      </c>
      <c r="R58" s="19">
        <v>35.700000000000003</v>
      </c>
      <c r="S58" s="19">
        <v>-0.1</v>
      </c>
      <c r="T58" s="19"/>
      <c r="U58" s="19"/>
      <c r="V58" s="19"/>
      <c r="W58" s="19"/>
      <c r="X58" s="19">
        <v>-0.8</v>
      </c>
      <c r="Y58" s="19">
        <v>1.6</v>
      </c>
      <c r="Z58" s="19">
        <v>1.2</v>
      </c>
      <c r="AA58" s="19">
        <v>0</v>
      </c>
      <c r="AB58" s="19">
        <v>-3.3</v>
      </c>
      <c r="AC58" s="19">
        <v>4.8</v>
      </c>
      <c r="AD58" s="19">
        <v>10.199999999999999</v>
      </c>
      <c r="AE58" s="19"/>
      <c r="AF58" s="19"/>
      <c r="AG58" s="19"/>
      <c r="AH58" s="19"/>
      <c r="AI58" s="19">
        <v>0.2</v>
      </c>
      <c r="AJ58" s="19">
        <v>-2.4</v>
      </c>
      <c r="AK58" s="19"/>
      <c r="AL58" s="19"/>
      <c r="AM58" s="19"/>
      <c r="AN58" s="19">
        <v>-1.7</v>
      </c>
      <c r="AO58" s="19">
        <v>-19.7</v>
      </c>
      <c r="AP58" s="19">
        <v>1.3</v>
      </c>
      <c r="AQ58" s="19">
        <v>28.4</v>
      </c>
      <c r="AR58" s="19">
        <v>5</v>
      </c>
      <c r="AS58" s="19">
        <v>0</v>
      </c>
      <c r="AT58" s="19">
        <v>1.9</v>
      </c>
      <c r="AU58" s="19">
        <v>0.8</v>
      </c>
      <c r="AV58" s="19">
        <v>28.1</v>
      </c>
      <c r="AW58" s="19">
        <v>-8.5</v>
      </c>
      <c r="AX58" s="19">
        <v>-47</v>
      </c>
      <c r="AY58" s="19">
        <v>-2.5</v>
      </c>
      <c r="AZ58" s="19">
        <v>-1.1000000000000001</v>
      </c>
      <c r="BA58" s="19">
        <v>0</v>
      </c>
      <c r="BB58" s="19">
        <v>-2.6</v>
      </c>
      <c r="BC58" s="19">
        <v>-0.2</v>
      </c>
      <c r="BD58" s="19">
        <v>0.5</v>
      </c>
      <c r="BE58" s="19">
        <v>0.1</v>
      </c>
      <c r="BF58" s="19">
        <v>-0.9</v>
      </c>
      <c r="BG58" s="19"/>
      <c r="BH58" s="19"/>
      <c r="BI58" s="19">
        <v>-0.6</v>
      </c>
      <c r="BJ58" s="19"/>
      <c r="BK58" s="19"/>
      <c r="BL58" s="19">
        <v>2.6</v>
      </c>
      <c r="BM58" s="19"/>
      <c r="BN58" s="19"/>
      <c r="BO58" s="19"/>
      <c r="BP58" s="19">
        <v>-3.3</v>
      </c>
      <c r="BQ58" s="19">
        <v>-31.9</v>
      </c>
      <c r="BR58" s="19">
        <v>-33.5</v>
      </c>
      <c r="BS58" s="19">
        <v>1.9</v>
      </c>
      <c r="BT58" s="19">
        <v>23.3</v>
      </c>
      <c r="BU58" s="19"/>
      <c r="BV58" s="19"/>
      <c r="BW58" s="19"/>
      <c r="BX58" s="19"/>
      <c r="BY58" s="19"/>
      <c r="BZ58" s="19">
        <v>0</v>
      </c>
      <c r="CA58" s="19"/>
      <c r="CB58" s="19"/>
      <c r="CC58" s="19">
        <v>-0.6</v>
      </c>
      <c r="CD58" s="19">
        <v>16.100000000000001</v>
      </c>
      <c r="CE58" s="19">
        <v>25.1</v>
      </c>
      <c r="CF58" s="19">
        <v>0</v>
      </c>
      <c r="CG58" s="19">
        <v>2.2000000000000002</v>
      </c>
      <c r="CH58" s="19">
        <v>0</v>
      </c>
      <c r="CI58" s="19"/>
      <c r="CJ58" s="19"/>
      <c r="CK58" s="19"/>
      <c r="CL58" s="19">
        <v>4</v>
      </c>
      <c r="CM58" s="19">
        <v>6.2</v>
      </c>
      <c r="CN58" s="19">
        <v>-37.1</v>
      </c>
      <c r="CO58" s="19"/>
      <c r="CP58" s="19"/>
      <c r="CQ58" s="19"/>
      <c r="CR58" s="19"/>
      <c r="CS58" s="19"/>
      <c r="CT58" s="19">
        <v>-5.2</v>
      </c>
      <c r="CU58" s="19">
        <v>-5.8</v>
      </c>
      <c r="CV58" s="19"/>
      <c r="CW58" s="19">
        <v>0.8</v>
      </c>
      <c r="CX58" s="19">
        <v>0</v>
      </c>
      <c r="CY58" s="19">
        <v>0</v>
      </c>
      <c r="CZ58" s="19"/>
      <c r="DA58" s="19">
        <v>0.5</v>
      </c>
      <c r="DB58" s="19"/>
      <c r="DC58" s="19">
        <v>0</v>
      </c>
      <c r="DD58" s="19">
        <v>0</v>
      </c>
      <c r="DE58" s="19"/>
      <c r="DF58" s="19">
        <v>0</v>
      </c>
      <c r="DG58" s="19">
        <v>0.4</v>
      </c>
      <c r="DH58" s="19">
        <v>0.1</v>
      </c>
      <c r="DI58" s="19">
        <v>-0.4</v>
      </c>
      <c r="DJ58" s="19">
        <v>0.1</v>
      </c>
      <c r="DK58" s="19">
        <v>0.5</v>
      </c>
      <c r="DL58" s="19"/>
      <c r="DM58" s="19">
        <v>0</v>
      </c>
      <c r="DN58" s="19">
        <v>0</v>
      </c>
      <c r="DO58" s="19">
        <v>-1.8</v>
      </c>
      <c r="DP58" s="19">
        <v>4.5999999999999996</v>
      </c>
      <c r="DQ58" s="19">
        <v>1.5</v>
      </c>
      <c r="DR58" s="19">
        <v>0.6</v>
      </c>
      <c r="DS58" s="19">
        <v>1</v>
      </c>
      <c r="DT58" s="19">
        <v>1</v>
      </c>
      <c r="DU58" s="19">
        <v>0</v>
      </c>
      <c r="DV58" s="19">
        <v>0</v>
      </c>
      <c r="DW58" s="19">
        <v>0.3</v>
      </c>
      <c r="DX58" s="19">
        <v>0.3</v>
      </c>
      <c r="DY58" s="19"/>
      <c r="DZ58" s="19">
        <v>-1.7</v>
      </c>
      <c r="EA58" s="19">
        <v>0</v>
      </c>
      <c r="EB58" s="19">
        <v>0.5</v>
      </c>
      <c r="EC58" s="19">
        <v>0.5</v>
      </c>
      <c r="ED58" s="19">
        <v>0.7</v>
      </c>
      <c r="EE58" s="19">
        <v>0.8</v>
      </c>
      <c r="EF58" s="19">
        <v>4</v>
      </c>
      <c r="EG58" s="19">
        <v>0</v>
      </c>
      <c r="EH58" s="19">
        <v>-6.3</v>
      </c>
      <c r="EI58" s="19">
        <v>-6.8</v>
      </c>
      <c r="EJ58" s="19">
        <v>-0.6</v>
      </c>
      <c r="EK58" s="19">
        <v>-0.2</v>
      </c>
      <c r="EL58" s="19">
        <v>1.9</v>
      </c>
      <c r="EM58" s="19">
        <v>0</v>
      </c>
      <c r="EN58" s="19"/>
      <c r="EO58" s="19">
        <v>0.1</v>
      </c>
      <c r="EP58" s="19">
        <v>0.1</v>
      </c>
      <c r="EQ58" s="19">
        <v>0.1</v>
      </c>
      <c r="ER58" s="19">
        <v>0</v>
      </c>
      <c r="ES58" s="19">
        <v>0</v>
      </c>
      <c r="ET58" s="19">
        <v>0</v>
      </c>
      <c r="EU58" s="19">
        <v>0</v>
      </c>
      <c r="EV58" s="19">
        <v>-0.2</v>
      </c>
      <c r="EW58" s="19">
        <v>4.8</v>
      </c>
      <c r="EX58" s="19">
        <v>0</v>
      </c>
      <c r="EY58" s="19">
        <v>0</v>
      </c>
      <c r="EZ58" s="19">
        <v>0</v>
      </c>
      <c r="FA58" s="19">
        <v>0.2</v>
      </c>
      <c r="FB58" s="19">
        <v>0.8</v>
      </c>
      <c r="FC58" s="19">
        <v>2.6</v>
      </c>
      <c r="FD58" s="19">
        <v>12.2</v>
      </c>
      <c r="FE58" s="19">
        <v>7</v>
      </c>
      <c r="FF58" s="19">
        <v>3</v>
      </c>
      <c r="FG58" s="19">
        <v>0.3</v>
      </c>
      <c r="FH58" s="19">
        <v>2.1</v>
      </c>
      <c r="FI58" s="19">
        <v>41.5</v>
      </c>
      <c r="FJ58" s="15"/>
      <c r="FK58" s="19">
        <v>1.4061300000000001</v>
      </c>
      <c r="FL58" s="19">
        <v>0</v>
      </c>
      <c r="FM58" s="19">
        <v>1.27</v>
      </c>
      <c r="FN58" s="19">
        <v>1</v>
      </c>
      <c r="FO58" s="19">
        <v>0.32236999999999999</v>
      </c>
      <c r="FP58" s="19">
        <v>0.24687000000000001</v>
      </c>
      <c r="FQ58" s="19">
        <v>-0.1</v>
      </c>
      <c r="FR58" s="19">
        <v>0.5</v>
      </c>
      <c r="FS58" s="19">
        <v>4.6453699999999998</v>
      </c>
    </row>
    <row r="59" spans="1:175" ht="25.05" customHeight="1" thickBot="1" x14ac:dyDescent="0.35">
      <c r="A59" s="199" t="s">
        <v>856</v>
      </c>
      <c r="B59" s="200"/>
      <c r="C59" s="20">
        <v>-174.65</v>
      </c>
      <c r="D59" s="20">
        <v>303.10000000000002</v>
      </c>
      <c r="E59" s="20">
        <v>252.55</v>
      </c>
      <c r="F59" s="20">
        <v>0</v>
      </c>
      <c r="G59" s="20">
        <v>0</v>
      </c>
      <c r="H59" s="20">
        <v>-68.849999999999994</v>
      </c>
      <c r="I59" s="20">
        <v>343.75</v>
      </c>
      <c r="J59" s="20">
        <v>0</v>
      </c>
      <c r="K59" s="20">
        <v>0</v>
      </c>
      <c r="L59" s="20">
        <v>52.15</v>
      </c>
      <c r="M59" s="20">
        <v>-32.65</v>
      </c>
      <c r="N59" s="20">
        <v>335.05</v>
      </c>
      <c r="O59" s="20">
        <v>888.95</v>
      </c>
      <c r="P59" s="20">
        <v>800.05</v>
      </c>
      <c r="Q59" s="20">
        <v>621.25</v>
      </c>
      <c r="R59" s="20">
        <v>883.65</v>
      </c>
      <c r="S59" s="20">
        <v>0.95</v>
      </c>
      <c r="T59" s="20">
        <v>0</v>
      </c>
      <c r="U59" s="20">
        <v>0</v>
      </c>
      <c r="V59" s="20">
        <v>0</v>
      </c>
      <c r="W59" s="20">
        <v>0</v>
      </c>
      <c r="X59" s="20">
        <v>-51.85</v>
      </c>
      <c r="Y59" s="20">
        <v>25.85</v>
      </c>
      <c r="Z59" s="20">
        <v>18.399999999999999</v>
      </c>
      <c r="AA59" s="20">
        <v>16.25</v>
      </c>
      <c r="AB59" s="20">
        <v>-79</v>
      </c>
      <c r="AC59" s="20">
        <v>110.45</v>
      </c>
      <c r="AD59" s="20">
        <v>317.85000000000002</v>
      </c>
      <c r="AE59" s="20">
        <v>0</v>
      </c>
      <c r="AF59" s="20">
        <v>0</v>
      </c>
      <c r="AG59" s="20">
        <v>0</v>
      </c>
      <c r="AH59" s="20">
        <v>0</v>
      </c>
      <c r="AI59" s="20">
        <v>36.1</v>
      </c>
      <c r="AJ59" s="20">
        <v>-105.15</v>
      </c>
      <c r="AK59" s="20">
        <v>0</v>
      </c>
      <c r="AL59" s="20">
        <v>0</v>
      </c>
      <c r="AM59" s="20">
        <v>0</v>
      </c>
      <c r="AN59" s="20">
        <v>-31.7</v>
      </c>
      <c r="AO59" s="20">
        <v>-227.1</v>
      </c>
      <c r="AP59" s="20">
        <v>44.75</v>
      </c>
      <c r="AQ59" s="20">
        <v>315.7</v>
      </c>
      <c r="AR59" s="20">
        <v>172.35</v>
      </c>
      <c r="AS59" s="20">
        <v>-12.7</v>
      </c>
      <c r="AT59" s="20">
        <v>45.6</v>
      </c>
      <c r="AU59" s="20">
        <v>11.5</v>
      </c>
      <c r="AV59" s="20">
        <v>794.1</v>
      </c>
      <c r="AW59" s="20">
        <v>-4.45</v>
      </c>
      <c r="AX59" s="20">
        <v>-1015.05</v>
      </c>
      <c r="AY59" s="20">
        <v>-57.75</v>
      </c>
      <c r="AZ59" s="20">
        <v>-34.25</v>
      </c>
      <c r="BA59" s="20">
        <v>0.45</v>
      </c>
      <c r="BB59" s="20">
        <v>-62.4</v>
      </c>
      <c r="BC59" s="20">
        <v>37.700000000000003</v>
      </c>
      <c r="BD59" s="20">
        <v>12</v>
      </c>
      <c r="BE59" s="20">
        <v>1.65</v>
      </c>
      <c r="BF59" s="20">
        <v>-10.3</v>
      </c>
      <c r="BG59" s="20">
        <v>0</v>
      </c>
      <c r="BH59" s="20">
        <v>0</v>
      </c>
      <c r="BI59" s="20">
        <v>69.2</v>
      </c>
      <c r="BJ59" s="20">
        <v>0</v>
      </c>
      <c r="BK59" s="20">
        <v>0</v>
      </c>
      <c r="BL59" s="20">
        <v>32.299999999999997</v>
      </c>
      <c r="BM59" s="20">
        <v>0</v>
      </c>
      <c r="BN59" s="20">
        <v>0</v>
      </c>
      <c r="BO59" s="20">
        <v>0</v>
      </c>
      <c r="BP59" s="20">
        <v>4.45</v>
      </c>
      <c r="BQ59" s="20">
        <v>-710.15</v>
      </c>
      <c r="BR59" s="20">
        <v>-742.75</v>
      </c>
      <c r="BS59" s="20">
        <v>27.25</v>
      </c>
      <c r="BT59" s="20">
        <v>620.9</v>
      </c>
      <c r="BU59" s="20">
        <v>0</v>
      </c>
      <c r="BV59" s="20">
        <v>0</v>
      </c>
      <c r="BW59" s="20">
        <v>0</v>
      </c>
      <c r="BX59" s="20">
        <v>0</v>
      </c>
      <c r="BY59" s="20">
        <v>0</v>
      </c>
      <c r="BZ59" s="20">
        <v>-28.3</v>
      </c>
      <c r="CA59" s="20">
        <v>0</v>
      </c>
      <c r="CB59" s="20">
        <v>0</v>
      </c>
      <c r="CC59" s="20">
        <v>-14.4</v>
      </c>
      <c r="CD59" s="20">
        <v>906.85</v>
      </c>
      <c r="CE59" s="20">
        <v>574.35</v>
      </c>
      <c r="CF59" s="20">
        <v>175.2</v>
      </c>
      <c r="CG59" s="20">
        <v>92.9</v>
      </c>
      <c r="CH59" s="20">
        <v>20.5</v>
      </c>
      <c r="CI59" s="20">
        <v>0</v>
      </c>
      <c r="CJ59" s="20">
        <v>0</v>
      </c>
      <c r="CK59" s="20">
        <v>0</v>
      </c>
      <c r="CL59" s="20">
        <v>295.35000000000002</v>
      </c>
      <c r="CM59" s="20">
        <v>347.85</v>
      </c>
      <c r="CN59" s="20">
        <v>-601.25</v>
      </c>
      <c r="CO59" s="20">
        <v>0</v>
      </c>
      <c r="CP59" s="20">
        <v>0</v>
      </c>
      <c r="CQ59" s="20">
        <v>0</v>
      </c>
      <c r="CR59" s="20">
        <v>0</v>
      </c>
      <c r="CS59" s="20">
        <v>0</v>
      </c>
      <c r="CT59" s="20">
        <v>100.3</v>
      </c>
      <c r="CU59" s="20">
        <v>-35.5</v>
      </c>
      <c r="CV59" s="20">
        <v>0</v>
      </c>
      <c r="CW59" s="20">
        <v>-161.80000000000001</v>
      </c>
      <c r="CX59" s="20">
        <v>53.8</v>
      </c>
      <c r="CY59" s="20">
        <v>-246.8</v>
      </c>
      <c r="CZ59" s="20">
        <v>0</v>
      </c>
      <c r="DA59" s="20">
        <v>12.6</v>
      </c>
      <c r="DB59" s="20">
        <v>0</v>
      </c>
      <c r="DC59" s="20">
        <v>-0.4</v>
      </c>
      <c r="DD59" s="20">
        <v>-1.1000000000000001</v>
      </c>
      <c r="DE59" s="20">
        <v>0</v>
      </c>
      <c r="DF59" s="20">
        <v>-3.4</v>
      </c>
      <c r="DG59" s="20">
        <v>11.15</v>
      </c>
      <c r="DH59" s="20">
        <v>2.2999999999999998</v>
      </c>
      <c r="DI59" s="20">
        <v>5.25</v>
      </c>
      <c r="DJ59" s="20">
        <v>1.6</v>
      </c>
      <c r="DK59" s="20">
        <v>12.05</v>
      </c>
      <c r="DL59" s="20">
        <v>0</v>
      </c>
      <c r="DM59" s="20">
        <v>-5.95</v>
      </c>
      <c r="DN59" s="20">
        <v>-10.9</v>
      </c>
      <c r="DO59" s="20">
        <v>-61.5</v>
      </c>
      <c r="DP59" s="20">
        <v>56.55</v>
      </c>
      <c r="DQ59" s="20">
        <v>11.9</v>
      </c>
      <c r="DR59" s="20">
        <v>13.3</v>
      </c>
      <c r="DS59" s="20">
        <v>5</v>
      </c>
      <c r="DT59" s="20">
        <v>5.2</v>
      </c>
      <c r="DU59" s="20">
        <v>-12.55</v>
      </c>
      <c r="DV59" s="20">
        <v>0.9</v>
      </c>
      <c r="DW59" s="20">
        <v>8.15</v>
      </c>
      <c r="DX59" s="20">
        <v>7.45</v>
      </c>
      <c r="DY59" s="20">
        <v>0</v>
      </c>
      <c r="DZ59" s="20">
        <v>-47.15</v>
      </c>
      <c r="EA59" s="20">
        <v>4.3499999999999996</v>
      </c>
      <c r="EB59" s="20">
        <v>8.6999999999999993</v>
      </c>
      <c r="EC59" s="20">
        <v>11.15</v>
      </c>
      <c r="ED59" s="20">
        <v>11.5</v>
      </c>
      <c r="EE59" s="20">
        <v>19.2</v>
      </c>
      <c r="EF59" s="20">
        <v>48.95</v>
      </c>
      <c r="EG59" s="20">
        <v>10.7</v>
      </c>
      <c r="EH59" s="20">
        <v>-156.35</v>
      </c>
      <c r="EI59" s="20">
        <v>-166.7</v>
      </c>
      <c r="EJ59" s="20">
        <v>-19.8</v>
      </c>
      <c r="EK59" s="20">
        <v>-11.95</v>
      </c>
      <c r="EL59" s="20">
        <v>43.35</v>
      </c>
      <c r="EM59" s="20">
        <v>2.65</v>
      </c>
      <c r="EN59" s="20">
        <v>0</v>
      </c>
      <c r="EO59" s="20">
        <v>2.4</v>
      </c>
      <c r="EP59" s="20">
        <v>2.4</v>
      </c>
      <c r="EQ59" s="20">
        <v>2.4</v>
      </c>
      <c r="ER59" s="20">
        <v>-246.8</v>
      </c>
      <c r="ES59" s="20">
        <v>18.149999999999999</v>
      </c>
      <c r="ET59" s="20">
        <v>10.1</v>
      </c>
      <c r="EU59" s="20">
        <v>-3.15</v>
      </c>
      <c r="EV59" s="20">
        <v>-4.8</v>
      </c>
      <c r="EW59" s="20">
        <v>142.75</v>
      </c>
      <c r="EX59" s="20">
        <v>94</v>
      </c>
      <c r="EY59" s="20">
        <v>-20.7</v>
      </c>
      <c r="EZ59" s="20">
        <v>8.5</v>
      </c>
      <c r="FA59" s="20">
        <v>10.5</v>
      </c>
      <c r="FB59" s="20">
        <v>19.3</v>
      </c>
      <c r="FC59" s="20">
        <v>50.5</v>
      </c>
      <c r="FD59" s="20">
        <v>320.39999999999998</v>
      </c>
      <c r="FE59" s="20">
        <v>183.75</v>
      </c>
      <c r="FF59" s="20">
        <v>68.7</v>
      </c>
      <c r="FG59" s="20">
        <v>12.85</v>
      </c>
      <c r="FH59" s="20">
        <v>57.55</v>
      </c>
      <c r="FI59" s="20">
        <v>5799.55</v>
      </c>
      <c r="FJ59" s="21"/>
      <c r="FK59" s="20">
        <v>33.691344999999998</v>
      </c>
      <c r="FL59" s="20">
        <v>-2.2450000000000001</v>
      </c>
      <c r="FM59" s="20">
        <v>33.308</v>
      </c>
      <c r="FN59" s="20">
        <v>24.45</v>
      </c>
      <c r="FO59" s="20">
        <v>6.9277300000000004</v>
      </c>
      <c r="FP59" s="20">
        <v>9.7528699999999997</v>
      </c>
      <c r="FQ59" s="20">
        <v>12.45</v>
      </c>
      <c r="FR59" s="20">
        <v>29.45</v>
      </c>
      <c r="FS59" s="20">
        <v>147.78494499999999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L46" sqref="L46"/>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859</v>
      </c>
      <c r="C5" s="1"/>
      <c r="D5" s="1"/>
      <c r="E5" s="1"/>
      <c r="F5" s="1"/>
      <c r="G5" s="1"/>
      <c r="H5" s="1"/>
    </row>
    <row r="6" spans="1:8" ht="22.95" customHeight="1" x14ac:dyDescent="0.3">
      <c r="A6" s="1"/>
      <c r="B6" s="201" t="s">
        <v>860</v>
      </c>
      <c r="C6" s="201" t="s">
        <v>861</v>
      </c>
      <c r="D6" s="201"/>
      <c r="E6" s="201" t="s">
        <v>862</v>
      </c>
      <c r="F6" s="201"/>
      <c r="G6" s="201"/>
      <c r="H6" s="201" t="s">
        <v>863</v>
      </c>
    </row>
    <row r="7" spans="1:8" ht="31.05" customHeight="1" x14ac:dyDescent="0.3">
      <c r="A7" s="1"/>
      <c r="B7" s="201"/>
      <c r="C7" s="24" t="s">
        <v>864</v>
      </c>
      <c r="D7" s="24" t="s">
        <v>865</v>
      </c>
      <c r="E7" s="24" t="s">
        <v>583</v>
      </c>
      <c r="F7" s="24" t="s">
        <v>582</v>
      </c>
      <c r="G7" s="24" t="s">
        <v>581</v>
      </c>
      <c r="H7" s="24" t="s">
        <v>866</v>
      </c>
    </row>
    <row r="8" spans="1:8" ht="10.95" customHeight="1" x14ac:dyDescent="0.3">
      <c r="A8" s="1"/>
      <c r="B8" s="25" t="s">
        <v>808</v>
      </c>
      <c r="C8" s="26">
        <v>0</v>
      </c>
      <c r="D8" s="26">
        <v>6500.6</v>
      </c>
      <c r="E8" s="27">
        <v>926.79970000000003</v>
      </c>
      <c r="F8" s="27">
        <v>3835.6680000000001</v>
      </c>
      <c r="G8" s="27">
        <v>1738.1323</v>
      </c>
      <c r="H8" s="27">
        <v>259.6859</v>
      </c>
    </row>
    <row r="9" spans="1:8" ht="10.95" customHeight="1" x14ac:dyDescent="0.3">
      <c r="A9" s="1"/>
      <c r="B9" s="25" t="s">
        <v>809</v>
      </c>
      <c r="C9" s="26">
        <v>0</v>
      </c>
      <c r="D9" s="26">
        <v>6409.9</v>
      </c>
      <c r="E9" s="27">
        <v>916.21019999999999</v>
      </c>
      <c r="F9" s="27">
        <v>3747.1432</v>
      </c>
      <c r="G9" s="27">
        <v>1746.5465999999999</v>
      </c>
      <c r="H9" s="27">
        <v>257.52929999999998</v>
      </c>
    </row>
    <row r="10" spans="1:8" ht="10.95" customHeight="1" x14ac:dyDescent="0.3">
      <c r="A10" s="1"/>
      <c r="B10" s="25" t="s">
        <v>810</v>
      </c>
      <c r="C10" s="26">
        <v>0</v>
      </c>
      <c r="D10" s="26">
        <v>6221.2</v>
      </c>
      <c r="E10" s="27">
        <v>896.9325</v>
      </c>
      <c r="F10" s="27">
        <v>3558.1280000000002</v>
      </c>
      <c r="G10" s="27">
        <v>1766.1395</v>
      </c>
      <c r="H10" s="27">
        <v>255.97669999999999</v>
      </c>
    </row>
    <row r="11" spans="1:8" ht="10.95" customHeight="1" x14ac:dyDescent="0.3">
      <c r="A11" s="1"/>
      <c r="B11" s="25" t="s">
        <v>811</v>
      </c>
      <c r="C11" s="26">
        <v>0</v>
      </c>
      <c r="D11" s="26">
        <v>6217.6</v>
      </c>
      <c r="E11" s="27">
        <v>890.95309999999995</v>
      </c>
      <c r="F11" s="27">
        <v>3625.9088999999999</v>
      </c>
      <c r="G11" s="27">
        <v>1700.7380000000001</v>
      </c>
      <c r="H11" s="27">
        <v>255.29150000000001</v>
      </c>
    </row>
    <row r="12" spans="1:8" ht="10.95" customHeight="1" x14ac:dyDescent="0.3">
      <c r="A12" s="1"/>
      <c r="B12" s="25" t="s">
        <v>812</v>
      </c>
      <c r="C12" s="26">
        <v>0</v>
      </c>
      <c r="D12" s="26">
        <v>6129.8</v>
      </c>
      <c r="E12" s="27">
        <v>866.89729999999997</v>
      </c>
      <c r="F12" s="27">
        <v>3592.5522999999998</v>
      </c>
      <c r="G12" s="27">
        <v>1670.3504</v>
      </c>
      <c r="H12" s="27">
        <v>253.01240000000001</v>
      </c>
    </row>
    <row r="13" spans="1:8" ht="10.95" customHeight="1" x14ac:dyDescent="0.3">
      <c r="A13" s="1"/>
      <c r="B13" s="25" t="s">
        <v>813</v>
      </c>
      <c r="C13" s="26">
        <v>0</v>
      </c>
      <c r="D13" s="26">
        <v>6141</v>
      </c>
      <c r="E13" s="27">
        <v>870.6123</v>
      </c>
      <c r="F13" s="27">
        <v>3589.009</v>
      </c>
      <c r="G13" s="27">
        <v>1681.3787</v>
      </c>
      <c r="H13" s="27">
        <v>262.21730000000002</v>
      </c>
    </row>
    <row r="14" spans="1:8" ht="10.95" customHeight="1" x14ac:dyDescent="0.3">
      <c r="A14" s="1"/>
      <c r="B14" s="25" t="s">
        <v>814</v>
      </c>
      <c r="C14" s="26">
        <v>0</v>
      </c>
      <c r="D14" s="26">
        <v>5988.3</v>
      </c>
      <c r="E14" s="27">
        <v>845.66570000000002</v>
      </c>
      <c r="F14" s="27">
        <v>3439.4340000000002</v>
      </c>
      <c r="G14" s="27">
        <v>1703.2003</v>
      </c>
      <c r="H14" s="27">
        <v>261.7801</v>
      </c>
    </row>
    <row r="15" spans="1:8" ht="10.95" customHeight="1" x14ac:dyDescent="0.3">
      <c r="A15" s="1"/>
      <c r="B15" s="25" t="s">
        <v>815</v>
      </c>
      <c r="C15" s="26">
        <v>0</v>
      </c>
      <c r="D15" s="26">
        <v>6076.1</v>
      </c>
      <c r="E15" s="27">
        <v>847.64139999999998</v>
      </c>
      <c r="F15" s="27">
        <v>3551.9625999999998</v>
      </c>
      <c r="G15" s="27">
        <v>1676.4960000000001</v>
      </c>
      <c r="H15" s="27">
        <v>257.89249999999998</v>
      </c>
    </row>
    <row r="16" spans="1:8" ht="10.95" customHeight="1" x14ac:dyDescent="0.3">
      <c r="A16" s="1"/>
      <c r="B16" s="25" t="s">
        <v>816</v>
      </c>
      <c r="C16" s="26">
        <v>0</v>
      </c>
      <c r="D16" s="26">
        <v>6265.4</v>
      </c>
      <c r="E16" s="27">
        <v>867.77880000000005</v>
      </c>
      <c r="F16" s="27">
        <v>3612.7280999999998</v>
      </c>
      <c r="G16" s="27">
        <v>1784.8931</v>
      </c>
      <c r="H16" s="27">
        <v>256.2337</v>
      </c>
    </row>
    <row r="17" spans="1:8" ht="10.95" customHeight="1" x14ac:dyDescent="0.3">
      <c r="A17" s="1"/>
      <c r="B17" s="25" t="s">
        <v>817</v>
      </c>
      <c r="C17" s="26">
        <v>0</v>
      </c>
      <c r="D17" s="26">
        <v>6249.8</v>
      </c>
      <c r="E17" s="27">
        <v>849.14530000000002</v>
      </c>
      <c r="F17" s="27">
        <v>3625.2781</v>
      </c>
      <c r="G17" s="27">
        <v>1775.3766000000001</v>
      </c>
      <c r="H17" s="27">
        <v>257.24779999999998</v>
      </c>
    </row>
    <row r="18" spans="1:8" ht="10.95" customHeight="1" x14ac:dyDescent="0.3">
      <c r="A18" s="1"/>
      <c r="B18" s="25" t="s">
        <v>818</v>
      </c>
      <c r="C18" s="26">
        <v>0</v>
      </c>
      <c r="D18" s="26">
        <v>6381.7</v>
      </c>
      <c r="E18" s="27">
        <v>879.99919999999997</v>
      </c>
      <c r="F18" s="27">
        <v>3692.4069</v>
      </c>
      <c r="G18" s="27">
        <v>1809.2938999999999</v>
      </c>
      <c r="H18" s="27">
        <v>255.2509</v>
      </c>
    </row>
    <row r="19" spans="1:8" ht="10.95" customHeight="1" x14ac:dyDescent="0.3">
      <c r="A19" s="1"/>
      <c r="B19" s="25" t="s">
        <v>819</v>
      </c>
      <c r="C19" s="26">
        <v>0</v>
      </c>
      <c r="D19" s="26">
        <v>6379</v>
      </c>
      <c r="E19" s="27">
        <v>910.0557</v>
      </c>
      <c r="F19" s="27">
        <v>3648.3117999999999</v>
      </c>
      <c r="G19" s="27">
        <v>1820.6324999999999</v>
      </c>
      <c r="H19" s="27">
        <v>245.54650000000001</v>
      </c>
    </row>
    <row r="20" spans="1:8" ht="10.95" customHeight="1" x14ac:dyDescent="0.3">
      <c r="A20" s="1"/>
      <c r="B20" s="25" t="s">
        <v>820</v>
      </c>
      <c r="C20" s="26">
        <v>0</v>
      </c>
      <c r="D20" s="26">
        <v>6643.9</v>
      </c>
      <c r="E20" s="27">
        <v>1024.8985</v>
      </c>
      <c r="F20" s="27">
        <v>3815.3764000000001</v>
      </c>
      <c r="G20" s="27">
        <v>1803.6251</v>
      </c>
      <c r="H20" s="27">
        <v>237.7081</v>
      </c>
    </row>
    <row r="21" spans="1:8" ht="10.95" customHeight="1" x14ac:dyDescent="0.3">
      <c r="A21" s="1"/>
      <c r="B21" s="25" t="s">
        <v>821</v>
      </c>
      <c r="C21" s="26">
        <v>0</v>
      </c>
      <c r="D21" s="26">
        <v>6642.8</v>
      </c>
      <c r="E21" s="27">
        <v>1026.4363000000001</v>
      </c>
      <c r="F21" s="27">
        <v>3811.3361</v>
      </c>
      <c r="G21" s="27">
        <v>1805.0275999999999</v>
      </c>
      <c r="H21" s="27">
        <v>237.76900000000001</v>
      </c>
    </row>
    <row r="22" spans="1:8" ht="10.95" customHeight="1" x14ac:dyDescent="0.3">
      <c r="A22" s="1"/>
      <c r="B22" s="25" t="s">
        <v>822</v>
      </c>
      <c r="C22" s="26">
        <v>0</v>
      </c>
      <c r="D22" s="26">
        <v>6750.4</v>
      </c>
      <c r="E22" s="27">
        <v>996.72619999999995</v>
      </c>
      <c r="F22" s="27">
        <v>3962.4095000000002</v>
      </c>
      <c r="G22" s="27">
        <v>1791.2643</v>
      </c>
      <c r="H22" s="27">
        <v>243.9812</v>
      </c>
    </row>
    <row r="23" spans="1:8" ht="10.95" customHeight="1" x14ac:dyDescent="0.3">
      <c r="A23" s="1"/>
      <c r="B23" s="25" t="s">
        <v>823</v>
      </c>
      <c r="C23" s="26">
        <v>0</v>
      </c>
      <c r="D23" s="26">
        <v>6782.2</v>
      </c>
      <c r="E23" s="27">
        <v>991.93299999999999</v>
      </c>
      <c r="F23" s="27">
        <v>3980.8851</v>
      </c>
      <c r="G23" s="27">
        <v>1809.3819000000001</v>
      </c>
      <c r="H23" s="27">
        <v>236.65270000000001</v>
      </c>
    </row>
    <row r="24" spans="1:8" ht="10.95" customHeight="1" x14ac:dyDescent="0.3">
      <c r="A24" s="1"/>
      <c r="B24" s="25" t="s">
        <v>824</v>
      </c>
      <c r="C24" s="26">
        <v>0</v>
      </c>
      <c r="D24" s="26">
        <v>7133.7</v>
      </c>
      <c r="E24" s="27">
        <v>1057.7289000000001</v>
      </c>
      <c r="F24" s="27">
        <v>4270.5340999999999</v>
      </c>
      <c r="G24" s="27">
        <v>1805.4369999999999</v>
      </c>
      <c r="H24" s="27">
        <v>252.36930000000001</v>
      </c>
    </row>
    <row r="25" spans="1:8" ht="10.95" customHeight="1" x14ac:dyDescent="0.3">
      <c r="A25" s="1"/>
      <c r="B25" s="25" t="s">
        <v>825</v>
      </c>
      <c r="C25" s="26">
        <v>0</v>
      </c>
      <c r="D25" s="26">
        <v>7140.3</v>
      </c>
      <c r="E25" s="27">
        <v>1030.0260000000001</v>
      </c>
      <c r="F25" s="27">
        <v>4276.8476000000001</v>
      </c>
      <c r="G25" s="27">
        <v>1833.4264000000001</v>
      </c>
      <c r="H25" s="27">
        <v>257.3494</v>
      </c>
    </row>
    <row r="26" spans="1:8" ht="10.95" customHeight="1" x14ac:dyDescent="0.3">
      <c r="A26" s="1"/>
      <c r="B26" s="25" t="s">
        <v>826</v>
      </c>
      <c r="C26" s="26">
        <v>0</v>
      </c>
      <c r="D26" s="26">
        <v>7242.8</v>
      </c>
      <c r="E26" s="27">
        <v>1066.7527</v>
      </c>
      <c r="F26" s="27">
        <v>4346.6111000000001</v>
      </c>
      <c r="G26" s="27">
        <v>1829.4362000000001</v>
      </c>
      <c r="H26" s="27">
        <v>262.52319999999997</v>
      </c>
    </row>
    <row r="27" spans="1:8" ht="10.95" customHeight="1" x14ac:dyDescent="0.3">
      <c r="A27" s="1"/>
      <c r="B27" s="25" t="s">
        <v>827</v>
      </c>
      <c r="C27" s="26">
        <v>0</v>
      </c>
      <c r="D27" s="26">
        <v>7220.5</v>
      </c>
      <c r="E27" s="27">
        <v>1107.6415999999999</v>
      </c>
      <c r="F27" s="27">
        <v>4276.5637999999999</v>
      </c>
      <c r="G27" s="27">
        <v>1836.2945999999999</v>
      </c>
      <c r="H27" s="27">
        <v>262.48500000000001</v>
      </c>
    </row>
    <row r="28" spans="1:8" ht="10.95" customHeight="1" x14ac:dyDescent="0.3">
      <c r="A28" s="1"/>
      <c r="B28" s="25" t="s">
        <v>828</v>
      </c>
      <c r="C28" s="26">
        <v>0</v>
      </c>
      <c r="D28" s="26">
        <v>7404.9</v>
      </c>
      <c r="E28" s="27">
        <v>1119.78</v>
      </c>
      <c r="F28" s="27">
        <v>4436.8944000000001</v>
      </c>
      <c r="G28" s="27">
        <v>1848.2256</v>
      </c>
      <c r="H28" s="27">
        <v>263.31880000000001</v>
      </c>
    </row>
    <row r="29" spans="1:8" ht="10.95" customHeight="1" x14ac:dyDescent="0.3">
      <c r="A29" s="1"/>
      <c r="B29" s="25" t="s">
        <v>829</v>
      </c>
      <c r="C29" s="26">
        <v>0</v>
      </c>
      <c r="D29" s="26">
        <v>7355.6</v>
      </c>
      <c r="E29" s="27">
        <v>1093.8288</v>
      </c>
      <c r="F29" s="27">
        <v>4419.9978000000001</v>
      </c>
      <c r="G29" s="27">
        <v>1841.7734</v>
      </c>
      <c r="H29" s="27">
        <v>264.40129999999999</v>
      </c>
    </row>
    <row r="30" spans="1:8" ht="10.95" customHeight="1" x14ac:dyDescent="0.3">
      <c r="A30" s="1"/>
      <c r="B30" s="25" t="s">
        <v>830</v>
      </c>
      <c r="C30" s="26">
        <v>0</v>
      </c>
      <c r="D30" s="26">
        <v>7425.8</v>
      </c>
      <c r="E30" s="27">
        <v>1133.2239</v>
      </c>
      <c r="F30" s="27">
        <v>4435.7184999999999</v>
      </c>
      <c r="G30" s="27">
        <v>1856.8576</v>
      </c>
      <c r="H30" s="27">
        <v>266.76330000000002</v>
      </c>
    </row>
    <row r="31" spans="1:8" ht="10.95" customHeight="1" x14ac:dyDescent="0.3">
      <c r="A31" s="1"/>
      <c r="B31" s="25" t="s">
        <v>831</v>
      </c>
      <c r="C31" s="26">
        <v>0</v>
      </c>
      <c r="D31" s="26">
        <v>7396</v>
      </c>
      <c r="E31" s="27">
        <v>1122.6226999999999</v>
      </c>
      <c r="F31" s="27">
        <v>4428.9530999999997</v>
      </c>
      <c r="G31" s="27">
        <v>1844.4241999999999</v>
      </c>
      <c r="H31" s="27">
        <v>251.2191</v>
      </c>
    </row>
    <row r="32" spans="1:8" ht="10.95" customHeight="1" x14ac:dyDescent="0.3">
      <c r="A32" s="1"/>
      <c r="B32" s="25" t="s">
        <v>832</v>
      </c>
      <c r="C32" s="26">
        <v>0</v>
      </c>
      <c r="D32" s="26">
        <v>7276.7</v>
      </c>
      <c r="E32" s="27">
        <v>1116.4873</v>
      </c>
      <c r="F32" s="27">
        <v>4310.9229999999998</v>
      </c>
      <c r="G32" s="27">
        <v>1849.2897</v>
      </c>
      <c r="H32" s="27">
        <v>254.78399999999999</v>
      </c>
    </row>
    <row r="33" spans="1:8" ht="10.95" customHeight="1" x14ac:dyDescent="0.3">
      <c r="A33" s="1"/>
      <c r="B33" s="25" t="s">
        <v>833</v>
      </c>
      <c r="C33" s="26">
        <v>0</v>
      </c>
      <c r="D33" s="26">
        <v>7196.2</v>
      </c>
      <c r="E33" s="27">
        <v>1112.2566999999999</v>
      </c>
      <c r="F33" s="27">
        <v>4263.9796999999999</v>
      </c>
      <c r="G33" s="27">
        <v>1819.9636</v>
      </c>
      <c r="H33" s="27">
        <v>245.8981</v>
      </c>
    </row>
    <row r="34" spans="1:8" ht="10.95" customHeight="1" x14ac:dyDescent="0.3">
      <c r="A34" s="1"/>
      <c r="B34" s="25" t="s">
        <v>834</v>
      </c>
      <c r="C34" s="26">
        <v>0</v>
      </c>
      <c r="D34" s="26">
        <v>7144.7</v>
      </c>
      <c r="E34" s="27">
        <v>1107.8761</v>
      </c>
      <c r="F34" s="27">
        <v>4249.0302000000001</v>
      </c>
      <c r="G34" s="27">
        <v>1787.7936999999999</v>
      </c>
      <c r="H34" s="27">
        <v>256.4117</v>
      </c>
    </row>
    <row r="35" spans="1:8" ht="10.95" customHeight="1" x14ac:dyDescent="0.3">
      <c r="A35" s="1"/>
      <c r="B35" s="25" t="s">
        <v>835</v>
      </c>
      <c r="C35" s="26">
        <v>0</v>
      </c>
      <c r="D35" s="26">
        <v>7144.4</v>
      </c>
      <c r="E35" s="27">
        <v>1063.4844000000001</v>
      </c>
      <c r="F35" s="27">
        <v>4246.1001999999999</v>
      </c>
      <c r="G35" s="27">
        <v>1834.8154</v>
      </c>
      <c r="H35" s="27">
        <v>261.86869999999999</v>
      </c>
    </row>
    <row r="36" spans="1:8" ht="10.95" customHeight="1" x14ac:dyDescent="0.3">
      <c r="A36" s="1"/>
      <c r="B36" s="25" t="s">
        <v>836</v>
      </c>
      <c r="C36" s="26">
        <v>0</v>
      </c>
      <c r="D36" s="26">
        <v>7224</v>
      </c>
      <c r="E36" s="27">
        <v>1117.5721000000001</v>
      </c>
      <c r="F36" s="27">
        <v>4277.3086999999996</v>
      </c>
      <c r="G36" s="27">
        <v>1829.1192000000001</v>
      </c>
      <c r="H36" s="27">
        <v>266.1354</v>
      </c>
    </row>
    <row r="37" spans="1:8" ht="10.95" customHeight="1" x14ac:dyDescent="0.3">
      <c r="A37" s="1"/>
      <c r="B37" s="25" t="s">
        <v>837</v>
      </c>
      <c r="C37" s="26">
        <v>0</v>
      </c>
      <c r="D37" s="26">
        <v>7253.7</v>
      </c>
      <c r="E37" s="27">
        <v>1087.8205</v>
      </c>
      <c r="F37" s="27">
        <v>4337.0936000000002</v>
      </c>
      <c r="G37" s="27">
        <v>1828.7859000000001</v>
      </c>
      <c r="H37" s="27">
        <v>268.98169999999999</v>
      </c>
    </row>
    <row r="38" spans="1:8" ht="10.95" customHeight="1" x14ac:dyDescent="0.3">
      <c r="A38" s="1"/>
      <c r="B38" s="25" t="s">
        <v>838</v>
      </c>
      <c r="C38" s="26">
        <v>0</v>
      </c>
      <c r="D38" s="26">
        <v>7251</v>
      </c>
      <c r="E38" s="27">
        <v>1078.4930999999999</v>
      </c>
      <c r="F38" s="27">
        <v>4334.9061000000002</v>
      </c>
      <c r="G38" s="27">
        <v>1837.6007999999999</v>
      </c>
      <c r="H38" s="27">
        <v>268.43579999999997</v>
      </c>
    </row>
    <row r="39" spans="1:8" ht="10.95" customHeight="1" x14ac:dyDescent="0.3">
      <c r="A39" s="1"/>
      <c r="B39" s="25" t="s">
        <v>839</v>
      </c>
      <c r="C39" s="26">
        <v>0</v>
      </c>
      <c r="D39" s="26">
        <v>7236.3</v>
      </c>
      <c r="E39" s="27">
        <v>1069.9028000000001</v>
      </c>
      <c r="F39" s="27">
        <v>4347.4582</v>
      </c>
      <c r="G39" s="27">
        <v>1818.9390000000001</v>
      </c>
      <c r="H39" s="27">
        <v>266.29700000000003</v>
      </c>
    </row>
    <row r="40" spans="1:8" ht="10.95" customHeight="1" x14ac:dyDescent="0.3">
      <c r="A40" s="1"/>
      <c r="B40" s="25" t="s">
        <v>840</v>
      </c>
      <c r="C40" s="26">
        <v>0</v>
      </c>
      <c r="D40" s="26">
        <v>7292.3</v>
      </c>
      <c r="E40" s="27">
        <v>1070.7053000000001</v>
      </c>
      <c r="F40" s="27">
        <v>4397.4219999999996</v>
      </c>
      <c r="G40" s="27">
        <v>1824.1727000000001</v>
      </c>
      <c r="H40" s="27">
        <v>262.91180000000003</v>
      </c>
    </row>
    <row r="41" spans="1:8" ht="10.95" customHeight="1" x14ac:dyDescent="0.3">
      <c r="A41" s="1"/>
      <c r="B41" s="25" t="s">
        <v>841</v>
      </c>
      <c r="C41" s="26">
        <v>0</v>
      </c>
      <c r="D41" s="26">
        <v>7280.7</v>
      </c>
      <c r="E41" s="27">
        <v>1064.3134</v>
      </c>
      <c r="F41" s="27">
        <v>4391.8913000000002</v>
      </c>
      <c r="G41" s="27">
        <v>1824.4953</v>
      </c>
      <c r="H41" s="27">
        <v>263.9495</v>
      </c>
    </row>
    <row r="42" spans="1:8" ht="10.95" customHeight="1" x14ac:dyDescent="0.3">
      <c r="A42" s="1"/>
      <c r="B42" s="25" t="s">
        <v>842</v>
      </c>
      <c r="C42" s="26">
        <v>0</v>
      </c>
      <c r="D42" s="26">
        <v>7302.1</v>
      </c>
      <c r="E42" s="27">
        <v>1047.1784</v>
      </c>
      <c r="F42" s="27">
        <v>4371.2254999999996</v>
      </c>
      <c r="G42" s="27">
        <v>1883.6960999999999</v>
      </c>
      <c r="H42" s="27">
        <v>252.52109999999999</v>
      </c>
    </row>
    <row r="43" spans="1:8" ht="10.95" customHeight="1" x14ac:dyDescent="0.3">
      <c r="A43" s="1"/>
      <c r="B43" s="25" t="s">
        <v>843</v>
      </c>
      <c r="C43" s="26">
        <v>0</v>
      </c>
      <c r="D43" s="26">
        <v>7257.9</v>
      </c>
      <c r="E43" s="27">
        <v>1036.6927000000001</v>
      </c>
      <c r="F43" s="27">
        <v>4279.6518999999998</v>
      </c>
      <c r="G43" s="27">
        <v>1941.5554</v>
      </c>
      <c r="H43" s="27">
        <v>250.33539999999999</v>
      </c>
    </row>
    <row r="44" spans="1:8" ht="10.95" customHeight="1" x14ac:dyDescent="0.3">
      <c r="A44" s="1"/>
      <c r="B44" s="25" t="s">
        <v>844</v>
      </c>
      <c r="C44" s="26">
        <v>0</v>
      </c>
      <c r="D44" s="26">
        <v>7442.3</v>
      </c>
      <c r="E44" s="27">
        <v>1102.9063000000001</v>
      </c>
      <c r="F44" s="27">
        <v>4390.1938</v>
      </c>
      <c r="G44" s="27">
        <v>1949.1999000000001</v>
      </c>
      <c r="H44" s="27">
        <v>237.8965</v>
      </c>
    </row>
    <row r="45" spans="1:8" ht="10.95" customHeight="1" x14ac:dyDescent="0.3">
      <c r="A45" s="1"/>
      <c r="B45" s="25" t="s">
        <v>845</v>
      </c>
      <c r="C45" s="26">
        <v>0</v>
      </c>
      <c r="D45" s="26">
        <v>7401.5</v>
      </c>
      <c r="E45" s="27">
        <v>1152.9571000000001</v>
      </c>
      <c r="F45" s="27">
        <v>4338.9726000000001</v>
      </c>
      <c r="G45" s="27">
        <v>1909.5703000000001</v>
      </c>
      <c r="H45" s="27">
        <v>235.85650000000001</v>
      </c>
    </row>
    <row r="46" spans="1:8" ht="10.95" customHeight="1" x14ac:dyDescent="0.3">
      <c r="A46" s="1"/>
      <c r="B46" s="25" t="s">
        <v>846</v>
      </c>
      <c r="C46" s="26">
        <v>0</v>
      </c>
      <c r="D46" s="26">
        <v>7410.1</v>
      </c>
      <c r="E46" s="27">
        <v>1170.7799</v>
      </c>
      <c r="F46" s="27">
        <v>4340.0218999999997</v>
      </c>
      <c r="G46" s="27">
        <v>1899.2982</v>
      </c>
      <c r="H46" s="27">
        <v>240.03550000000001</v>
      </c>
    </row>
    <row r="47" spans="1:8" ht="10.95" customHeight="1" x14ac:dyDescent="0.3">
      <c r="A47" s="1"/>
      <c r="B47" s="25" t="s">
        <v>847</v>
      </c>
      <c r="C47" s="26">
        <v>0</v>
      </c>
      <c r="D47" s="26">
        <v>7390.6</v>
      </c>
      <c r="E47" s="27">
        <v>1160.2817</v>
      </c>
      <c r="F47" s="27">
        <v>4325.0352000000003</v>
      </c>
      <c r="G47" s="27">
        <v>1905.2831000000001</v>
      </c>
      <c r="H47" s="27">
        <v>248.5455</v>
      </c>
    </row>
    <row r="48" spans="1:8" ht="10.95" customHeight="1" x14ac:dyDescent="0.3">
      <c r="A48" s="1"/>
      <c r="B48" s="25" t="s">
        <v>848</v>
      </c>
      <c r="C48" s="26">
        <v>0</v>
      </c>
      <c r="D48" s="26">
        <v>7389.5</v>
      </c>
      <c r="E48" s="27">
        <v>1152.2910999999999</v>
      </c>
      <c r="F48" s="27">
        <v>4310.1854000000003</v>
      </c>
      <c r="G48" s="27">
        <v>1927.0235</v>
      </c>
      <c r="H48" s="27">
        <v>252.69130000000001</v>
      </c>
    </row>
    <row r="49" spans="1:8" ht="10.95" customHeight="1" x14ac:dyDescent="0.3">
      <c r="A49" s="1"/>
      <c r="B49" s="25" t="s">
        <v>849</v>
      </c>
      <c r="C49" s="26">
        <v>0</v>
      </c>
      <c r="D49" s="26">
        <v>7360</v>
      </c>
      <c r="E49" s="27">
        <v>1163.6115</v>
      </c>
      <c r="F49" s="27">
        <v>4280.6016</v>
      </c>
      <c r="G49" s="27">
        <v>1915.7869000000001</v>
      </c>
      <c r="H49" s="27">
        <v>254.74860000000001</v>
      </c>
    </row>
    <row r="50" spans="1:8" ht="10.95" customHeight="1" x14ac:dyDescent="0.3">
      <c r="A50" s="1"/>
      <c r="B50" s="25" t="s">
        <v>850</v>
      </c>
      <c r="C50" s="26">
        <v>0</v>
      </c>
      <c r="D50" s="26">
        <v>7327</v>
      </c>
      <c r="E50" s="27">
        <v>1183.7748999999999</v>
      </c>
      <c r="F50" s="27">
        <v>4240.0232999999998</v>
      </c>
      <c r="G50" s="27">
        <v>1903.2018</v>
      </c>
      <c r="H50" s="27">
        <v>254.1568</v>
      </c>
    </row>
    <row r="51" spans="1:8" ht="10.95" customHeight="1" x14ac:dyDescent="0.3">
      <c r="A51" s="1"/>
      <c r="B51" s="25" t="s">
        <v>851</v>
      </c>
      <c r="C51" s="26">
        <v>0</v>
      </c>
      <c r="D51" s="26">
        <v>7315.1</v>
      </c>
      <c r="E51" s="27">
        <v>1139.0248999999999</v>
      </c>
      <c r="F51" s="27">
        <v>4267.9303</v>
      </c>
      <c r="G51" s="27">
        <v>1908.1448</v>
      </c>
      <c r="H51" s="27">
        <v>259.10079999999999</v>
      </c>
    </row>
    <row r="52" spans="1:8" ht="10.95" customHeight="1" x14ac:dyDescent="0.3">
      <c r="A52" s="1"/>
      <c r="B52" s="25" t="s">
        <v>852</v>
      </c>
      <c r="C52" s="26">
        <v>0</v>
      </c>
      <c r="D52" s="26">
        <v>7313.2</v>
      </c>
      <c r="E52" s="27">
        <v>1088.0155999999999</v>
      </c>
      <c r="F52" s="27">
        <v>4324.8945000000003</v>
      </c>
      <c r="G52" s="27">
        <v>1900.2899</v>
      </c>
      <c r="H52" s="27">
        <v>259.08460000000002</v>
      </c>
    </row>
    <row r="53" spans="1:8" ht="10.95" customHeight="1" x14ac:dyDescent="0.3">
      <c r="A53" s="1"/>
      <c r="B53" s="25" t="s">
        <v>853</v>
      </c>
      <c r="C53" s="26">
        <v>0</v>
      </c>
      <c r="D53" s="26">
        <v>7076.7</v>
      </c>
      <c r="E53" s="27">
        <v>1048.1133</v>
      </c>
      <c r="F53" s="27">
        <v>4152.9305999999997</v>
      </c>
      <c r="G53" s="27">
        <v>1875.6560999999999</v>
      </c>
      <c r="H53" s="27">
        <v>260.52699999999999</v>
      </c>
    </row>
    <row r="54" spans="1:8" ht="10.95" customHeight="1" x14ac:dyDescent="0.3">
      <c r="A54" s="1"/>
      <c r="B54" s="25" t="s">
        <v>854</v>
      </c>
      <c r="C54" s="26">
        <v>0</v>
      </c>
      <c r="D54" s="26">
        <v>6896.8</v>
      </c>
      <c r="E54" s="27">
        <v>1008.4618</v>
      </c>
      <c r="F54" s="27">
        <v>4030.4548</v>
      </c>
      <c r="G54" s="27">
        <v>1857.8833999999999</v>
      </c>
      <c r="H54" s="27">
        <v>255.47710000000001</v>
      </c>
    </row>
    <row r="55" spans="1:8" ht="10.95" customHeight="1" x14ac:dyDescent="0.3">
      <c r="A55" s="1"/>
      <c r="B55" s="25" t="s">
        <v>49</v>
      </c>
      <c r="C55" s="26">
        <v>0</v>
      </c>
      <c r="D55" s="26">
        <v>6656.3</v>
      </c>
      <c r="E55" s="27">
        <v>979.17790000000002</v>
      </c>
      <c r="F55" s="27">
        <v>3849.9663999999998</v>
      </c>
      <c r="G55" s="27">
        <v>1827.1557</v>
      </c>
      <c r="H55" s="27">
        <v>262.77170000000001</v>
      </c>
    </row>
    <row r="56" spans="1:8" ht="16.95" customHeight="1" x14ac:dyDescent="0.3">
      <c r="A56" s="1"/>
      <c r="B56" s="28" t="s">
        <v>867</v>
      </c>
      <c r="C56" s="29">
        <v>0</v>
      </c>
      <c r="D56" s="29">
        <v>7442.3</v>
      </c>
      <c r="E56" s="30">
        <v>1183.7748999999999</v>
      </c>
      <c r="F56" s="30">
        <v>4436.8944000000001</v>
      </c>
      <c r="G56" s="30">
        <v>1949.1999000000001</v>
      </c>
      <c r="H56" s="30">
        <v>268.98169999999999</v>
      </c>
    </row>
    <row r="57" spans="1:8" ht="16.95" customHeight="1" x14ac:dyDescent="0.3">
      <c r="A57" s="1"/>
      <c r="B57" s="28" t="s">
        <v>868</v>
      </c>
      <c r="C57" s="29">
        <v>0</v>
      </c>
      <c r="D57" s="29">
        <v>5988.3</v>
      </c>
      <c r="E57" s="30">
        <v>845.66570000000002</v>
      </c>
      <c r="F57" s="30">
        <v>3439.4340000000002</v>
      </c>
      <c r="G57" s="30">
        <v>1670.3504</v>
      </c>
      <c r="H57" s="30">
        <v>235.85650000000001</v>
      </c>
    </row>
    <row r="58" spans="1:8" ht="16.95" customHeight="1" x14ac:dyDescent="0.3">
      <c r="A58" s="1"/>
      <c r="B58" s="28" t="s">
        <v>869</v>
      </c>
      <c r="C58" s="29">
        <v>0</v>
      </c>
      <c r="D58" s="29">
        <v>6957.05</v>
      </c>
      <c r="E58" s="30">
        <v>1034.6347625000001</v>
      </c>
      <c r="F58" s="30">
        <v>4096.6428999999998</v>
      </c>
      <c r="G58" s="30">
        <v>1825.7723375</v>
      </c>
      <c r="H58" s="30">
        <v>255.28389791666666</v>
      </c>
    </row>
    <row r="59" spans="1:8" ht="16.95" customHeight="1" x14ac:dyDescent="0.3">
      <c r="A59" s="1"/>
      <c r="B59" s="23" t="s">
        <v>870</v>
      </c>
      <c r="C59" s="31">
        <v>0</v>
      </c>
      <c r="D59" s="31">
        <v>166969.20000000001</v>
      </c>
      <c r="E59" s="32">
        <v>24831.2343</v>
      </c>
      <c r="F59" s="32">
        <v>98319.429600000003</v>
      </c>
      <c r="G59" s="32">
        <v>43818.536099999998</v>
      </c>
      <c r="H59" s="32">
        <v>6126.8135499999999</v>
      </c>
    </row>
    <row r="60" spans="1:8" x14ac:dyDescent="0.3">
      <c r="A60" s="1"/>
      <c r="B60" s="1"/>
      <c r="C60" s="1"/>
      <c r="D60" s="1"/>
      <c r="E60" s="1"/>
      <c r="F60" s="1"/>
      <c r="G60" s="1"/>
      <c r="H60" s="1"/>
    </row>
    <row r="61" spans="1:8" ht="15.6" x14ac:dyDescent="0.3">
      <c r="A61" s="1"/>
      <c r="B61" s="33" t="s">
        <v>871</v>
      </c>
      <c r="C61" s="1"/>
      <c r="D61" s="1"/>
      <c r="E61" s="1"/>
      <c r="F61" s="1"/>
      <c r="G61" s="1"/>
      <c r="H61" s="1"/>
    </row>
    <row r="62" spans="1:8" ht="15.6" x14ac:dyDescent="0.3">
      <c r="A62" s="1"/>
      <c r="B62" s="33"/>
      <c r="C62" s="1"/>
      <c r="D62" s="1"/>
      <c r="E62" s="1"/>
      <c r="F62" s="1"/>
      <c r="G62" s="1"/>
      <c r="H62" s="1"/>
    </row>
    <row r="63" spans="1:8" x14ac:dyDescent="0.3">
      <c r="A63" s="1"/>
      <c r="B63" s="34"/>
      <c r="C63" s="34"/>
      <c r="D63" s="1" t="s">
        <v>872</v>
      </c>
      <c r="E63" s="35"/>
      <c r="F63" s="1"/>
      <c r="G63" s="1"/>
      <c r="H63" s="1"/>
    </row>
    <row r="64" spans="1:8" x14ac:dyDescent="0.3">
      <c r="A64" s="1"/>
      <c r="B64" s="36"/>
      <c r="C64" s="36"/>
      <c r="D64" s="1" t="s">
        <v>873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860</v>
      </c>
      <c r="C6" s="202" t="s">
        <v>875</v>
      </c>
      <c r="D6" s="202"/>
      <c r="E6" s="202"/>
      <c r="F6" s="202"/>
      <c r="G6" s="202"/>
      <c r="H6" s="202"/>
      <c r="I6" s="202"/>
      <c r="J6" s="202"/>
      <c r="K6" s="202"/>
      <c r="L6" s="202"/>
      <c r="M6" s="202"/>
      <c r="N6" s="202"/>
      <c r="O6" s="202"/>
      <c r="P6" s="202"/>
      <c r="Q6" s="202"/>
      <c r="R6" s="202"/>
      <c r="S6" s="202"/>
      <c r="T6" s="202"/>
      <c r="U6" s="202"/>
      <c r="V6" s="202"/>
      <c r="W6" s="202"/>
      <c r="X6" s="203" t="s">
        <v>876</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877</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878</v>
      </c>
      <c r="D7" s="38" t="s">
        <v>879</v>
      </c>
      <c r="E7" s="38" t="s">
        <v>880</v>
      </c>
      <c r="F7" s="38" t="s">
        <v>881</v>
      </c>
      <c r="G7" s="38" t="s">
        <v>882</v>
      </c>
      <c r="H7" s="38" t="s">
        <v>883</v>
      </c>
      <c r="I7" s="38" t="s">
        <v>884</v>
      </c>
      <c r="J7" s="38" t="s">
        <v>885</v>
      </c>
      <c r="K7" s="38" t="s">
        <v>886</v>
      </c>
      <c r="L7" s="38" t="s">
        <v>887</v>
      </c>
      <c r="M7" s="38" t="s">
        <v>888</v>
      </c>
      <c r="N7" s="38" t="s">
        <v>889</v>
      </c>
      <c r="O7" s="38" t="s">
        <v>890</v>
      </c>
      <c r="P7" s="38" t="s">
        <v>891</v>
      </c>
      <c r="Q7" s="38" t="s">
        <v>892</v>
      </c>
      <c r="R7" s="38" t="s">
        <v>893</v>
      </c>
      <c r="S7" s="38" t="s">
        <v>894</v>
      </c>
      <c r="T7" s="38" t="s">
        <v>895</v>
      </c>
      <c r="U7" s="38" t="s">
        <v>896</v>
      </c>
      <c r="V7" s="38" t="s">
        <v>897</v>
      </c>
      <c r="W7" s="38" t="s">
        <v>898</v>
      </c>
      <c r="X7" s="39" t="s">
        <v>899</v>
      </c>
      <c r="Y7" s="39" t="s">
        <v>900</v>
      </c>
      <c r="Z7" s="39" t="s">
        <v>901</v>
      </c>
      <c r="AA7" s="39" t="s">
        <v>878</v>
      </c>
      <c r="AB7" s="39" t="s">
        <v>879</v>
      </c>
      <c r="AC7" s="39" t="s">
        <v>902</v>
      </c>
      <c r="AD7" s="39" t="s">
        <v>882</v>
      </c>
      <c r="AE7" s="39" t="s">
        <v>883</v>
      </c>
      <c r="AF7" s="39" t="s">
        <v>903</v>
      </c>
      <c r="AG7" s="39" t="s">
        <v>884</v>
      </c>
      <c r="AH7" s="39" t="s">
        <v>904</v>
      </c>
      <c r="AI7" s="39" t="s">
        <v>905</v>
      </c>
      <c r="AJ7" s="39" t="s">
        <v>906</v>
      </c>
      <c r="AK7" s="39" t="s">
        <v>907</v>
      </c>
      <c r="AL7" s="39" t="s">
        <v>908</v>
      </c>
      <c r="AM7" s="39" t="s">
        <v>909</v>
      </c>
      <c r="AN7" s="39" t="s">
        <v>337</v>
      </c>
      <c r="AO7" s="39" t="s">
        <v>910</v>
      </c>
      <c r="AP7" s="39" t="s">
        <v>347</v>
      </c>
      <c r="AQ7" s="39" t="s">
        <v>911</v>
      </c>
      <c r="AR7" s="39" t="s">
        <v>912</v>
      </c>
      <c r="AS7" s="39" t="s">
        <v>913</v>
      </c>
      <c r="AT7" s="39" t="s">
        <v>914</v>
      </c>
      <c r="AU7" s="39" t="s">
        <v>915</v>
      </c>
      <c r="AV7" s="39" t="s">
        <v>916</v>
      </c>
      <c r="AW7" s="39" t="s">
        <v>917</v>
      </c>
      <c r="AX7" s="39" t="s">
        <v>891</v>
      </c>
      <c r="AY7" s="39" t="s">
        <v>918</v>
      </c>
      <c r="AZ7" s="39" t="s">
        <v>919</v>
      </c>
      <c r="BA7" s="39" t="s">
        <v>920</v>
      </c>
      <c r="BB7" s="39" t="s">
        <v>892</v>
      </c>
      <c r="BC7" s="39" t="s">
        <v>921</v>
      </c>
      <c r="BD7" s="39" t="s">
        <v>894</v>
      </c>
      <c r="BE7" s="39" t="s">
        <v>922</v>
      </c>
      <c r="BF7" s="39" t="s">
        <v>923</v>
      </c>
      <c r="BG7" s="39" t="s">
        <v>924</v>
      </c>
      <c r="BH7" s="39" t="s">
        <v>925</v>
      </c>
      <c r="BI7" s="39" t="s">
        <v>926</v>
      </c>
      <c r="BJ7" s="39" t="s">
        <v>896</v>
      </c>
      <c r="BK7" s="39" t="s">
        <v>927</v>
      </c>
      <c r="BL7" s="39" t="s">
        <v>928</v>
      </c>
      <c r="BM7" s="39" t="s">
        <v>897</v>
      </c>
      <c r="BN7" s="39" t="s">
        <v>640</v>
      </c>
      <c r="BO7" s="39" t="s">
        <v>898</v>
      </c>
      <c r="BP7" s="38" t="s">
        <v>929</v>
      </c>
      <c r="BQ7" s="38" t="s">
        <v>878</v>
      </c>
      <c r="BR7" s="38" t="s">
        <v>930</v>
      </c>
      <c r="BS7" s="38" t="s">
        <v>931</v>
      </c>
      <c r="BT7" s="38" t="s">
        <v>932</v>
      </c>
      <c r="BU7" s="38" t="s">
        <v>933</v>
      </c>
      <c r="BV7" s="38" t="s">
        <v>934</v>
      </c>
      <c r="BW7" s="38" t="s">
        <v>935</v>
      </c>
      <c r="BX7" s="38" t="s">
        <v>936</v>
      </c>
      <c r="BY7" s="38" t="s">
        <v>884</v>
      </c>
      <c r="BZ7" s="38" t="s">
        <v>937</v>
      </c>
      <c r="CA7" s="38" t="s">
        <v>938</v>
      </c>
      <c r="CB7" s="38" t="s">
        <v>908</v>
      </c>
      <c r="CC7" s="38" t="s">
        <v>910</v>
      </c>
      <c r="CD7" s="38" t="s">
        <v>347</v>
      </c>
      <c r="CE7" s="38" t="s">
        <v>351</v>
      </c>
      <c r="CF7" s="38" t="s">
        <v>939</v>
      </c>
      <c r="CG7" s="38" t="s">
        <v>940</v>
      </c>
      <c r="CH7" s="38" t="s">
        <v>913</v>
      </c>
      <c r="CI7" s="38" t="s">
        <v>914</v>
      </c>
      <c r="CJ7" s="38" t="s">
        <v>915</v>
      </c>
      <c r="CK7" s="38" t="s">
        <v>917</v>
      </c>
      <c r="CL7" s="38" t="s">
        <v>941</v>
      </c>
      <c r="CM7" s="38" t="s">
        <v>892</v>
      </c>
      <c r="CN7" s="38" t="s">
        <v>894</v>
      </c>
      <c r="CO7" s="38" t="s">
        <v>942</v>
      </c>
      <c r="CP7" s="38" t="s">
        <v>479</v>
      </c>
      <c r="CQ7" s="38" t="s">
        <v>896</v>
      </c>
      <c r="CR7" s="38" t="s">
        <v>640</v>
      </c>
      <c r="CS7" s="38" t="s">
        <v>898</v>
      </c>
      <c r="CT7" s="38" t="s">
        <v>943</v>
      </c>
    </row>
    <row r="8" spans="1:98" ht="15.6" x14ac:dyDescent="0.3">
      <c r="A8" s="1"/>
      <c r="B8" s="40" t="s">
        <v>808</v>
      </c>
      <c r="C8" s="41"/>
      <c r="D8" s="41"/>
      <c r="E8" s="41">
        <v>43.140540000000001</v>
      </c>
      <c r="F8" s="41">
        <v>12.398999999999999</v>
      </c>
      <c r="G8" s="41"/>
      <c r="H8" s="41">
        <v>4.173</v>
      </c>
      <c r="I8" s="41"/>
      <c r="J8" s="41"/>
      <c r="K8" s="41"/>
      <c r="L8" s="41">
        <v>26.450900000000001</v>
      </c>
      <c r="M8" s="41">
        <v>13.7973</v>
      </c>
      <c r="N8" s="41">
        <v>9.4700000000000006</v>
      </c>
      <c r="O8" s="41">
        <v>29.376000000000001</v>
      </c>
      <c r="P8" s="41"/>
      <c r="Q8" s="41"/>
      <c r="R8" s="41">
        <v>50.381999999999998</v>
      </c>
      <c r="S8" s="41"/>
      <c r="T8" s="41">
        <v>48.337000000000003</v>
      </c>
      <c r="U8" s="41"/>
      <c r="V8" s="41">
        <v>9</v>
      </c>
      <c r="W8" s="41"/>
      <c r="X8" s="41">
        <v>137.11031</v>
      </c>
      <c r="Y8" s="41"/>
      <c r="Z8" s="41">
        <v>9.8525700000000001</v>
      </c>
      <c r="AA8" s="41"/>
      <c r="AB8" s="41"/>
      <c r="AC8" s="41">
        <v>14.01</v>
      </c>
      <c r="AD8" s="41"/>
      <c r="AE8" s="41">
        <v>4.2830000000000004</v>
      </c>
      <c r="AF8" s="41">
        <v>3</v>
      </c>
      <c r="AG8" s="41"/>
      <c r="AH8" s="41"/>
      <c r="AI8" s="41"/>
      <c r="AJ8" s="41">
        <v>5.33786</v>
      </c>
      <c r="AK8" s="41">
        <v>0</v>
      </c>
      <c r="AL8" s="41"/>
      <c r="AM8" s="41">
        <v>47.694960000000002</v>
      </c>
      <c r="AN8" s="41">
        <v>13.24746</v>
      </c>
      <c r="AO8" s="41">
        <v>28.530899999999999</v>
      </c>
      <c r="AP8" s="41">
        <v>0.81</v>
      </c>
      <c r="AQ8" s="41">
        <v>166.71</v>
      </c>
      <c r="AR8" s="41">
        <v>29.115629999999999</v>
      </c>
      <c r="AS8" s="41">
        <v>37.583629999999999</v>
      </c>
      <c r="AT8" s="41">
        <v>32.492620000000002</v>
      </c>
      <c r="AU8" s="41"/>
      <c r="AV8" s="41">
        <v>196.66137000000001</v>
      </c>
      <c r="AW8" s="41">
        <v>31.907699999999998</v>
      </c>
      <c r="AX8" s="41"/>
      <c r="AY8" s="41">
        <v>9.6964799999999993</v>
      </c>
      <c r="AZ8" s="41"/>
      <c r="BA8" s="41">
        <v>2.6</v>
      </c>
      <c r="BB8" s="41"/>
      <c r="BC8" s="41">
        <v>55.067019999999999</v>
      </c>
      <c r="BD8" s="41"/>
      <c r="BE8" s="41">
        <v>20.7</v>
      </c>
      <c r="BF8" s="41"/>
      <c r="BG8" s="41"/>
      <c r="BH8" s="41"/>
      <c r="BI8" s="41">
        <v>13.86304</v>
      </c>
      <c r="BJ8" s="41"/>
      <c r="BK8" s="41">
        <v>5.6124599999999996</v>
      </c>
      <c r="BL8" s="41"/>
      <c r="BM8" s="41"/>
      <c r="BN8" s="41">
        <v>45.59</v>
      </c>
      <c r="BO8" s="41">
        <v>2.27</v>
      </c>
      <c r="BP8" s="41">
        <v>135.2534</v>
      </c>
      <c r="BQ8" s="41"/>
      <c r="BR8" s="41">
        <v>4.6240600000000001</v>
      </c>
      <c r="BS8" s="41">
        <v>134.41578999999999</v>
      </c>
      <c r="BT8" s="41">
        <v>17.263529999999999</v>
      </c>
      <c r="BU8" s="41"/>
      <c r="BV8" s="41">
        <v>36.998100000000001</v>
      </c>
      <c r="BW8" s="41">
        <v>3.85819</v>
      </c>
      <c r="BX8" s="41"/>
      <c r="BY8" s="41"/>
      <c r="BZ8" s="41">
        <v>94.492900000000006</v>
      </c>
      <c r="CA8" s="41">
        <v>24.728000000000002</v>
      </c>
      <c r="CB8" s="41"/>
      <c r="CC8" s="41">
        <v>0.61299999999999999</v>
      </c>
      <c r="CD8" s="41">
        <v>24.001100000000001</v>
      </c>
      <c r="CE8" s="41">
        <v>438.46976000000001</v>
      </c>
      <c r="CF8" s="41"/>
      <c r="CG8" s="41">
        <v>113.3664</v>
      </c>
      <c r="CH8" s="41">
        <v>18.170349999999999</v>
      </c>
      <c r="CI8" s="41"/>
      <c r="CJ8" s="41"/>
      <c r="CK8" s="41">
        <v>16.93</v>
      </c>
      <c r="CL8" s="41">
        <v>4.9900900000000004</v>
      </c>
      <c r="CM8" s="41"/>
      <c r="CN8" s="41"/>
      <c r="CO8" s="41">
        <v>16.552679999999999</v>
      </c>
      <c r="CP8" s="41">
        <v>293.02</v>
      </c>
      <c r="CQ8" s="41"/>
      <c r="CR8" s="41">
        <v>30.158999999999999</v>
      </c>
      <c r="CS8" s="41">
        <v>2.1957399999999998</v>
      </c>
      <c r="CT8" s="41">
        <v>29.515999999999998</v>
      </c>
    </row>
    <row r="9" spans="1:98" ht="15.6" x14ac:dyDescent="0.3">
      <c r="A9" s="1"/>
      <c r="B9" s="42" t="s">
        <v>809</v>
      </c>
      <c r="C9" s="43"/>
      <c r="D9" s="43"/>
      <c r="E9" s="43">
        <v>44.596919999999997</v>
      </c>
      <c r="F9" s="43">
        <v>12.686999999999999</v>
      </c>
      <c r="G9" s="43"/>
      <c r="H9" s="43">
        <v>4.3120000000000003</v>
      </c>
      <c r="I9" s="43"/>
      <c r="J9" s="43"/>
      <c r="K9" s="43"/>
      <c r="L9" s="43">
        <v>26.7803</v>
      </c>
      <c r="M9" s="43">
        <v>13.5579</v>
      </c>
      <c r="N9" s="43">
        <v>9.58</v>
      </c>
      <c r="O9" s="43">
        <v>29.338000000000001</v>
      </c>
      <c r="P9" s="43"/>
      <c r="Q9" s="43"/>
      <c r="R9" s="43">
        <v>50.201999999999998</v>
      </c>
      <c r="S9" s="43"/>
      <c r="T9" s="43">
        <v>35.292999999999999</v>
      </c>
      <c r="U9" s="43"/>
      <c r="V9" s="43">
        <v>9.1</v>
      </c>
      <c r="W9" s="43"/>
      <c r="X9" s="43">
        <v>107.42486</v>
      </c>
      <c r="Y9" s="43"/>
      <c r="Z9" s="43">
        <v>9.8817599999999999</v>
      </c>
      <c r="AA9" s="43"/>
      <c r="AB9" s="43"/>
      <c r="AC9" s="43">
        <v>15.32</v>
      </c>
      <c r="AD9" s="43"/>
      <c r="AE9" s="43">
        <v>4.3559999999999999</v>
      </c>
      <c r="AF9" s="43">
        <v>4.7</v>
      </c>
      <c r="AG9" s="43"/>
      <c r="AH9" s="43"/>
      <c r="AI9" s="43"/>
      <c r="AJ9" s="43">
        <v>5.3343100000000003</v>
      </c>
      <c r="AK9" s="43">
        <v>0</v>
      </c>
      <c r="AL9" s="43"/>
      <c r="AM9" s="43">
        <v>47.899259999999998</v>
      </c>
      <c r="AN9" s="43">
        <v>12.89387</v>
      </c>
      <c r="AO9" s="43">
        <v>28.261800000000001</v>
      </c>
      <c r="AP9" s="43">
        <v>0.7</v>
      </c>
      <c r="AQ9" s="43">
        <v>159.05000000000001</v>
      </c>
      <c r="AR9" s="43">
        <v>29.597999999999999</v>
      </c>
      <c r="AS9" s="43">
        <v>39.006030000000003</v>
      </c>
      <c r="AT9" s="43">
        <v>33.034689999999998</v>
      </c>
      <c r="AU9" s="43"/>
      <c r="AV9" s="43">
        <v>200.08296000000001</v>
      </c>
      <c r="AW9" s="43">
        <v>33.264299999999999</v>
      </c>
      <c r="AX9" s="43"/>
      <c r="AY9" s="43">
        <v>9.6390700000000002</v>
      </c>
      <c r="AZ9" s="43"/>
      <c r="BA9" s="43">
        <v>2.6</v>
      </c>
      <c r="BB9" s="43"/>
      <c r="BC9" s="43">
        <v>55.483139999999999</v>
      </c>
      <c r="BD9" s="43"/>
      <c r="BE9" s="43">
        <v>20.7</v>
      </c>
      <c r="BF9" s="43"/>
      <c r="BG9" s="43"/>
      <c r="BH9" s="43"/>
      <c r="BI9" s="43">
        <v>14.27652</v>
      </c>
      <c r="BJ9" s="43"/>
      <c r="BK9" s="43">
        <v>5.6354300000000004</v>
      </c>
      <c r="BL9" s="43"/>
      <c r="BM9" s="43"/>
      <c r="BN9" s="43">
        <v>48.6</v>
      </c>
      <c r="BO9" s="43">
        <v>1.95</v>
      </c>
      <c r="BP9" s="43">
        <v>133.17284000000001</v>
      </c>
      <c r="BQ9" s="43"/>
      <c r="BR9" s="43">
        <v>4.5396799999999997</v>
      </c>
      <c r="BS9" s="43">
        <v>133.95063999999999</v>
      </c>
      <c r="BT9" s="43">
        <v>17.571400000000001</v>
      </c>
      <c r="BU9" s="43"/>
      <c r="BV9" s="43">
        <v>36.7483</v>
      </c>
      <c r="BW9" s="43">
        <v>3.9634800000000001</v>
      </c>
      <c r="BX9" s="43"/>
      <c r="BY9" s="43"/>
      <c r="BZ9" s="43">
        <v>94.569500000000005</v>
      </c>
      <c r="CA9" s="43">
        <v>24.835999999999999</v>
      </c>
      <c r="CB9" s="43"/>
      <c r="CC9" s="43">
        <v>0.61099999999999999</v>
      </c>
      <c r="CD9" s="43">
        <v>25.35295</v>
      </c>
      <c r="CE9" s="43">
        <v>430.41577999999998</v>
      </c>
      <c r="CF9" s="43"/>
      <c r="CG9" s="43">
        <v>154.8828</v>
      </c>
      <c r="CH9" s="43">
        <v>18.078690000000002</v>
      </c>
      <c r="CI9" s="43"/>
      <c r="CJ9" s="43"/>
      <c r="CK9" s="43">
        <v>16.97</v>
      </c>
      <c r="CL9" s="43">
        <v>5.0339999999999998</v>
      </c>
      <c r="CM9" s="43"/>
      <c r="CN9" s="43"/>
      <c r="CO9" s="43">
        <v>16.85406</v>
      </c>
      <c r="CP9" s="43">
        <v>292.04000000000002</v>
      </c>
      <c r="CQ9" s="43"/>
      <c r="CR9" s="43">
        <v>29.684999999999999</v>
      </c>
      <c r="CS9" s="43">
        <v>2.3123800000000001</v>
      </c>
      <c r="CT9" s="43">
        <v>28.815999999999999</v>
      </c>
    </row>
    <row r="10" spans="1:98" ht="15.6" x14ac:dyDescent="0.3">
      <c r="A10" s="1"/>
      <c r="B10" s="42" t="s">
        <v>810</v>
      </c>
      <c r="C10" s="43"/>
      <c r="D10" s="43"/>
      <c r="E10" s="43">
        <v>48.440280000000001</v>
      </c>
      <c r="F10" s="43">
        <v>13.007</v>
      </c>
      <c r="G10" s="43"/>
      <c r="H10" s="43">
        <v>4.2450000000000001</v>
      </c>
      <c r="I10" s="43"/>
      <c r="J10" s="43"/>
      <c r="K10" s="43"/>
      <c r="L10" s="43">
        <v>26.594000000000001</v>
      </c>
      <c r="M10" s="43">
        <v>13.872</v>
      </c>
      <c r="N10" s="43">
        <v>10.01</v>
      </c>
      <c r="O10" s="43">
        <v>29.038</v>
      </c>
      <c r="P10" s="43"/>
      <c r="Q10" s="43"/>
      <c r="R10" s="43">
        <v>50.5</v>
      </c>
      <c r="S10" s="43"/>
      <c r="T10" s="43">
        <v>37.885100000000001</v>
      </c>
      <c r="U10" s="43"/>
      <c r="V10" s="43">
        <v>9.5</v>
      </c>
      <c r="W10" s="43"/>
      <c r="X10" s="43">
        <v>124.74939000000001</v>
      </c>
      <c r="Y10" s="43"/>
      <c r="Z10" s="43">
        <v>9.5210299999999997</v>
      </c>
      <c r="AA10" s="43"/>
      <c r="AB10" s="43"/>
      <c r="AC10" s="43">
        <v>15.17</v>
      </c>
      <c r="AD10" s="43"/>
      <c r="AE10" s="43">
        <v>4.3920000000000003</v>
      </c>
      <c r="AF10" s="43">
        <v>3.4</v>
      </c>
      <c r="AG10" s="43"/>
      <c r="AH10" s="43"/>
      <c r="AI10" s="43"/>
      <c r="AJ10" s="43">
        <v>5.31128</v>
      </c>
      <c r="AK10" s="43">
        <v>0</v>
      </c>
      <c r="AL10" s="43"/>
      <c r="AM10" s="43">
        <v>47.202770000000001</v>
      </c>
      <c r="AN10" s="43">
        <v>12.252660000000001</v>
      </c>
      <c r="AO10" s="43">
        <v>28.856300000000001</v>
      </c>
      <c r="AP10" s="43">
        <v>0.64</v>
      </c>
      <c r="AQ10" s="43">
        <v>162.80000000000001</v>
      </c>
      <c r="AR10" s="43">
        <v>29.541640000000001</v>
      </c>
      <c r="AS10" s="43">
        <v>38.163069999999998</v>
      </c>
      <c r="AT10" s="43">
        <v>33.023539999999997</v>
      </c>
      <c r="AU10" s="43"/>
      <c r="AV10" s="43">
        <v>197.30103</v>
      </c>
      <c r="AW10" s="43">
        <v>33.853099999999998</v>
      </c>
      <c r="AX10" s="43"/>
      <c r="AY10" s="43">
        <v>9.2273800000000001</v>
      </c>
      <c r="AZ10" s="43"/>
      <c r="BA10" s="43">
        <v>2.6</v>
      </c>
      <c r="BB10" s="43"/>
      <c r="BC10" s="43">
        <v>55.502020000000002</v>
      </c>
      <c r="BD10" s="43"/>
      <c r="BE10" s="43">
        <v>20.7</v>
      </c>
      <c r="BF10" s="43"/>
      <c r="BG10" s="43"/>
      <c r="BH10" s="43"/>
      <c r="BI10" s="43">
        <v>14.35608</v>
      </c>
      <c r="BJ10" s="43"/>
      <c r="BK10" s="43">
        <v>5.6503300000000003</v>
      </c>
      <c r="BL10" s="43"/>
      <c r="BM10" s="43"/>
      <c r="BN10" s="43">
        <v>48.73</v>
      </c>
      <c r="BO10" s="43">
        <v>1.77</v>
      </c>
      <c r="BP10" s="43">
        <v>133.69556</v>
      </c>
      <c r="BQ10" s="43"/>
      <c r="BR10" s="43">
        <v>4.5803799999999999</v>
      </c>
      <c r="BS10" s="43">
        <v>133.55953</v>
      </c>
      <c r="BT10" s="43">
        <v>17.65626</v>
      </c>
      <c r="BU10" s="43"/>
      <c r="BV10" s="43">
        <v>35.764200000000002</v>
      </c>
      <c r="BW10" s="43">
        <v>4.0072999999999999</v>
      </c>
      <c r="BX10" s="43"/>
      <c r="BY10" s="43"/>
      <c r="BZ10" s="43">
        <v>93.766199999999998</v>
      </c>
      <c r="CA10" s="43">
        <v>24.856999999999999</v>
      </c>
      <c r="CB10" s="43"/>
      <c r="CC10" s="43">
        <v>0.59099999999999997</v>
      </c>
      <c r="CD10" s="43">
        <v>24.704930000000001</v>
      </c>
      <c r="CE10" s="43">
        <v>446.53314999999998</v>
      </c>
      <c r="CF10" s="43"/>
      <c r="CG10" s="43">
        <v>154.0651</v>
      </c>
      <c r="CH10" s="43">
        <v>18.297750000000001</v>
      </c>
      <c r="CI10" s="43"/>
      <c r="CJ10" s="43"/>
      <c r="CK10" s="43">
        <v>16.52</v>
      </c>
      <c r="CL10" s="43">
        <v>5.0594599999999996</v>
      </c>
      <c r="CM10" s="43"/>
      <c r="CN10" s="43"/>
      <c r="CO10" s="43">
        <v>16.808779999999999</v>
      </c>
      <c r="CP10" s="43">
        <v>294.02</v>
      </c>
      <c r="CQ10" s="43"/>
      <c r="CR10" s="43">
        <v>29.372</v>
      </c>
      <c r="CS10" s="43">
        <v>2.1569099999999999</v>
      </c>
      <c r="CT10" s="43">
        <v>29.925000000000001</v>
      </c>
    </row>
    <row r="11" spans="1:98" ht="15.6" x14ac:dyDescent="0.3">
      <c r="A11" s="1"/>
      <c r="B11" s="42" t="s">
        <v>811</v>
      </c>
      <c r="C11" s="43"/>
      <c r="D11" s="43"/>
      <c r="E11" s="43">
        <v>48.473109999999998</v>
      </c>
      <c r="F11" s="43">
        <v>13.177</v>
      </c>
      <c r="G11" s="43"/>
      <c r="H11" s="43">
        <v>4.226</v>
      </c>
      <c r="I11" s="43"/>
      <c r="J11" s="43"/>
      <c r="K11" s="43"/>
      <c r="L11" s="43">
        <v>26.717700000000001</v>
      </c>
      <c r="M11" s="43">
        <v>14.4636</v>
      </c>
      <c r="N11" s="43">
        <v>9.85</v>
      </c>
      <c r="O11" s="43">
        <v>29.135999999999999</v>
      </c>
      <c r="P11" s="43"/>
      <c r="Q11" s="43"/>
      <c r="R11" s="43">
        <v>50.179000000000002</v>
      </c>
      <c r="S11" s="43"/>
      <c r="T11" s="43">
        <v>40.075699999999998</v>
      </c>
      <c r="U11" s="43"/>
      <c r="V11" s="43">
        <v>9.9</v>
      </c>
      <c r="W11" s="43"/>
      <c r="X11" s="43">
        <v>152.72730000000001</v>
      </c>
      <c r="Y11" s="43"/>
      <c r="Z11" s="43">
        <v>9.2563899999999997</v>
      </c>
      <c r="AA11" s="43"/>
      <c r="AB11" s="43"/>
      <c r="AC11" s="43">
        <v>15.06</v>
      </c>
      <c r="AD11" s="43"/>
      <c r="AE11" s="43">
        <v>4.4420000000000002</v>
      </c>
      <c r="AF11" s="43">
        <v>3.7</v>
      </c>
      <c r="AG11" s="43"/>
      <c r="AH11" s="43"/>
      <c r="AI11" s="43"/>
      <c r="AJ11" s="43">
        <v>5.2735900000000004</v>
      </c>
      <c r="AK11" s="43">
        <v>0</v>
      </c>
      <c r="AL11" s="43"/>
      <c r="AM11" s="43">
        <v>48.574860000000001</v>
      </c>
      <c r="AN11" s="43">
        <v>13.36173</v>
      </c>
      <c r="AO11" s="43">
        <v>28.280999999999999</v>
      </c>
      <c r="AP11" s="43">
        <v>0.44</v>
      </c>
      <c r="AQ11" s="43">
        <v>161.57</v>
      </c>
      <c r="AR11" s="43">
        <v>29.653359999999999</v>
      </c>
      <c r="AS11" s="43">
        <v>37.710850000000001</v>
      </c>
      <c r="AT11" s="43">
        <v>32.740119999999997</v>
      </c>
      <c r="AU11" s="43"/>
      <c r="AV11" s="43">
        <v>199.93915000000001</v>
      </c>
      <c r="AW11" s="43">
        <v>34.398800000000001</v>
      </c>
      <c r="AX11" s="43"/>
      <c r="AY11" s="43">
        <v>9.3234600000000007</v>
      </c>
      <c r="AZ11" s="43"/>
      <c r="BA11" s="43">
        <v>2.6</v>
      </c>
      <c r="BB11" s="43"/>
      <c r="BC11" s="43">
        <v>56.035429999999998</v>
      </c>
      <c r="BD11" s="43"/>
      <c r="BE11" s="43">
        <v>20.7</v>
      </c>
      <c r="BF11" s="43"/>
      <c r="BG11" s="43"/>
      <c r="BH11" s="43"/>
      <c r="BI11" s="43">
        <v>14.374599999999999</v>
      </c>
      <c r="BJ11" s="43"/>
      <c r="BK11" s="43">
        <v>5.5373200000000002</v>
      </c>
      <c r="BL11" s="43"/>
      <c r="BM11" s="43"/>
      <c r="BN11" s="43">
        <v>48.62</v>
      </c>
      <c r="BO11" s="43">
        <v>0.99</v>
      </c>
      <c r="BP11" s="43">
        <v>134.71538000000001</v>
      </c>
      <c r="BQ11" s="43"/>
      <c r="BR11" s="43">
        <v>4.5445200000000003</v>
      </c>
      <c r="BS11" s="43">
        <v>132.77831</v>
      </c>
      <c r="BT11" s="43">
        <v>17.99492</v>
      </c>
      <c r="BU11" s="43"/>
      <c r="BV11" s="43">
        <v>35.851100000000002</v>
      </c>
      <c r="BW11" s="43">
        <v>3.7307000000000001</v>
      </c>
      <c r="BX11" s="43"/>
      <c r="BY11" s="43"/>
      <c r="BZ11" s="43">
        <v>92.430300000000003</v>
      </c>
      <c r="CA11" s="43">
        <v>24.861999999999998</v>
      </c>
      <c r="CB11" s="43"/>
      <c r="CC11" s="43">
        <v>0.58699999999999997</v>
      </c>
      <c r="CD11" s="43">
        <v>25.635480000000001</v>
      </c>
      <c r="CE11" s="43">
        <v>448.83913000000001</v>
      </c>
      <c r="CF11" s="43"/>
      <c r="CG11" s="43">
        <v>102.3976</v>
      </c>
      <c r="CH11" s="43">
        <v>18.43177</v>
      </c>
      <c r="CI11" s="43"/>
      <c r="CJ11" s="43"/>
      <c r="CK11" s="43">
        <v>16.95</v>
      </c>
      <c r="CL11" s="43">
        <v>4.7380899999999997</v>
      </c>
      <c r="CM11" s="43"/>
      <c r="CN11" s="43"/>
      <c r="CO11" s="43">
        <v>16.964870000000001</v>
      </c>
      <c r="CP11" s="43">
        <v>285.77999999999997</v>
      </c>
      <c r="CQ11" s="43"/>
      <c r="CR11" s="43">
        <v>25.138000000000002</v>
      </c>
      <c r="CS11" s="43">
        <v>2.1885599999999998</v>
      </c>
      <c r="CT11" s="43">
        <v>30.786000000000001</v>
      </c>
    </row>
    <row r="12" spans="1:98" ht="15.6" x14ac:dyDescent="0.3">
      <c r="A12" s="1"/>
      <c r="B12" s="42" t="s">
        <v>812</v>
      </c>
      <c r="C12" s="43"/>
      <c r="D12" s="43"/>
      <c r="E12" s="43">
        <v>48.432369999999999</v>
      </c>
      <c r="F12" s="43">
        <v>13.026999999999999</v>
      </c>
      <c r="G12" s="43"/>
      <c r="H12" s="43">
        <v>4.2560000000000002</v>
      </c>
      <c r="I12" s="43"/>
      <c r="J12" s="43"/>
      <c r="K12" s="43"/>
      <c r="L12" s="43">
        <v>26.6432</v>
      </c>
      <c r="M12" s="43">
        <v>14.499499999999999</v>
      </c>
      <c r="N12" s="43">
        <v>9.89</v>
      </c>
      <c r="O12" s="43">
        <v>29.698</v>
      </c>
      <c r="P12" s="43"/>
      <c r="Q12" s="43"/>
      <c r="R12" s="43">
        <v>50.186999999999998</v>
      </c>
      <c r="S12" s="43"/>
      <c r="T12" s="43">
        <v>41.172600000000003</v>
      </c>
      <c r="U12" s="43"/>
      <c r="V12" s="43">
        <v>9.6999999999999993</v>
      </c>
      <c r="W12" s="43"/>
      <c r="X12" s="43">
        <v>134.33396999999999</v>
      </c>
      <c r="Y12" s="43"/>
      <c r="Z12" s="43">
        <v>9.1166699999999992</v>
      </c>
      <c r="AA12" s="43"/>
      <c r="AB12" s="43"/>
      <c r="AC12" s="43">
        <v>14.69</v>
      </c>
      <c r="AD12" s="43"/>
      <c r="AE12" s="43">
        <v>4.3239999999999998</v>
      </c>
      <c r="AF12" s="43">
        <v>2.2000000000000002</v>
      </c>
      <c r="AG12" s="43"/>
      <c r="AH12" s="43"/>
      <c r="AI12" s="43"/>
      <c r="AJ12" s="43">
        <v>5.2218400000000003</v>
      </c>
      <c r="AK12" s="43">
        <v>0</v>
      </c>
      <c r="AL12" s="43"/>
      <c r="AM12" s="43">
        <v>44.71613</v>
      </c>
      <c r="AN12" s="43">
        <v>13.04561</v>
      </c>
      <c r="AO12" s="43">
        <v>27.892199999999999</v>
      </c>
      <c r="AP12" s="43">
        <v>0.41</v>
      </c>
      <c r="AQ12" s="43">
        <v>159.29</v>
      </c>
      <c r="AR12" s="43">
        <v>28.99342</v>
      </c>
      <c r="AS12" s="43">
        <v>37.663649999999997</v>
      </c>
      <c r="AT12" s="43">
        <v>32.88458</v>
      </c>
      <c r="AU12" s="43"/>
      <c r="AV12" s="43">
        <v>199.19577000000001</v>
      </c>
      <c r="AW12" s="43">
        <v>34.8596</v>
      </c>
      <c r="AX12" s="43"/>
      <c r="AY12" s="43">
        <v>9.5540800000000008</v>
      </c>
      <c r="AZ12" s="43"/>
      <c r="BA12" s="43">
        <v>2.6</v>
      </c>
      <c r="BB12" s="43"/>
      <c r="BC12" s="43">
        <v>61.347380000000001</v>
      </c>
      <c r="BD12" s="43"/>
      <c r="BE12" s="43">
        <v>20.7</v>
      </c>
      <c r="BF12" s="43"/>
      <c r="BG12" s="43"/>
      <c r="BH12" s="43"/>
      <c r="BI12" s="43">
        <v>14.307539999999999</v>
      </c>
      <c r="BJ12" s="43"/>
      <c r="BK12" s="43">
        <v>5.4817900000000002</v>
      </c>
      <c r="BL12" s="43"/>
      <c r="BM12" s="43"/>
      <c r="BN12" s="43">
        <v>48.31</v>
      </c>
      <c r="BO12" s="43">
        <v>1.63</v>
      </c>
      <c r="BP12" s="43">
        <v>135.85186999999999</v>
      </c>
      <c r="BQ12" s="43"/>
      <c r="BR12" s="43">
        <v>4.5198700000000001</v>
      </c>
      <c r="BS12" s="43">
        <v>131.97851</v>
      </c>
      <c r="BT12" s="43">
        <v>18.122710000000001</v>
      </c>
      <c r="BU12" s="43"/>
      <c r="BV12" s="43">
        <v>35.774900000000002</v>
      </c>
      <c r="BW12" s="43">
        <v>3.87202</v>
      </c>
      <c r="BX12" s="43"/>
      <c r="BY12" s="43"/>
      <c r="BZ12" s="43">
        <v>92.490300000000005</v>
      </c>
      <c r="CA12" s="43">
        <v>24.89</v>
      </c>
      <c r="CB12" s="43"/>
      <c r="CC12" s="43">
        <v>0.56399999999999995</v>
      </c>
      <c r="CD12" s="43">
        <v>25.647549999999999</v>
      </c>
      <c r="CE12" s="43">
        <v>451.43804999999998</v>
      </c>
      <c r="CF12" s="43"/>
      <c r="CG12" s="43">
        <v>75.999099999999999</v>
      </c>
      <c r="CH12" s="43">
        <v>18.198530000000002</v>
      </c>
      <c r="CI12" s="43"/>
      <c r="CJ12" s="43"/>
      <c r="CK12" s="43">
        <v>17.25</v>
      </c>
      <c r="CL12" s="43">
        <v>4.6434899999999999</v>
      </c>
      <c r="CM12" s="43"/>
      <c r="CN12" s="43"/>
      <c r="CO12" s="43">
        <v>16.215699999999998</v>
      </c>
      <c r="CP12" s="43">
        <v>282.55</v>
      </c>
      <c r="CQ12" s="43"/>
      <c r="CR12" s="43">
        <v>26.408000000000001</v>
      </c>
      <c r="CS12" s="43">
        <v>2.3764500000000002</v>
      </c>
      <c r="CT12" s="43">
        <v>28.163</v>
      </c>
    </row>
    <row r="13" spans="1:98" ht="15.6" x14ac:dyDescent="0.3">
      <c r="A13" s="1"/>
      <c r="B13" s="42" t="s">
        <v>813</v>
      </c>
      <c r="C13" s="43"/>
      <c r="D13" s="43"/>
      <c r="E13" s="43">
        <v>48.384419999999999</v>
      </c>
      <c r="F13" s="43">
        <v>13.313000000000001</v>
      </c>
      <c r="G13" s="43"/>
      <c r="H13" s="43">
        <v>4.2169999999999996</v>
      </c>
      <c r="I13" s="43"/>
      <c r="J13" s="43"/>
      <c r="K13" s="43"/>
      <c r="L13" s="43">
        <v>26.575099999999999</v>
      </c>
      <c r="M13" s="43">
        <v>14.206899999999999</v>
      </c>
      <c r="N13" s="43">
        <v>9.85</v>
      </c>
      <c r="O13" s="43">
        <v>29.484000000000002</v>
      </c>
      <c r="P13" s="43"/>
      <c r="Q13" s="43"/>
      <c r="R13" s="43">
        <v>50.283999999999999</v>
      </c>
      <c r="S13" s="43"/>
      <c r="T13" s="43">
        <v>49.95</v>
      </c>
      <c r="U13" s="43"/>
      <c r="V13" s="43">
        <v>9.6</v>
      </c>
      <c r="W13" s="43"/>
      <c r="X13" s="43">
        <v>110.29566</v>
      </c>
      <c r="Y13" s="43"/>
      <c r="Z13" s="43">
        <v>9.0319699999999994</v>
      </c>
      <c r="AA13" s="43"/>
      <c r="AB13" s="43"/>
      <c r="AC13" s="43">
        <v>14.19</v>
      </c>
      <c r="AD13" s="43"/>
      <c r="AE13" s="43">
        <v>4.282</v>
      </c>
      <c r="AF13" s="43">
        <v>2.8</v>
      </c>
      <c r="AG13" s="43"/>
      <c r="AH13" s="43"/>
      <c r="AI13" s="43"/>
      <c r="AJ13" s="43">
        <v>4.8159200000000002</v>
      </c>
      <c r="AK13" s="43">
        <v>0</v>
      </c>
      <c r="AL13" s="43"/>
      <c r="AM13" s="43">
        <v>43.224870000000003</v>
      </c>
      <c r="AN13" s="43">
        <v>12.40451</v>
      </c>
      <c r="AO13" s="43">
        <v>28.2651</v>
      </c>
      <c r="AP13" s="43">
        <v>0.67</v>
      </c>
      <c r="AQ13" s="43">
        <v>158.58000000000001</v>
      </c>
      <c r="AR13" s="43">
        <v>29.577559999999998</v>
      </c>
      <c r="AS13" s="43">
        <v>37.925989999999999</v>
      </c>
      <c r="AT13" s="43">
        <v>32.859229999999997</v>
      </c>
      <c r="AU13" s="43"/>
      <c r="AV13" s="43">
        <v>199.35273000000001</v>
      </c>
      <c r="AW13" s="43">
        <v>34.668599999999998</v>
      </c>
      <c r="AX13" s="43"/>
      <c r="AY13" s="43">
        <v>10.214040000000001</v>
      </c>
      <c r="AZ13" s="43"/>
      <c r="BA13" s="43">
        <v>2.6</v>
      </c>
      <c r="BB13" s="43"/>
      <c r="BC13" s="43">
        <v>67.840959999999995</v>
      </c>
      <c r="BD13" s="43"/>
      <c r="BE13" s="43">
        <v>20.7</v>
      </c>
      <c r="BF13" s="43"/>
      <c r="BG13" s="43"/>
      <c r="BH13" s="43"/>
      <c r="BI13" s="43">
        <v>14.15968</v>
      </c>
      <c r="BJ13" s="43"/>
      <c r="BK13" s="43">
        <v>5.7392599999999998</v>
      </c>
      <c r="BL13" s="43"/>
      <c r="BM13" s="43"/>
      <c r="BN13" s="43">
        <v>46.15</v>
      </c>
      <c r="BO13" s="43">
        <v>1.63</v>
      </c>
      <c r="BP13" s="43">
        <v>135.09641999999999</v>
      </c>
      <c r="BQ13" s="43"/>
      <c r="BR13" s="43">
        <v>4.4590699999999996</v>
      </c>
      <c r="BS13" s="43">
        <v>132.49020999999999</v>
      </c>
      <c r="BT13" s="43">
        <v>18.04533</v>
      </c>
      <c r="BU13" s="43"/>
      <c r="BV13" s="43">
        <v>36.180199999999999</v>
      </c>
      <c r="BW13" s="43">
        <v>3.9659300000000002</v>
      </c>
      <c r="BX13" s="43"/>
      <c r="BY13" s="43"/>
      <c r="BZ13" s="43">
        <v>92.789000000000001</v>
      </c>
      <c r="CA13" s="43">
        <v>24.913</v>
      </c>
      <c r="CB13" s="43"/>
      <c r="CC13" s="43">
        <v>0.59499999999999997</v>
      </c>
      <c r="CD13" s="43">
        <v>25.754200000000001</v>
      </c>
      <c r="CE13" s="43">
        <v>456.56711000000001</v>
      </c>
      <c r="CF13" s="43"/>
      <c r="CG13" s="43">
        <v>81.592100000000002</v>
      </c>
      <c r="CH13" s="43">
        <v>18.278970000000001</v>
      </c>
      <c r="CI13" s="43"/>
      <c r="CJ13" s="43"/>
      <c r="CK13" s="43">
        <v>17.52</v>
      </c>
      <c r="CL13" s="43">
        <v>4.6396199999999999</v>
      </c>
      <c r="CM13" s="43"/>
      <c r="CN13" s="43"/>
      <c r="CO13" s="43">
        <v>14.877280000000001</v>
      </c>
      <c r="CP13" s="43">
        <v>287.52</v>
      </c>
      <c r="CQ13" s="43"/>
      <c r="CR13" s="43">
        <v>32.031999999999996</v>
      </c>
      <c r="CS13" s="43">
        <v>2.5196100000000001</v>
      </c>
      <c r="CT13" s="43">
        <v>29.846</v>
      </c>
    </row>
    <row r="14" spans="1:98" ht="15.6" x14ac:dyDescent="0.3">
      <c r="A14" s="1"/>
      <c r="B14" s="42" t="s">
        <v>814</v>
      </c>
      <c r="C14" s="43"/>
      <c r="D14" s="43"/>
      <c r="E14" s="43">
        <v>48.417299999999997</v>
      </c>
      <c r="F14" s="43">
        <v>13.4</v>
      </c>
      <c r="G14" s="43"/>
      <c r="H14" s="43">
        <v>4.1950000000000003</v>
      </c>
      <c r="I14" s="43"/>
      <c r="J14" s="43"/>
      <c r="K14" s="43"/>
      <c r="L14" s="43">
        <v>26.175999999999998</v>
      </c>
      <c r="M14" s="43">
        <v>13.685600000000001</v>
      </c>
      <c r="N14" s="43">
        <v>9.51</v>
      </c>
      <c r="O14" s="43">
        <v>29.15</v>
      </c>
      <c r="P14" s="43"/>
      <c r="Q14" s="43"/>
      <c r="R14" s="43">
        <v>50.893000000000001</v>
      </c>
      <c r="S14" s="43"/>
      <c r="T14" s="43">
        <v>47.896700000000003</v>
      </c>
      <c r="U14" s="43"/>
      <c r="V14" s="43">
        <v>9.6</v>
      </c>
      <c r="W14" s="43"/>
      <c r="X14" s="43">
        <v>117.61247</v>
      </c>
      <c r="Y14" s="43"/>
      <c r="Z14" s="43">
        <v>9.04359</v>
      </c>
      <c r="AA14" s="43"/>
      <c r="AB14" s="43"/>
      <c r="AC14" s="43">
        <v>13.98</v>
      </c>
      <c r="AD14" s="43"/>
      <c r="AE14" s="43">
        <v>4.1440000000000001</v>
      </c>
      <c r="AF14" s="43">
        <v>3.8</v>
      </c>
      <c r="AG14" s="43"/>
      <c r="AH14" s="43"/>
      <c r="AI14" s="43"/>
      <c r="AJ14" s="43">
        <v>5.0571900000000003</v>
      </c>
      <c r="AK14" s="43">
        <v>0</v>
      </c>
      <c r="AL14" s="43"/>
      <c r="AM14" s="43">
        <v>46.650880000000001</v>
      </c>
      <c r="AN14" s="43">
        <v>12.69347</v>
      </c>
      <c r="AO14" s="43">
        <v>28.217199999999998</v>
      </c>
      <c r="AP14" s="43">
        <v>0.48</v>
      </c>
      <c r="AQ14" s="43">
        <v>158.88</v>
      </c>
      <c r="AR14" s="43">
        <v>30.02017</v>
      </c>
      <c r="AS14" s="43">
        <v>37.55359</v>
      </c>
      <c r="AT14" s="43">
        <v>32.725569999999998</v>
      </c>
      <c r="AU14" s="43"/>
      <c r="AV14" s="43">
        <v>198.86445000000001</v>
      </c>
      <c r="AW14" s="43">
        <v>35.0383</v>
      </c>
      <c r="AX14" s="43"/>
      <c r="AY14" s="43">
        <v>10.88523</v>
      </c>
      <c r="AZ14" s="43"/>
      <c r="BA14" s="43">
        <v>2.6</v>
      </c>
      <c r="BB14" s="43"/>
      <c r="BC14" s="43">
        <v>72.473249999999993</v>
      </c>
      <c r="BD14" s="43"/>
      <c r="BE14" s="43">
        <v>20.7</v>
      </c>
      <c r="BF14" s="43"/>
      <c r="BG14" s="43"/>
      <c r="BH14" s="43"/>
      <c r="BI14" s="43">
        <v>14.47602</v>
      </c>
      <c r="BJ14" s="43"/>
      <c r="BK14" s="43">
        <v>5.7607100000000004</v>
      </c>
      <c r="BL14" s="43"/>
      <c r="BM14" s="43"/>
      <c r="BN14" s="43">
        <v>44.66</v>
      </c>
      <c r="BO14" s="43">
        <v>1.61</v>
      </c>
      <c r="BP14" s="43">
        <v>135.62343999999999</v>
      </c>
      <c r="BQ14" s="43"/>
      <c r="BR14" s="43">
        <v>4.4425999999999997</v>
      </c>
      <c r="BS14" s="43">
        <v>135.72812999999999</v>
      </c>
      <c r="BT14" s="43">
        <v>17.87471</v>
      </c>
      <c r="BU14" s="43"/>
      <c r="BV14" s="43">
        <v>36.382199999999997</v>
      </c>
      <c r="BW14" s="43">
        <v>4.0273599999999998</v>
      </c>
      <c r="BX14" s="43"/>
      <c r="BY14" s="43"/>
      <c r="BZ14" s="43">
        <v>92.903800000000004</v>
      </c>
      <c r="CA14" s="43">
        <v>24.905000000000001</v>
      </c>
      <c r="CB14" s="43"/>
      <c r="CC14" s="43">
        <v>0.59799999999999998</v>
      </c>
      <c r="CD14" s="43">
        <v>26.463909999999998</v>
      </c>
      <c r="CE14" s="43">
        <v>448.10818999999998</v>
      </c>
      <c r="CF14" s="43"/>
      <c r="CG14" s="43">
        <v>99.957599999999999</v>
      </c>
      <c r="CH14" s="43">
        <v>18.284610000000001</v>
      </c>
      <c r="CI14" s="43"/>
      <c r="CJ14" s="43"/>
      <c r="CK14" s="43">
        <v>17.11</v>
      </c>
      <c r="CL14" s="43">
        <v>4.6298599999999999</v>
      </c>
      <c r="CM14" s="43"/>
      <c r="CN14" s="43"/>
      <c r="CO14" s="43">
        <v>14.841379999999999</v>
      </c>
      <c r="CP14" s="43">
        <v>273.87</v>
      </c>
      <c r="CQ14" s="43"/>
      <c r="CR14" s="43">
        <v>32.338999999999999</v>
      </c>
      <c r="CS14" s="43">
        <v>2.2739600000000002</v>
      </c>
      <c r="CT14" s="43">
        <v>30.827000000000002</v>
      </c>
    </row>
    <row r="15" spans="1:98" ht="15.6" x14ac:dyDescent="0.3">
      <c r="A15" s="1"/>
      <c r="B15" s="42" t="s">
        <v>815</v>
      </c>
      <c r="C15" s="43"/>
      <c r="D15" s="43"/>
      <c r="E15" s="43">
        <v>48.490169999999999</v>
      </c>
      <c r="F15" s="43">
        <v>13.356</v>
      </c>
      <c r="G15" s="43"/>
      <c r="H15" s="43">
        <v>4.2809999999999997</v>
      </c>
      <c r="I15" s="43"/>
      <c r="J15" s="43"/>
      <c r="K15" s="43"/>
      <c r="L15" s="43">
        <v>26.008299999999998</v>
      </c>
      <c r="M15" s="43">
        <v>13.8614</v>
      </c>
      <c r="N15" s="43">
        <v>10.52</v>
      </c>
      <c r="O15" s="43">
        <v>28.437999999999999</v>
      </c>
      <c r="P15" s="43"/>
      <c r="Q15" s="43"/>
      <c r="R15" s="43">
        <v>51.052999999999997</v>
      </c>
      <c r="S15" s="43"/>
      <c r="T15" s="43">
        <v>44.924300000000002</v>
      </c>
      <c r="U15" s="43"/>
      <c r="V15" s="43">
        <v>9.6</v>
      </c>
      <c r="W15" s="43"/>
      <c r="X15" s="43">
        <v>163.81399999999999</v>
      </c>
      <c r="Y15" s="43"/>
      <c r="Z15" s="43">
        <v>9.3267199999999999</v>
      </c>
      <c r="AA15" s="43"/>
      <c r="AB15" s="43"/>
      <c r="AC15" s="43">
        <v>13.64</v>
      </c>
      <c r="AD15" s="43"/>
      <c r="AE15" s="43">
        <v>4.1130000000000004</v>
      </c>
      <c r="AF15" s="43">
        <v>5.5</v>
      </c>
      <c r="AG15" s="43"/>
      <c r="AH15" s="43"/>
      <c r="AI15" s="43"/>
      <c r="AJ15" s="43">
        <v>5.19055</v>
      </c>
      <c r="AK15" s="43">
        <v>0</v>
      </c>
      <c r="AL15" s="43"/>
      <c r="AM15" s="43">
        <v>48.701979999999999</v>
      </c>
      <c r="AN15" s="43">
        <v>12.01722</v>
      </c>
      <c r="AO15" s="43">
        <v>28.154699999999998</v>
      </c>
      <c r="AP15" s="43">
        <v>0.18</v>
      </c>
      <c r="AQ15" s="43">
        <v>158.55000000000001</v>
      </c>
      <c r="AR15" s="43">
        <v>29.733910000000002</v>
      </c>
      <c r="AS15" s="43">
        <v>38.166580000000003</v>
      </c>
      <c r="AT15" s="43">
        <v>32.775770000000001</v>
      </c>
      <c r="AU15" s="43"/>
      <c r="AV15" s="43">
        <v>199.09421</v>
      </c>
      <c r="AW15" s="43">
        <v>34.769500000000001</v>
      </c>
      <c r="AX15" s="43"/>
      <c r="AY15" s="43">
        <v>10.99051</v>
      </c>
      <c r="AZ15" s="43"/>
      <c r="BA15" s="43">
        <v>2.5</v>
      </c>
      <c r="BB15" s="43"/>
      <c r="BC15" s="43">
        <v>72.517910000000001</v>
      </c>
      <c r="BD15" s="43"/>
      <c r="BE15" s="43">
        <v>20.7</v>
      </c>
      <c r="BF15" s="43"/>
      <c r="BG15" s="43"/>
      <c r="BH15" s="43"/>
      <c r="BI15" s="43">
        <v>14.67249</v>
      </c>
      <c r="BJ15" s="43"/>
      <c r="BK15" s="43">
        <v>5.7868399999999998</v>
      </c>
      <c r="BL15" s="43"/>
      <c r="BM15" s="43"/>
      <c r="BN15" s="43">
        <v>45.24</v>
      </c>
      <c r="BO15" s="43">
        <v>1.58</v>
      </c>
      <c r="BP15" s="43">
        <v>137.38742999999999</v>
      </c>
      <c r="BQ15" s="43"/>
      <c r="BR15" s="43">
        <v>4.4586800000000002</v>
      </c>
      <c r="BS15" s="43">
        <v>135.97820999999999</v>
      </c>
      <c r="BT15" s="43">
        <v>17.246079999999999</v>
      </c>
      <c r="BU15" s="43"/>
      <c r="BV15" s="43">
        <v>36.906100000000002</v>
      </c>
      <c r="BW15" s="43">
        <v>3.8865599999999998</v>
      </c>
      <c r="BX15" s="43"/>
      <c r="BY15" s="43"/>
      <c r="BZ15" s="43">
        <v>92.2256</v>
      </c>
      <c r="CA15" s="43">
        <v>24.856000000000002</v>
      </c>
      <c r="CB15" s="43"/>
      <c r="CC15" s="43">
        <v>0.59299999999999997</v>
      </c>
      <c r="CD15" s="43">
        <v>26.69933</v>
      </c>
      <c r="CE15" s="43">
        <v>447.64837</v>
      </c>
      <c r="CF15" s="43"/>
      <c r="CG15" s="43">
        <v>71.516199999999998</v>
      </c>
      <c r="CH15" s="43">
        <v>18.226099999999999</v>
      </c>
      <c r="CI15" s="43"/>
      <c r="CJ15" s="43"/>
      <c r="CK15" s="43">
        <v>16.25</v>
      </c>
      <c r="CL15" s="43">
        <v>4.71035</v>
      </c>
      <c r="CM15" s="43"/>
      <c r="CN15" s="43"/>
      <c r="CO15" s="43">
        <v>14.711869999999999</v>
      </c>
      <c r="CP15" s="43">
        <v>279.92</v>
      </c>
      <c r="CQ15" s="43"/>
      <c r="CR15" s="43">
        <v>32.107999999999997</v>
      </c>
      <c r="CS15" s="43">
        <v>1.9156599999999999</v>
      </c>
      <c r="CT15" s="43">
        <v>30.972000000000001</v>
      </c>
    </row>
    <row r="16" spans="1:98" ht="15.6" x14ac:dyDescent="0.3">
      <c r="A16" s="1"/>
      <c r="B16" s="42" t="s">
        <v>816</v>
      </c>
      <c r="C16" s="43"/>
      <c r="D16" s="43"/>
      <c r="E16" s="43">
        <v>48.225079999999998</v>
      </c>
      <c r="F16" s="43">
        <v>12.69</v>
      </c>
      <c r="G16" s="43"/>
      <c r="H16" s="43">
        <v>4.1859999999999999</v>
      </c>
      <c r="I16" s="43"/>
      <c r="J16" s="43"/>
      <c r="K16" s="43"/>
      <c r="L16" s="43">
        <v>26.410599999999999</v>
      </c>
      <c r="M16" s="43">
        <v>14.723800000000001</v>
      </c>
      <c r="N16" s="43">
        <v>10.220000000000001</v>
      </c>
      <c r="O16" s="43">
        <v>29.327999999999999</v>
      </c>
      <c r="P16" s="43"/>
      <c r="Q16" s="43"/>
      <c r="R16" s="43">
        <v>50.9</v>
      </c>
      <c r="S16" s="43"/>
      <c r="T16" s="43">
        <v>43.868400000000001</v>
      </c>
      <c r="U16" s="43"/>
      <c r="V16" s="43">
        <v>9.6999999999999993</v>
      </c>
      <c r="W16" s="43"/>
      <c r="X16" s="43">
        <v>150.02141</v>
      </c>
      <c r="Y16" s="43"/>
      <c r="Z16" s="43">
        <v>9.5797799999999995</v>
      </c>
      <c r="AA16" s="43"/>
      <c r="AB16" s="43"/>
      <c r="AC16" s="43">
        <v>13.12</v>
      </c>
      <c r="AD16" s="43"/>
      <c r="AE16" s="43">
        <v>4.173</v>
      </c>
      <c r="AF16" s="43">
        <v>4.8</v>
      </c>
      <c r="AG16" s="43"/>
      <c r="AH16" s="43"/>
      <c r="AI16" s="43"/>
      <c r="AJ16" s="43">
        <v>5.2815200000000004</v>
      </c>
      <c r="AK16" s="43">
        <v>0</v>
      </c>
      <c r="AL16" s="43"/>
      <c r="AM16" s="43">
        <v>48.799079999999996</v>
      </c>
      <c r="AN16" s="43">
        <v>11.02059</v>
      </c>
      <c r="AO16" s="43">
        <v>28.2376</v>
      </c>
      <c r="AP16" s="43">
        <v>1.65</v>
      </c>
      <c r="AQ16" s="43">
        <v>158.47999999999999</v>
      </c>
      <c r="AR16" s="43">
        <v>29.730540000000001</v>
      </c>
      <c r="AS16" s="43">
        <v>38.022199999999998</v>
      </c>
      <c r="AT16" s="43">
        <v>32.237630000000003</v>
      </c>
      <c r="AU16" s="43"/>
      <c r="AV16" s="43">
        <v>198.33678</v>
      </c>
      <c r="AW16" s="43">
        <v>33.767099999999999</v>
      </c>
      <c r="AX16" s="43"/>
      <c r="AY16" s="43">
        <v>10.27197</v>
      </c>
      <c r="AZ16" s="43"/>
      <c r="BA16" s="43">
        <v>2.5</v>
      </c>
      <c r="BB16" s="43"/>
      <c r="BC16" s="43">
        <v>72.505210000000005</v>
      </c>
      <c r="BD16" s="43"/>
      <c r="BE16" s="43">
        <v>20.7</v>
      </c>
      <c r="BF16" s="43"/>
      <c r="BG16" s="43"/>
      <c r="BH16" s="43"/>
      <c r="BI16" s="43">
        <v>14.842969999999999</v>
      </c>
      <c r="BJ16" s="43"/>
      <c r="BK16" s="43">
        <v>5.6827199999999998</v>
      </c>
      <c r="BL16" s="43"/>
      <c r="BM16" s="43"/>
      <c r="BN16" s="43">
        <v>45.68</v>
      </c>
      <c r="BO16" s="43">
        <v>1.69</v>
      </c>
      <c r="BP16" s="43">
        <v>136.04936000000001</v>
      </c>
      <c r="BQ16" s="43"/>
      <c r="BR16" s="43">
        <v>4.6299799999999998</v>
      </c>
      <c r="BS16" s="43">
        <v>135.19388000000001</v>
      </c>
      <c r="BT16" s="43">
        <v>17.623709999999999</v>
      </c>
      <c r="BU16" s="43"/>
      <c r="BV16" s="43">
        <v>37.403700000000001</v>
      </c>
      <c r="BW16" s="43">
        <v>3.9036599999999999</v>
      </c>
      <c r="BX16" s="43"/>
      <c r="BY16" s="43"/>
      <c r="BZ16" s="43">
        <v>91.493200000000002</v>
      </c>
      <c r="CA16" s="43">
        <v>24.739000000000001</v>
      </c>
      <c r="CB16" s="43"/>
      <c r="CC16" s="43">
        <v>0.59599999999999997</v>
      </c>
      <c r="CD16" s="43">
        <v>24.83062</v>
      </c>
      <c r="CE16" s="43">
        <v>447.00911000000002</v>
      </c>
      <c r="CF16" s="43"/>
      <c r="CG16" s="43">
        <v>145.3905</v>
      </c>
      <c r="CH16" s="43">
        <v>18.51266</v>
      </c>
      <c r="CI16" s="43"/>
      <c r="CJ16" s="43"/>
      <c r="CK16" s="43">
        <v>13.82</v>
      </c>
      <c r="CL16" s="43">
        <v>5.0766900000000001</v>
      </c>
      <c r="CM16" s="43"/>
      <c r="CN16" s="43"/>
      <c r="CO16" s="43">
        <v>14.079879999999999</v>
      </c>
      <c r="CP16" s="43">
        <v>288.61</v>
      </c>
      <c r="CQ16" s="43"/>
      <c r="CR16" s="43">
        <v>32.530999999999999</v>
      </c>
      <c r="CS16" s="43">
        <v>2.0310299999999999</v>
      </c>
      <c r="CT16" s="43">
        <v>30.047000000000001</v>
      </c>
    </row>
    <row r="17" spans="1:98" ht="15.6" x14ac:dyDescent="0.3">
      <c r="A17" s="1"/>
      <c r="B17" s="42" t="s">
        <v>817</v>
      </c>
      <c r="C17" s="43"/>
      <c r="D17" s="43"/>
      <c r="E17" s="43">
        <v>48.298490000000001</v>
      </c>
      <c r="F17" s="43">
        <v>11.840999999999999</v>
      </c>
      <c r="G17" s="43"/>
      <c r="H17" s="43">
        <v>4.2510000000000003</v>
      </c>
      <c r="I17" s="43"/>
      <c r="J17" s="43"/>
      <c r="K17" s="43"/>
      <c r="L17" s="43">
        <v>26.5396</v>
      </c>
      <c r="M17" s="43">
        <v>15.116099999999999</v>
      </c>
      <c r="N17" s="43">
        <v>10.36</v>
      </c>
      <c r="O17" s="43">
        <v>29.17</v>
      </c>
      <c r="P17" s="43"/>
      <c r="Q17" s="43"/>
      <c r="R17" s="43">
        <v>50.837000000000003</v>
      </c>
      <c r="S17" s="43"/>
      <c r="T17" s="43">
        <v>46.746600000000001</v>
      </c>
      <c r="U17" s="43"/>
      <c r="V17" s="43">
        <v>9.6999999999999993</v>
      </c>
      <c r="W17" s="43"/>
      <c r="X17" s="43">
        <v>144.12423000000001</v>
      </c>
      <c r="Y17" s="43"/>
      <c r="Z17" s="43">
        <v>9.4125300000000003</v>
      </c>
      <c r="AA17" s="43"/>
      <c r="AB17" s="43"/>
      <c r="AC17" s="43">
        <v>12.55</v>
      </c>
      <c r="AD17" s="43"/>
      <c r="AE17" s="43">
        <v>4.0549999999999997</v>
      </c>
      <c r="AF17" s="43">
        <v>4.3</v>
      </c>
      <c r="AG17" s="43"/>
      <c r="AH17" s="43"/>
      <c r="AI17" s="43"/>
      <c r="AJ17" s="43">
        <v>5.03627</v>
      </c>
      <c r="AK17" s="43">
        <v>0</v>
      </c>
      <c r="AL17" s="43"/>
      <c r="AM17" s="43">
        <v>48.823700000000002</v>
      </c>
      <c r="AN17" s="43">
        <v>12.07329</v>
      </c>
      <c r="AO17" s="43">
        <v>27.765999999999998</v>
      </c>
      <c r="AP17" s="43">
        <v>2.1</v>
      </c>
      <c r="AQ17" s="43">
        <v>159.63999999999999</v>
      </c>
      <c r="AR17" s="43">
        <v>28.9787</v>
      </c>
      <c r="AS17" s="43">
        <v>36.657589999999999</v>
      </c>
      <c r="AT17" s="43">
        <v>31.234030000000001</v>
      </c>
      <c r="AU17" s="43"/>
      <c r="AV17" s="43">
        <v>198.08396999999999</v>
      </c>
      <c r="AW17" s="43">
        <v>33.829799999999999</v>
      </c>
      <c r="AX17" s="43"/>
      <c r="AY17" s="43">
        <v>9.7118000000000002</v>
      </c>
      <c r="AZ17" s="43"/>
      <c r="BA17" s="43">
        <v>2.6</v>
      </c>
      <c r="BB17" s="43"/>
      <c r="BC17" s="43">
        <v>72.745090000000005</v>
      </c>
      <c r="BD17" s="43"/>
      <c r="BE17" s="43">
        <v>20.7</v>
      </c>
      <c r="BF17" s="43"/>
      <c r="BG17" s="43"/>
      <c r="BH17" s="43"/>
      <c r="BI17" s="43">
        <v>14.533160000000001</v>
      </c>
      <c r="BJ17" s="43"/>
      <c r="BK17" s="43">
        <v>5.75108</v>
      </c>
      <c r="BL17" s="43"/>
      <c r="BM17" s="43"/>
      <c r="BN17" s="43">
        <v>44.47</v>
      </c>
      <c r="BO17" s="43">
        <v>1.81</v>
      </c>
      <c r="BP17" s="43">
        <v>135.76315</v>
      </c>
      <c r="BQ17" s="43"/>
      <c r="BR17" s="43">
        <v>4.6260500000000002</v>
      </c>
      <c r="BS17" s="43">
        <v>135.59890999999999</v>
      </c>
      <c r="BT17" s="43">
        <v>17.092780000000001</v>
      </c>
      <c r="BU17" s="43"/>
      <c r="BV17" s="43">
        <v>36.185299999999998</v>
      </c>
      <c r="BW17" s="43">
        <v>4.3754099999999996</v>
      </c>
      <c r="BX17" s="43"/>
      <c r="BY17" s="43"/>
      <c r="BZ17" s="43">
        <v>92.089600000000004</v>
      </c>
      <c r="CA17" s="43">
        <v>24.672999999999998</v>
      </c>
      <c r="CB17" s="43"/>
      <c r="CC17" s="43">
        <v>0.59499999999999997</v>
      </c>
      <c r="CD17" s="43">
        <v>24.137260000000001</v>
      </c>
      <c r="CE17" s="43">
        <v>443.32575000000003</v>
      </c>
      <c r="CF17" s="43"/>
      <c r="CG17" s="43">
        <v>153.0898</v>
      </c>
      <c r="CH17" s="43">
        <v>18.535509999999999</v>
      </c>
      <c r="CI17" s="43"/>
      <c r="CJ17" s="43"/>
      <c r="CK17" s="43">
        <v>16.100000000000001</v>
      </c>
      <c r="CL17" s="43">
        <v>5.0363199999999999</v>
      </c>
      <c r="CM17" s="43"/>
      <c r="CN17" s="43"/>
      <c r="CO17" s="43">
        <v>13.68886</v>
      </c>
      <c r="CP17" s="43">
        <v>289.45</v>
      </c>
      <c r="CQ17" s="43"/>
      <c r="CR17" s="43">
        <v>32.582000000000001</v>
      </c>
      <c r="CS17" s="43">
        <v>2.1397400000000002</v>
      </c>
      <c r="CT17" s="43">
        <v>30.748999999999999</v>
      </c>
    </row>
    <row r="18" spans="1:98" ht="15.6" x14ac:dyDescent="0.3">
      <c r="A18" s="1"/>
      <c r="B18" s="42" t="s">
        <v>818</v>
      </c>
      <c r="C18" s="43"/>
      <c r="D18" s="43"/>
      <c r="E18" s="43">
        <v>49.041110000000003</v>
      </c>
      <c r="F18" s="43">
        <v>11.526</v>
      </c>
      <c r="G18" s="43"/>
      <c r="H18" s="43">
        <v>4.1619999999999999</v>
      </c>
      <c r="I18" s="43"/>
      <c r="J18" s="43"/>
      <c r="K18" s="43"/>
      <c r="L18" s="43">
        <v>26.7089</v>
      </c>
      <c r="M18" s="43">
        <v>15.282500000000001</v>
      </c>
      <c r="N18" s="43">
        <v>10.43</v>
      </c>
      <c r="O18" s="43">
        <v>28.405999999999999</v>
      </c>
      <c r="P18" s="43"/>
      <c r="Q18" s="43"/>
      <c r="R18" s="43">
        <v>50.985999999999997</v>
      </c>
      <c r="S18" s="43"/>
      <c r="T18" s="43">
        <v>29.183900000000001</v>
      </c>
      <c r="U18" s="43"/>
      <c r="V18" s="43">
        <v>9.8000000000000007</v>
      </c>
      <c r="W18" s="43"/>
      <c r="X18" s="43">
        <v>95.436570000000003</v>
      </c>
      <c r="Y18" s="43"/>
      <c r="Z18" s="43">
        <v>9.4760500000000008</v>
      </c>
      <c r="AA18" s="43"/>
      <c r="AB18" s="43"/>
      <c r="AC18" s="43">
        <v>13.33</v>
      </c>
      <c r="AD18" s="43"/>
      <c r="AE18" s="43">
        <v>4.1790000000000003</v>
      </c>
      <c r="AF18" s="43">
        <v>2.8</v>
      </c>
      <c r="AG18" s="43"/>
      <c r="AH18" s="43"/>
      <c r="AI18" s="43"/>
      <c r="AJ18" s="43">
        <v>5.0886500000000003</v>
      </c>
      <c r="AK18" s="43">
        <v>0</v>
      </c>
      <c r="AL18" s="43"/>
      <c r="AM18" s="43">
        <v>47.738379999999999</v>
      </c>
      <c r="AN18" s="43">
        <v>12.611459999999999</v>
      </c>
      <c r="AO18" s="43">
        <v>28.285299999999999</v>
      </c>
      <c r="AP18" s="43">
        <v>1.93</v>
      </c>
      <c r="AQ18" s="43">
        <v>160.88999999999999</v>
      </c>
      <c r="AR18" s="43">
        <v>29.7698</v>
      </c>
      <c r="AS18" s="43">
        <v>35.682250000000003</v>
      </c>
      <c r="AT18" s="43">
        <v>31.07414</v>
      </c>
      <c r="AU18" s="43"/>
      <c r="AV18" s="43">
        <v>198.91701</v>
      </c>
      <c r="AW18" s="43">
        <v>30.391300000000001</v>
      </c>
      <c r="AX18" s="43"/>
      <c r="AY18" s="43">
        <v>9.7780000000000005</v>
      </c>
      <c r="AZ18" s="43"/>
      <c r="BA18" s="43">
        <v>2.6</v>
      </c>
      <c r="BB18" s="43"/>
      <c r="BC18" s="43">
        <v>72.474239999999995</v>
      </c>
      <c r="BD18" s="43"/>
      <c r="BE18" s="43">
        <v>20.7</v>
      </c>
      <c r="BF18" s="43"/>
      <c r="BG18" s="43"/>
      <c r="BH18" s="43"/>
      <c r="BI18" s="43">
        <v>14.87997</v>
      </c>
      <c r="BJ18" s="43"/>
      <c r="BK18" s="43">
        <v>5.6074200000000003</v>
      </c>
      <c r="BL18" s="43"/>
      <c r="BM18" s="43"/>
      <c r="BN18" s="43">
        <v>44.45</v>
      </c>
      <c r="BO18" s="43">
        <v>1.85</v>
      </c>
      <c r="BP18" s="43">
        <v>136.57355999999999</v>
      </c>
      <c r="BQ18" s="43"/>
      <c r="BR18" s="43">
        <v>4.5179600000000004</v>
      </c>
      <c r="BS18" s="43">
        <v>136.17626999999999</v>
      </c>
      <c r="BT18" s="43">
        <v>16.405639999999998</v>
      </c>
      <c r="BU18" s="43"/>
      <c r="BV18" s="43">
        <v>35.886600000000001</v>
      </c>
      <c r="BW18" s="43">
        <v>3.85894</v>
      </c>
      <c r="BX18" s="43"/>
      <c r="BY18" s="43"/>
      <c r="BZ18" s="43">
        <v>92.011300000000006</v>
      </c>
      <c r="CA18" s="43">
        <v>24.582000000000001</v>
      </c>
      <c r="CB18" s="43"/>
      <c r="CC18" s="43">
        <v>0.627</v>
      </c>
      <c r="CD18" s="43">
        <v>24.390930000000001</v>
      </c>
      <c r="CE18" s="43">
        <v>447.91439000000003</v>
      </c>
      <c r="CF18" s="43"/>
      <c r="CG18" s="43">
        <v>155.8331</v>
      </c>
      <c r="CH18" s="43">
        <v>18.763839999999998</v>
      </c>
      <c r="CI18" s="43"/>
      <c r="CJ18" s="43"/>
      <c r="CK18" s="43">
        <v>16.84</v>
      </c>
      <c r="CL18" s="43">
        <v>5.0061900000000001</v>
      </c>
      <c r="CM18" s="43"/>
      <c r="CN18" s="43"/>
      <c r="CO18" s="43">
        <v>13.406510000000001</v>
      </c>
      <c r="CP18" s="43">
        <v>287.94</v>
      </c>
      <c r="CQ18" s="43"/>
      <c r="CR18" s="43">
        <v>32.677</v>
      </c>
      <c r="CS18" s="43">
        <v>2.0445600000000002</v>
      </c>
      <c r="CT18" s="43">
        <v>30.989000000000001</v>
      </c>
    </row>
    <row r="19" spans="1:98" ht="15.6" x14ac:dyDescent="0.3">
      <c r="A19" s="1"/>
      <c r="B19" s="42" t="s">
        <v>819</v>
      </c>
      <c r="C19" s="43"/>
      <c r="D19" s="43"/>
      <c r="E19" s="43">
        <v>48.916870000000003</v>
      </c>
      <c r="F19" s="43">
        <v>11.170999999999999</v>
      </c>
      <c r="G19" s="43"/>
      <c r="H19" s="43">
        <v>4.1479999999999997</v>
      </c>
      <c r="I19" s="43"/>
      <c r="J19" s="43"/>
      <c r="K19" s="43"/>
      <c r="L19" s="43">
        <v>27.347300000000001</v>
      </c>
      <c r="M19" s="43">
        <v>15.1455</v>
      </c>
      <c r="N19" s="43">
        <v>10.38</v>
      </c>
      <c r="O19" s="43">
        <v>29.242000000000001</v>
      </c>
      <c r="P19" s="43"/>
      <c r="Q19" s="43"/>
      <c r="R19" s="43">
        <v>51.073999999999998</v>
      </c>
      <c r="S19" s="43"/>
      <c r="T19" s="43">
        <v>43.950899999999997</v>
      </c>
      <c r="U19" s="43"/>
      <c r="V19" s="43">
        <v>9.8000000000000007</v>
      </c>
      <c r="W19" s="43"/>
      <c r="X19" s="43">
        <v>130.38244</v>
      </c>
      <c r="Y19" s="43"/>
      <c r="Z19" s="43">
        <v>9.4406499999999998</v>
      </c>
      <c r="AA19" s="43"/>
      <c r="AB19" s="43"/>
      <c r="AC19" s="43">
        <v>14.36</v>
      </c>
      <c r="AD19" s="43"/>
      <c r="AE19" s="43">
        <v>4.2359999999999998</v>
      </c>
      <c r="AF19" s="43">
        <v>1.3</v>
      </c>
      <c r="AG19" s="43"/>
      <c r="AH19" s="43"/>
      <c r="AI19" s="43"/>
      <c r="AJ19" s="43">
        <v>5.1020799999999999</v>
      </c>
      <c r="AK19" s="43">
        <v>0</v>
      </c>
      <c r="AL19" s="43"/>
      <c r="AM19" s="43">
        <v>48.912869999999998</v>
      </c>
      <c r="AN19" s="43">
        <v>12.961270000000001</v>
      </c>
      <c r="AO19" s="43">
        <v>26.8477</v>
      </c>
      <c r="AP19" s="43">
        <v>1.54</v>
      </c>
      <c r="AQ19" s="43">
        <v>162.21</v>
      </c>
      <c r="AR19" s="43">
        <v>29.58972</v>
      </c>
      <c r="AS19" s="43">
        <v>34.545529999999999</v>
      </c>
      <c r="AT19" s="43">
        <v>30.040120000000002</v>
      </c>
      <c r="AU19" s="43"/>
      <c r="AV19" s="43">
        <v>198.76411999999999</v>
      </c>
      <c r="AW19" s="43">
        <v>28.6752</v>
      </c>
      <c r="AX19" s="43"/>
      <c r="AY19" s="43">
        <v>10.676</v>
      </c>
      <c r="AZ19" s="43"/>
      <c r="BA19" s="43">
        <v>2.6</v>
      </c>
      <c r="BB19" s="43"/>
      <c r="BC19" s="43">
        <v>49.927619999999997</v>
      </c>
      <c r="BD19" s="43"/>
      <c r="BE19" s="43">
        <v>20.7</v>
      </c>
      <c r="BF19" s="43"/>
      <c r="BG19" s="43"/>
      <c r="BH19" s="43"/>
      <c r="BI19" s="43">
        <v>15.00672</v>
      </c>
      <c r="BJ19" s="43"/>
      <c r="BK19" s="43">
        <v>5.6268500000000001</v>
      </c>
      <c r="BL19" s="43"/>
      <c r="BM19" s="43"/>
      <c r="BN19" s="43">
        <v>40.18</v>
      </c>
      <c r="BO19" s="43">
        <v>1.99</v>
      </c>
      <c r="BP19" s="43">
        <v>140.11265</v>
      </c>
      <c r="BQ19" s="43"/>
      <c r="BR19" s="43">
        <v>4.3858199999999998</v>
      </c>
      <c r="BS19" s="43">
        <v>135.57464999999999</v>
      </c>
      <c r="BT19" s="43">
        <v>16.32246</v>
      </c>
      <c r="BU19" s="43"/>
      <c r="BV19" s="43">
        <v>35.7256</v>
      </c>
      <c r="BW19" s="43">
        <v>3.6508500000000002</v>
      </c>
      <c r="BX19" s="43"/>
      <c r="BY19" s="43"/>
      <c r="BZ19" s="43">
        <v>91.173699999999997</v>
      </c>
      <c r="CA19" s="43">
        <v>24.707999999999998</v>
      </c>
      <c r="CB19" s="43"/>
      <c r="CC19" s="43">
        <v>0.54100000000000004</v>
      </c>
      <c r="CD19" s="43">
        <v>23.456230000000001</v>
      </c>
      <c r="CE19" s="43">
        <v>455.94914</v>
      </c>
      <c r="CF19" s="43"/>
      <c r="CG19" s="43">
        <v>152.2662</v>
      </c>
      <c r="CH19" s="43">
        <v>18.578880000000002</v>
      </c>
      <c r="CI19" s="43"/>
      <c r="CJ19" s="43"/>
      <c r="CK19" s="43">
        <v>16.27</v>
      </c>
      <c r="CL19" s="43">
        <v>4.7145900000000003</v>
      </c>
      <c r="CM19" s="43"/>
      <c r="CN19" s="43"/>
      <c r="CO19" s="43">
        <v>12.207319999999999</v>
      </c>
      <c r="CP19" s="43">
        <v>287.31</v>
      </c>
      <c r="CQ19" s="43"/>
      <c r="CR19" s="43">
        <v>32.643999999999998</v>
      </c>
      <c r="CS19" s="43">
        <v>2.2281200000000001</v>
      </c>
      <c r="CT19" s="43">
        <v>30.158999999999999</v>
      </c>
    </row>
    <row r="20" spans="1:98" ht="15.6" x14ac:dyDescent="0.3">
      <c r="A20" s="1"/>
      <c r="B20" s="42" t="s">
        <v>820</v>
      </c>
      <c r="C20" s="43"/>
      <c r="D20" s="43"/>
      <c r="E20" s="43">
        <v>48.38317</v>
      </c>
      <c r="F20" s="43">
        <v>10.052</v>
      </c>
      <c r="G20" s="43"/>
      <c r="H20" s="43">
        <v>4.0990000000000002</v>
      </c>
      <c r="I20" s="43"/>
      <c r="J20" s="43"/>
      <c r="K20" s="43"/>
      <c r="L20" s="43">
        <v>27.654399999999999</v>
      </c>
      <c r="M20" s="43">
        <v>13.9977</v>
      </c>
      <c r="N20" s="43">
        <v>10.28</v>
      </c>
      <c r="O20" s="43">
        <v>28.76</v>
      </c>
      <c r="P20" s="43"/>
      <c r="Q20" s="43"/>
      <c r="R20" s="43">
        <v>50.773000000000003</v>
      </c>
      <c r="S20" s="43"/>
      <c r="T20" s="43">
        <v>47.957299999999996</v>
      </c>
      <c r="U20" s="43"/>
      <c r="V20" s="43">
        <v>9.8000000000000007</v>
      </c>
      <c r="W20" s="43"/>
      <c r="X20" s="43">
        <v>155.53367</v>
      </c>
      <c r="Y20" s="43"/>
      <c r="Z20" s="43">
        <v>9.0598500000000008</v>
      </c>
      <c r="AA20" s="43"/>
      <c r="AB20" s="43"/>
      <c r="AC20" s="43">
        <v>14.62</v>
      </c>
      <c r="AD20" s="43"/>
      <c r="AE20" s="43">
        <v>4.2329999999999997</v>
      </c>
      <c r="AF20" s="43">
        <v>1.2</v>
      </c>
      <c r="AG20" s="43"/>
      <c r="AH20" s="43"/>
      <c r="AI20" s="43"/>
      <c r="AJ20" s="43">
        <v>5.0694299999999997</v>
      </c>
      <c r="AK20" s="43">
        <v>0</v>
      </c>
      <c r="AL20" s="43"/>
      <c r="AM20" s="43">
        <v>48.011690000000002</v>
      </c>
      <c r="AN20" s="43">
        <v>10.853809999999999</v>
      </c>
      <c r="AO20" s="43">
        <v>23.498100000000001</v>
      </c>
      <c r="AP20" s="43">
        <v>0.55000000000000004</v>
      </c>
      <c r="AQ20" s="43">
        <v>162.26</v>
      </c>
      <c r="AR20" s="43">
        <v>28.829540000000001</v>
      </c>
      <c r="AS20" s="43">
        <v>32.739319999999999</v>
      </c>
      <c r="AT20" s="43">
        <v>30.81373</v>
      </c>
      <c r="AU20" s="43"/>
      <c r="AV20" s="43">
        <v>198.60441</v>
      </c>
      <c r="AW20" s="43">
        <v>28.172599999999999</v>
      </c>
      <c r="AX20" s="43"/>
      <c r="AY20" s="43">
        <v>10.63358</v>
      </c>
      <c r="AZ20" s="43"/>
      <c r="BA20" s="43">
        <v>2.6</v>
      </c>
      <c r="BB20" s="43"/>
      <c r="BC20" s="43">
        <v>50.181130000000003</v>
      </c>
      <c r="BD20" s="43"/>
      <c r="BE20" s="43">
        <v>20.7</v>
      </c>
      <c r="BF20" s="43"/>
      <c r="BG20" s="43"/>
      <c r="BH20" s="43"/>
      <c r="BI20" s="43">
        <v>14.8649</v>
      </c>
      <c r="BJ20" s="43"/>
      <c r="BK20" s="43">
        <v>5.5318500000000004</v>
      </c>
      <c r="BL20" s="43"/>
      <c r="BM20" s="43"/>
      <c r="BN20" s="43">
        <v>39.39</v>
      </c>
      <c r="BO20" s="43">
        <v>2.16</v>
      </c>
      <c r="BP20" s="43">
        <v>139.6336</v>
      </c>
      <c r="BQ20" s="43"/>
      <c r="BR20" s="43">
        <v>4.34823</v>
      </c>
      <c r="BS20" s="43">
        <v>134.39183</v>
      </c>
      <c r="BT20" s="43">
        <v>15.57888</v>
      </c>
      <c r="BU20" s="43"/>
      <c r="BV20" s="43">
        <v>32.795699999999997</v>
      </c>
      <c r="BW20" s="43">
        <v>3.6075599999999999</v>
      </c>
      <c r="BX20" s="43"/>
      <c r="BY20" s="43"/>
      <c r="BZ20" s="43">
        <v>91.043199999999999</v>
      </c>
      <c r="CA20" s="43">
        <v>24.542000000000002</v>
      </c>
      <c r="CB20" s="43"/>
      <c r="CC20" s="43">
        <v>0.59299999999999997</v>
      </c>
      <c r="CD20" s="43">
        <v>22.257010000000001</v>
      </c>
      <c r="CE20" s="43">
        <v>452.21208999999999</v>
      </c>
      <c r="CF20" s="43"/>
      <c r="CG20" s="43">
        <v>145.23089999999999</v>
      </c>
      <c r="CH20" s="43">
        <v>18.424990000000001</v>
      </c>
      <c r="CI20" s="43"/>
      <c r="CJ20" s="43"/>
      <c r="CK20" s="43">
        <v>15.76</v>
      </c>
      <c r="CL20" s="43">
        <v>4.5781799999999997</v>
      </c>
      <c r="CM20" s="43"/>
      <c r="CN20" s="43"/>
      <c r="CO20" s="43">
        <v>12.571429999999999</v>
      </c>
      <c r="CP20" s="43">
        <v>287.91000000000003</v>
      </c>
      <c r="CQ20" s="43"/>
      <c r="CR20" s="43">
        <v>31.608000000000001</v>
      </c>
      <c r="CS20" s="43">
        <v>1.8981600000000001</v>
      </c>
      <c r="CT20" s="43">
        <v>28.009</v>
      </c>
    </row>
    <row r="21" spans="1:98" ht="15.6" x14ac:dyDescent="0.3">
      <c r="A21" s="1"/>
      <c r="B21" s="42" t="s">
        <v>821</v>
      </c>
      <c r="C21" s="43"/>
      <c r="D21" s="43"/>
      <c r="E21" s="43">
        <v>48.137689999999999</v>
      </c>
      <c r="F21" s="43">
        <v>9.0540000000000003</v>
      </c>
      <c r="G21" s="43"/>
      <c r="H21" s="43">
        <v>4.2149999999999999</v>
      </c>
      <c r="I21" s="43"/>
      <c r="J21" s="43"/>
      <c r="K21" s="43"/>
      <c r="L21" s="43">
        <v>27.3765</v>
      </c>
      <c r="M21" s="43">
        <v>13.518599999999999</v>
      </c>
      <c r="N21" s="43">
        <v>10.42</v>
      </c>
      <c r="O21" s="43">
        <v>28.443999999999999</v>
      </c>
      <c r="P21" s="43"/>
      <c r="Q21" s="43"/>
      <c r="R21" s="43">
        <v>50.256</v>
      </c>
      <c r="S21" s="43"/>
      <c r="T21" s="43">
        <v>48.714300000000001</v>
      </c>
      <c r="U21" s="43"/>
      <c r="V21" s="43">
        <v>9.9</v>
      </c>
      <c r="W21" s="43"/>
      <c r="X21" s="43">
        <v>144.34977000000001</v>
      </c>
      <c r="Y21" s="43"/>
      <c r="Z21" s="43">
        <v>8.9515100000000007</v>
      </c>
      <c r="AA21" s="43"/>
      <c r="AB21" s="43"/>
      <c r="AC21" s="43">
        <v>14.7</v>
      </c>
      <c r="AD21" s="43"/>
      <c r="AE21" s="43">
        <v>4.2460000000000004</v>
      </c>
      <c r="AF21" s="43">
        <v>1.6</v>
      </c>
      <c r="AG21" s="43"/>
      <c r="AH21" s="43"/>
      <c r="AI21" s="43"/>
      <c r="AJ21" s="43">
        <v>4.9555300000000004</v>
      </c>
      <c r="AK21" s="43">
        <v>0</v>
      </c>
      <c r="AL21" s="43"/>
      <c r="AM21" s="43">
        <v>42.223419999999997</v>
      </c>
      <c r="AN21" s="43">
        <v>15.65606</v>
      </c>
      <c r="AO21" s="43">
        <v>23.591899999999999</v>
      </c>
      <c r="AP21" s="43">
        <v>0.91</v>
      </c>
      <c r="AQ21" s="43">
        <v>162.63</v>
      </c>
      <c r="AR21" s="43">
        <v>28.790299999999998</v>
      </c>
      <c r="AS21" s="43">
        <v>30.613769999999999</v>
      </c>
      <c r="AT21" s="43">
        <v>28.475670000000001</v>
      </c>
      <c r="AU21" s="43"/>
      <c r="AV21" s="43">
        <v>198.08047999999999</v>
      </c>
      <c r="AW21" s="43">
        <v>27.767099999999999</v>
      </c>
      <c r="AX21" s="43"/>
      <c r="AY21" s="43">
        <v>10.70406</v>
      </c>
      <c r="AZ21" s="43"/>
      <c r="BA21" s="43">
        <v>2.7</v>
      </c>
      <c r="BB21" s="43"/>
      <c r="BC21" s="43">
        <v>50.130159999999997</v>
      </c>
      <c r="BD21" s="43"/>
      <c r="BE21" s="43">
        <v>20.7</v>
      </c>
      <c r="BF21" s="43"/>
      <c r="BG21" s="43"/>
      <c r="BH21" s="43"/>
      <c r="BI21" s="43">
        <v>15.032539999999999</v>
      </c>
      <c r="BJ21" s="43"/>
      <c r="BK21" s="43">
        <v>5.5651599999999997</v>
      </c>
      <c r="BL21" s="43"/>
      <c r="BM21" s="43"/>
      <c r="BN21" s="43">
        <v>39.9</v>
      </c>
      <c r="BO21" s="43">
        <v>1.76</v>
      </c>
      <c r="BP21" s="43">
        <v>139.53309999999999</v>
      </c>
      <c r="BQ21" s="43"/>
      <c r="BR21" s="43">
        <v>4.2514500000000002</v>
      </c>
      <c r="BS21" s="43">
        <v>129.30486999999999</v>
      </c>
      <c r="BT21" s="43">
        <v>14.673719999999999</v>
      </c>
      <c r="BU21" s="43"/>
      <c r="BV21" s="43">
        <v>31.9436</v>
      </c>
      <c r="BW21" s="43">
        <v>3.8024800000000001</v>
      </c>
      <c r="BX21" s="43"/>
      <c r="BY21" s="43"/>
      <c r="BZ21" s="43">
        <v>89.3874</v>
      </c>
      <c r="CA21" s="43">
        <v>24.562000000000001</v>
      </c>
      <c r="CB21" s="43"/>
      <c r="CC21" s="43">
        <v>0.59899999999999998</v>
      </c>
      <c r="CD21" s="43">
        <v>21.932210000000001</v>
      </c>
      <c r="CE21" s="43">
        <v>456.22831000000002</v>
      </c>
      <c r="CF21" s="43"/>
      <c r="CG21" s="43">
        <v>141.32550000000001</v>
      </c>
      <c r="CH21" s="43">
        <v>17.97551</v>
      </c>
      <c r="CI21" s="43"/>
      <c r="CJ21" s="43"/>
      <c r="CK21" s="43">
        <v>15.31</v>
      </c>
      <c r="CL21" s="43">
        <v>4.5412600000000003</v>
      </c>
      <c r="CM21" s="43"/>
      <c r="CN21" s="43"/>
      <c r="CO21" s="43">
        <v>12.781750000000001</v>
      </c>
      <c r="CP21" s="43">
        <v>281.68</v>
      </c>
      <c r="CQ21" s="43"/>
      <c r="CR21" s="43">
        <v>30.94</v>
      </c>
      <c r="CS21" s="43">
        <v>1.9242999999999999</v>
      </c>
      <c r="CT21" s="43">
        <v>28.32</v>
      </c>
    </row>
    <row r="22" spans="1:98" ht="15.6" x14ac:dyDescent="0.3">
      <c r="A22" s="1"/>
      <c r="B22" s="42" t="s">
        <v>822</v>
      </c>
      <c r="C22" s="43"/>
      <c r="D22" s="43"/>
      <c r="E22" s="43">
        <v>48.063339999999997</v>
      </c>
      <c r="F22" s="43">
        <v>9.9120000000000008</v>
      </c>
      <c r="G22" s="43"/>
      <c r="H22" s="43">
        <v>4.1509999999999998</v>
      </c>
      <c r="I22" s="43"/>
      <c r="J22" s="43"/>
      <c r="K22" s="43"/>
      <c r="L22" s="43">
        <v>26.745000000000001</v>
      </c>
      <c r="M22" s="43">
        <v>11.483700000000001</v>
      </c>
      <c r="N22" s="43">
        <v>10.01</v>
      </c>
      <c r="O22" s="43">
        <v>28.693999999999999</v>
      </c>
      <c r="P22" s="43"/>
      <c r="Q22" s="43"/>
      <c r="R22" s="43">
        <v>49.651000000000003</v>
      </c>
      <c r="S22" s="43"/>
      <c r="T22" s="43">
        <v>24.331600000000002</v>
      </c>
      <c r="U22" s="43"/>
      <c r="V22" s="43">
        <v>9.8000000000000007</v>
      </c>
      <c r="W22" s="43"/>
      <c r="X22" s="43">
        <v>99.052409999999995</v>
      </c>
      <c r="Y22" s="43"/>
      <c r="Z22" s="43">
        <v>8.8337599999999998</v>
      </c>
      <c r="AA22" s="43"/>
      <c r="AB22" s="43"/>
      <c r="AC22" s="43">
        <v>13.75</v>
      </c>
      <c r="AD22" s="43"/>
      <c r="AE22" s="43">
        <v>4.3250000000000002</v>
      </c>
      <c r="AF22" s="43">
        <v>2</v>
      </c>
      <c r="AG22" s="43"/>
      <c r="AH22" s="43"/>
      <c r="AI22" s="43"/>
      <c r="AJ22" s="43">
        <v>4.7631500000000004</v>
      </c>
      <c r="AK22" s="43">
        <v>0</v>
      </c>
      <c r="AL22" s="43"/>
      <c r="AM22" s="43">
        <v>46.523429999999998</v>
      </c>
      <c r="AN22" s="43">
        <v>21.6174</v>
      </c>
      <c r="AO22" s="43">
        <v>23.531700000000001</v>
      </c>
      <c r="AP22" s="43">
        <v>0.73</v>
      </c>
      <c r="AQ22" s="43">
        <v>161.5</v>
      </c>
      <c r="AR22" s="43">
        <v>28.657789999999999</v>
      </c>
      <c r="AS22" s="43">
        <v>31.499320000000001</v>
      </c>
      <c r="AT22" s="43">
        <v>30.244730000000001</v>
      </c>
      <c r="AU22" s="43"/>
      <c r="AV22" s="43">
        <v>181.01623000000001</v>
      </c>
      <c r="AW22" s="43">
        <v>27.357900000000001</v>
      </c>
      <c r="AX22" s="43"/>
      <c r="AY22" s="43">
        <v>10.05495</v>
      </c>
      <c r="AZ22" s="43"/>
      <c r="BA22" s="43">
        <v>2.6</v>
      </c>
      <c r="BB22" s="43"/>
      <c r="BC22" s="43">
        <v>50.803420000000003</v>
      </c>
      <c r="BD22" s="43"/>
      <c r="BE22" s="43">
        <v>20.45</v>
      </c>
      <c r="BF22" s="43"/>
      <c r="BG22" s="43"/>
      <c r="BH22" s="43"/>
      <c r="BI22" s="43">
        <v>14.81024</v>
      </c>
      <c r="BJ22" s="43"/>
      <c r="BK22" s="43">
        <v>5.5200699999999996</v>
      </c>
      <c r="BL22" s="43"/>
      <c r="BM22" s="43"/>
      <c r="BN22" s="43">
        <v>39.93</v>
      </c>
      <c r="BO22" s="43">
        <v>1.84</v>
      </c>
      <c r="BP22" s="43">
        <v>137.80295000000001</v>
      </c>
      <c r="BQ22" s="43"/>
      <c r="BR22" s="43">
        <v>4.34152</v>
      </c>
      <c r="BS22" s="43">
        <v>133.31693000000001</v>
      </c>
      <c r="BT22" s="43">
        <v>14.939629999999999</v>
      </c>
      <c r="BU22" s="43"/>
      <c r="BV22" s="43">
        <v>33.773200000000003</v>
      </c>
      <c r="BW22" s="43">
        <v>3.7307000000000001</v>
      </c>
      <c r="BX22" s="43"/>
      <c r="BY22" s="43"/>
      <c r="BZ22" s="43">
        <v>88.981399999999994</v>
      </c>
      <c r="CA22" s="43">
        <v>24.529</v>
      </c>
      <c r="CB22" s="43"/>
      <c r="CC22" s="43">
        <v>0.59699999999999998</v>
      </c>
      <c r="CD22" s="43">
        <v>22.36111</v>
      </c>
      <c r="CE22" s="43">
        <v>452.05205999999998</v>
      </c>
      <c r="CF22" s="43"/>
      <c r="CG22" s="43">
        <v>144.03309999999999</v>
      </c>
      <c r="CH22" s="43">
        <v>17.897649999999999</v>
      </c>
      <c r="CI22" s="43"/>
      <c r="CJ22" s="43"/>
      <c r="CK22" s="43">
        <v>15.26</v>
      </c>
      <c r="CL22" s="43">
        <v>4.5325699999999998</v>
      </c>
      <c r="CM22" s="43"/>
      <c r="CN22" s="43"/>
      <c r="CO22" s="43">
        <v>13.089259999999999</v>
      </c>
      <c r="CP22" s="43">
        <v>271.36</v>
      </c>
      <c r="CQ22" s="43"/>
      <c r="CR22" s="43">
        <v>30.960999999999999</v>
      </c>
      <c r="CS22" s="43">
        <v>1.99437</v>
      </c>
      <c r="CT22" s="43">
        <v>26.609000000000002</v>
      </c>
    </row>
    <row r="23" spans="1:98" ht="15.6" x14ac:dyDescent="0.3">
      <c r="A23" s="1"/>
      <c r="B23" s="42" t="s">
        <v>823</v>
      </c>
      <c r="C23" s="43"/>
      <c r="D23" s="43"/>
      <c r="E23" s="43">
        <v>47.14761</v>
      </c>
      <c r="F23" s="43">
        <v>11.605</v>
      </c>
      <c r="G23" s="43"/>
      <c r="H23" s="43">
        <v>4.1440000000000001</v>
      </c>
      <c r="I23" s="43"/>
      <c r="J23" s="43"/>
      <c r="K23" s="43"/>
      <c r="L23" s="43">
        <v>26.5578</v>
      </c>
      <c r="M23" s="43">
        <v>10.702299999999999</v>
      </c>
      <c r="N23" s="43">
        <v>10.34</v>
      </c>
      <c r="O23" s="43">
        <v>27.597999999999999</v>
      </c>
      <c r="P23" s="43"/>
      <c r="Q23" s="43"/>
      <c r="R23" s="43">
        <v>49.912999999999997</v>
      </c>
      <c r="S23" s="43"/>
      <c r="T23" s="43">
        <v>49.724299999999999</v>
      </c>
      <c r="U23" s="43"/>
      <c r="V23" s="43">
        <v>9</v>
      </c>
      <c r="W23" s="43"/>
      <c r="X23" s="43">
        <v>134.3295</v>
      </c>
      <c r="Y23" s="43"/>
      <c r="Z23" s="43">
        <v>9.1804799999999993</v>
      </c>
      <c r="AA23" s="43"/>
      <c r="AB23" s="43"/>
      <c r="AC23" s="43">
        <v>13.34</v>
      </c>
      <c r="AD23" s="43"/>
      <c r="AE23" s="43">
        <v>4.2320000000000002</v>
      </c>
      <c r="AF23" s="43">
        <v>3.9</v>
      </c>
      <c r="AG23" s="43"/>
      <c r="AH23" s="43"/>
      <c r="AI23" s="43"/>
      <c r="AJ23" s="43">
        <v>4.8320100000000004</v>
      </c>
      <c r="AK23" s="43">
        <v>0</v>
      </c>
      <c r="AL23" s="43"/>
      <c r="AM23" s="43">
        <v>43.983179999999997</v>
      </c>
      <c r="AN23" s="43">
        <v>22.993559999999999</v>
      </c>
      <c r="AO23" s="43">
        <v>26.055499999999999</v>
      </c>
      <c r="AP23" s="43">
        <v>0.73</v>
      </c>
      <c r="AQ23" s="43">
        <v>159.21</v>
      </c>
      <c r="AR23" s="43">
        <v>28.43591</v>
      </c>
      <c r="AS23" s="43">
        <v>32.68432</v>
      </c>
      <c r="AT23" s="43">
        <v>29.711539999999999</v>
      </c>
      <c r="AU23" s="43"/>
      <c r="AV23" s="43">
        <v>165.21642</v>
      </c>
      <c r="AW23" s="43">
        <v>28.110199999999999</v>
      </c>
      <c r="AX23" s="43"/>
      <c r="AY23" s="43">
        <v>9.5109100000000009</v>
      </c>
      <c r="AZ23" s="43"/>
      <c r="BA23" s="43">
        <v>2.7</v>
      </c>
      <c r="BB23" s="43"/>
      <c r="BC23" s="43">
        <v>54.304609999999997</v>
      </c>
      <c r="BD23" s="43"/>
      <c r="BE23" s="43">
        <v>20.45</v>
      </c>
      <c r="BF23" s="43"/>
      <c r="BG23" s="43"/>
      <c r="BH23" s="43"/>
      <c r="BI23" s="43">
        <v>14.86336</v>
      </c>
      <c r="BJ23" s="43"/>
      <c r="BK23" s="43">
        <v>5.5959500000000002</v>
      </c>
      <c r="BL23" s="43"/>
      <c r="BM23" s="43"/>
      <c r="BN23" s="43">
        <v>43.93</v>
      </c>
      <c r="BO23" s="43">
        <v>1.76</v>
      </c>
      <c r="BP23" s="43">
        <v>137.21947</v>
      </c>
      <c r="BQ23" s="43"/>
      <c r="BR23" s="43">
        <v>4.2209399999999997</v>
      </c>
      <c r="BS23" s="43">
        <v>133.57539</v>
      </c>
      <c r="BT23" s="43">
        <v>14.874750000000001</v>
      </c>
      <c r="BU23" s="43"/>
      <c r="BV23" s="43">
        <v>34.537199999999999</v>
      </c>
      <c r="BW23" s="43">
        <v>3.9713500000000002</v>
      </c>
      <c r="BX23" s="43"/>
      <c r="BY23" s="43"/>
      <c r="BZ23" s="43">
        <v>89.865499999999997</v>
      </c>
      <c r="CA23" s="43">
        <v>24.497</v>
      </c>
      <c r="CB23" s="43"/>
      <c r="CC23" s="43">
        <v>0.60399999999999998</v>
      </c>
      <c r="CD23" s="43">
        <v>22.47785</v>
      </c>
      <c r="CE23" s="43">
        <v>458.72910000000002</v>
      </c>
      <c r="CF23" s="43"/>
      <c r="CG23" s="43">
        <v>148.85249999999999</v>
      </c>
      <c r="CH23" s="43">
        <v>17.99371</v>
      </c>
      <c r="CI23" s="43"/>
      <c r="CJ23" s="43"/>
      <c r="CK23" s="43">
        <v>15.98</v>
      </c>
      <c r="CL23" s="43">
        <v>4.53261</v>
      </c>
      <c r="CM23" s="43"/>
      <c r="CN23" s="43"/>
      <c r="CO23" s="43">
        <v>13.757070000000001</v>
      </c>
      <c r="CP23" s="43">
        <v>269.47000000000003</v>
      </c>
      <c r="CQ23" s="43"/>
      <c r="CR23" s="43">
        <v>30.908000000000001</v>
      </c>
      <c r="CS23" s="43">
        <v>1.79904</v>
      </c>
      <c r="CT23" s="43">
        <v>22.248999999999999</v>
      </c>
    </row>
    <row r="24" spans="1:98" ht="15.6" x14ac:dyDescent="0.3">
      <c r="A24" s="1"/>
      <c r="B24" s="42" t="s">
        <v>824</v>
      </c>
      <c r="C24" s="43"/>
      <c r="D24" s="43"/>
      <c r="E24" s="43">
        <v>46.466610000000003</v>
      </c>
      <c r="F24" s="43">
        <v>12.814</v>
      </c>
      <c r="G24" s="43"/>
      <c r="H24" s="43">
        <v>4.05</v>
      </c>
      <c r="I24" s="43"/>
      <c r="J24" s="43"/>
      <c r="K24" s="43"/>
      <c r="L24" s="43">
        <v>26.8324</v>
      </c>
      <c r="M24" s="43">
        <v>10.620200000000001</v>
      </c>
      <c r="N24" s="43">
        <v>10.32</v>
      </c>
      <c r="O24" s="43">
        <v>28.443999999999999</v>
      </c>
      <c r="P24" s="43"/>
      <c r="Q24" s="43"/>
      <c r="R24" s="43">
        <v>49.802999999999997</v>
      </c>
      <c r="S24" s="43"/>
      <c r="T24" s="43">
        <v>49.410400000000003</v>
      </c>
      <c r="U24" s="43"/>
      <c r="V24" s="43">
        <v>9</v>
      </c>
      <c r="W24" s="43"/>
      <c r="X24" s="43">
        <v>149.12388999999999</v>
      </c>
      <c r="Y24" s="43"/>
      <c r="Z24" s="43">
        <v>9.9222000000000001</v>
      </c>
      <c r="AA24" s="43"/>
      <c r="AB24" s="43"/>
      <c r="AC24" s="43">
        <v>13.85</v>
      </c>
      <c r="AD24" s="43"/>
      <c r="AE24" s="43">
        <v>4.3730000000000002</v>
      </c>
      <c r="AF24" s="43">
        <v>5.5</v>
      </c>
      <c r="AG24" s="43"/>
      <c r="AH24" s="43"/>
      <c r="AI24" s="43"/>
      <c r="AJ24" s="43">
        <v>5.1929299999999996</v>
      </c>
      <c r="AK24" s="43">
        <v>0</v>
      </c>
      <c r="AL24" s="43"/>
      <c r="AM24" s="43">
        <v>44.6785</v>
      </c>
      <c r="AN24" s="43">
        <v>22.044280000000001</v>
      </c>
      <c r="AO24" s="43">
        <v>26.947500000000002</v>
      </c>
      <c r="AP24" s="43">
        <v>0.72</v>
      </c>
      <c r="AQ24" s="43">
        <v>161.41999999999999</v>
      </c>
      <c r="AR24" s="43">
        <v>28.656140000000001</v>
      </c>
      <c r="AS24" s="43">
        <v>33.970030000000001</v>
      </c>
      <c r="AT24" s="43">
        <v>28.57788</v>
      </c>
      <c r="AU24" s="43"/>
      <c r="AV24" s="43">
        <v>165.63885999999999</v>
      </c>
      <c r="AW24" s="43">
        <v>28.560400000000001</v>
      </c>
      <c r="AX24" s="43"/>
      <c r="AY24" s="43">
        <v>9.7056199999999997</v>
      </c>
      <c r="AZ24" s="43"/>
      <c r="BA24" s="43">
        <v>2.6</v>
      </c>
      <c r="BB24" s="43"/>
      <c r="BC24" s="43">
        <v>56.164029999999997</v>
      </c>
      <c r="BD24" s="43"/>
      <c r="BE24" s="43">
        <v>20.45</v>
      </c>
      <c r="BF24" s="43"/>
      <c r="BG24" s="43"/>
      <c r="BH24" s="43"/>
      <c r="BI24" s="43">
        <v>14.872999999999999</v>
      </c>
      <c r="BJ24" s="43"/>
      <c r="BK24" s="43">
        <v>5.5418599999999998</v>
      </c>
      <c r="BL24" s="43"/>
      <c r="BM24" s="43"/>
      <c r="BN24" s="43">
        <v>47.5</v>
      </c>
      <c r="BO24" s="43">
        <v>1.53</v>
      </c>
      <c r="BP24" s="43">
        <v>131.90053</v>
      </c>
      <c r="BQ24" s="43"/>
      <c r="BR24" s="43">
        <v>4.2758399999999996</v>
      </c>
      <c r="BS24" s="43">
        <v>130.54023000000001</v>
      </c>
      <c r="BT24" s="43">
        <v>14.88292</v>
      </c>
      <c r="BU24" s="43"/>
      <c r="BV24" s="43">
        <v>34.511000000000003</v>
      </c>
      <c r="BW24" s="43">
        <v>3.7307000000000001</v>
      </c>
      <c r="BX24" s="43"/>
      <c r="BY24" s="43"/>
      <c r="BZ24" s="43">
        <v>89.81</v>
      </c>
      <c r="CA24" s="43">
        <v>24.498000000000001</v>
      </c>
      <c r="CB24" s="43"/>
      <c r="CC24" s="43">
        <v>0.58699999999999997</v>
      </c>
      <c r="CD24" s="43">
        <v>21.99004</v>
      </c>
      <c r="CE24" s="43">
        <v>455.13373000000001</v>
      </c>
      <c r="CF24" s="43"/>
      <c r="CG24" s="43">
        <v>153.0831</v>
      </c>
      <c r="CH24" s="43">
        <v>18.039950000000001</v>
      </c>
      <c r="CI24" s="43"/>
      <c r="CJ24" s="43"/>
      <c r="CK24" s="43">
        <v>14.68</v>
      </c>
      <c r="CL24" s="43">
        <v>4.5214699999999999</v>
      </c>
      <c r="CM24" s="43"/>
      <c r="CN24" s="43"/>
      <c r="CO24" s="43">
        <v>13.68501</v>
      </c>
      <c r="CP24" s="43">
        <v>273.89999999999998</v>
      </c>
      <c r="CQ24" s="43"/>
      <c r="CR24" s="43">
        <v>31.291</v>
      </c>
      <c r="CS24" s="43">
        <v>2.0278999999999998</v>
      </c>
      <c r="CT24" s="43">
        <v>18.247</v>
      </c>
    </row>
    <row r="25" spans="1:98" ht="15.6" x14ac:dyDescent="0.3">
      <c r="A25" s="1"/>
      <c r="B25" s="42" t="s">
        <v>825</v>
      </c>
      <c r="C25" s="43"/>
      <c r="D25" s="43"/>
      <c r="E25" s="43">
        <v>48.100209999999997</v>
      </c>
      <c r="F25" s="43">
        <v>12.958</v>
      </c>
      <c r="G25" s="43"/>
      <c r="H25" s="43">
        <v>4.0890000000000004</v>
      </c>
      <c r="I25" s="43"/>
      <c r="J25" s="43"/>
      <c r="K25" s="43"/>
      <c r="L25" s="43">
        <v>25.921700000000001</v>
      </c>
      <c r="M25" s="43">
        <v>10.874499999999999</v>
      </c>
      <c r="N25" s="43">
        <v>10.42</v>
      </c>
      <c r="O25" s="43">
        <v>28.646000000000001</v>
      </c>
      <c r="P25" s="43"/>
      <c r="Q25" s="43"/>
      <c r="R25" s="43">
        <v>49.832000000000001</v>
      </c>
      <c r="S25" s="43"/>
      <c r="T25" s="43">
        <v>45.9861</v>
      </c>
      <c r="U25" s="43"/>
      <c r="V25" s="43">
        <v>9</v>
      </c>
      <c r="W25" s="43"/>
      <c r="X25" s="43">
        <v>137.37441999999999</v>
      </c>
      <c r="Y25" s="43"/>
      <c r="Z25" s="43">
        <v>10.16015</v>
      </c>
      <c r="AA25" s="43"/>
      <c r="AB25" s="43"/>
      <c r="AC25" s="43">
        <v>13.75</v>
      </c>
      <c r="AD25" s="43"/>
      <c r="AE25" s="43">
        <v>4.3150000000000004</v>
      </c>
      <c r="AF25" s="43">
        <v>1.7</v>
      </c>
      <c r="AG25" s="43"/>
      <c r="AH25" s="43"/>
      <c r="AI25" s="43"/>
      <c r="AJ25" s="43">
        <v>4.6838199999999999</v>
      </c>
      <c r="AK25" s="43">
        <v>0</v>
      </c>
      <c r="AL25" s="43"/>
      <c r="AM25" s="43">
        <v>45.952669999999998</v>
      </c>
      <c r="AN25" s="43">
        <v>21.869350000000001</v>
      </c>
      <c r="AO25" s="43">
        <v>27.5943</v>
      </c>
      <c r="AP25" s="43">
        <v>0.63</v>
      </c>
      <c r="AQ25" s="43">
        <v>116.03</v>
      </c>
      <c r="AR25" s="43">
        <v>29.025400000000001</v>
      </c>
      <c r="AS25" s="43">
        <v>34.607210000000002</v>
      </c>
      <c r="AT25" s="43">
        <v>26.207129999999999</v>
      </c>
      <c r="AU25" s="43"/>
      <c r="AV25" s="43">
        <v>169.83341999999999</v>
      </c>
      <c r="AW25" s="43">
        <v>28.849900000000002</v>
      </c>
      <c r="AX25" s="43"/>
      <c r="AY25" s="43">
        <v>10.089600000000001</v>
      </c>
      <c r="AZ25" s="43"/>
      <c r="BA25" s="43">
        <v>2.6</v>
      </c>
      <c r="BB25" s="43"/>
      <c r="BC25" s="43">
        <v>60.243250000000003</v>
      </c>
      <c r="BD25" s="43"/>
      <c r="BE25" s="43">
        <v>20.45</v>
      </c>
      <c r="BF25" s="43"/>
      <c r="BG25" s="43"/>
      <c r="BH25" s="43"/>
      <c r="BI25" s="43">
        <v>14.91615</v>
      </c>
      <c r="BJ25" s="43"/>
      <c r="BK25" s="43">
        <v>5.57484</v>
      </c>
      <c r="BL25" s="43"/>
      <c r="BM25" s="43"/>
      <c r="BN25" s="43">
        <v>47.35</v>
      </c>
      <c r="BO25" s="43">
        <v>1.57</v>
      </c>
      <c r="BP25" s="43">
        <v>135.22563</v>
      </c>
      <c r="BQ25" s="43"/>
      <c r="BR25" s="43">
        <v>4.3825500000000002</v>
      </c>
      <c r="BS25" s="43">
        <v>131.76897</v>
      </c>
      <c r="BT25" s="43">
        <v>16.45477</v>
      </c>
      <c r="BU25" s="43"/>
      <c r="BV25" s="43">
        <v>34.562600000000003</v>
      </c>
      <c r="BW25" s="43">
        <v>3.87202</v>
      </c>
      <c r="BX25" s="43"/>
      <c r="BY25" s="43"/>
      <c r="BZ25" s="43">
        <v>90.000399999999999</v>
      </c>
      <c r="CA25" s="43">
        <v>24.704000000000001</v>
      </c>
      <c r="CB25" s="43"/>
      <c r="CC25" s="43">
        <v>0.59699999999999998</v>
      </c>
      <c r="CD25" s="43">
        <v>23.060890000000001</v>
      </c>
      <c r="CE25" s="43">
        <v>449.20377000000002</v>
      </c>
      <c r="CF25" s="43"/>
      <c r="CG25" s="43">
        <v>154.80950000000001</v>
      </c>
      <c r="CH25" s="43">
        <v>18.082660000000001</v>
      </c>
      <c r="CI25" s="43"/>
      <c r="CJ25" s="43"/>
      <c r="CK25" s="43">
        <v>15.42</v>
      </c>
      <c r="CL25" s="43">
        <v>4.5287699999999997</v>
      </c>
      <c r="CM25" s="43"/>
      <c r="CN25" s="43"/>
      <c r="CO25" s="43">
        <v>14.257210000000001</v>
      </c>
      <c r="CP25" s="43">
        <v>284.08999999999997</v>
      </c>
      <c r="CQ25" s="43"/>
      <c r="CR25" s="43">
        <v>32.453000000000003</v>
      </c>
      <c r="CS25" s="43">
        <v>1.9060699999999999</v>
      </c>
      <c r="CT25" s="43">
        <v>15.705</v>
      </c>
    </row>
    <row r="26" spans="1:98" ht="15.6" x14ac:dyDescent="0.3">
      <c r="A26" s="1"/>
      <c r="B26" s="42" t="s">
        <v>826</v>
      </c>
      <c r="C26" s="43"/>
      <c r="D26" s="43"/>
      <c r="E26" s="43">
        <v>48.437220000000003</v>
      </c>
      <c r="F26" s="43">
        <v>12.705</v>
      </c>
      <c r="G26" s="43"/>
      <c r="H26" s="43">
        <v>4.0220000000000002</v>
      </c>
      <c r="I26" s="43"/>
      <c r="J26" s="43"/>
      <c r="K26" s="43"/>
      <c r="L26" s="43">
        <v>26.294</v>
      </c>
      <c r="M26" s="43">
        <v>10.932399999999999</v>
      </c>
      <c r="N26" s="43">
        <v>10.27</v>
      </c>
      <c r="O26" s="43">
        <v>27.33</v>
      </c>
      <c r="P26" s="43"/>
      <c r="Q26" s="43"/>
      <c r="R26" s="43">
        <v>49.935000000000002</v>
      </c>
      <c r="S26" s="43"/>
      <c r="T26" s="43">
        <v>45.319499999999998</v>
      </c>
      <c r="U26" s="43"/>
      <c r="V26" s="43">
        <v>8.9</v>
      </c>
      <c r="W26" s="43"/>
      <c r="X26" s="43">
        <v>86.845089999999999</v>
      </c>
      <c r="Y26" s="43"/>
      <c r="Z26" s="43">
        <v>10.045109999999999</v>
      </c>
      <c r="AA26" s="43"/>
      <c r="AB26" s="43"/>
      <c r="AC26" s="43">
        <v>13.19</v>
      </c>
      <c r="AD26" s="43"/>
      <c r="AE26" s="43">
        <v>4.2169999999999996</v>
      </c>
      <c r="AF26" s="43">
        <v>2.1</v>
      </c>
      <c r="AG26" s="43"/>
      <c r="AH26" s="43"/>
      <c r="AI26" s="43"/>
      <c r="AJ26" s="43">
        <v>4.0358400000000003</v>
      </c>
      <c r="AK26" s="43">
        <v>0</v>
      </c>
      <c r="AL26" s="43"/>
      <c r="AM26" s="43">
        <v>47.019570000000002</v>
      </c>
      <c r="AN26" s="43">
        <v>22.220420000000001</v>
      </c>
      <c r="AO26" s="43">
        <v>27.574400000000001</v>
      </c>
      <c r="AP26" s="43">
        <v>0.44</v>
      </c>
      <c r="AQ26" s="43">
        <v>95.35</v>
      </c>
      <c r="AR26" s="43">
        <v>29.079969999999999</v>
      </c>
      <c r="AS26" s="43">
        <v>35.337110000000003</v>
      </c>
      <c r="AT26" s="43">
        <v>26.535540000000001</v>
      </c>
      <c r="AU26" s="43"/>
      <c r="AV26" s="43">
        <v>168.19489999999999</v>
      </c>
      <c r="AW26" s="43">
        <v>29.015799999999999</v>
      </c>
      <c r="AX26" s="43"/>
      <c r="AY26" s="43">
        <v>7.32674</v>
      </c>
      <c r="AZ26" s="43"/>
      <c r="BA26" s="43">
        <v>2.7</v>
      </c>
      <c r="BB26" s="43"/>
      <c r="BC26" s="43">
        <v>63.886740000000003</v>
      </c>
      <c r="BD26" s="43"/>
      <c r="BE26" s="43">
        <v>20.45</v>
      </c>
      <c r="BF26" s="43"/>
      <c r="BG26" s="43"/>
      <c r="BH26" s="43"/>
      <c r="BI26" s="43">
        <v>14.72174</v>
      </c>
      <c r="BJ26" s="43"/>
      <c r="BK26" s="43">
        <v>5.5211800000000002</v>
      </c>
      <c r="BL26" s="43"/>
      <c r="BM26" s="43"/>
      <c r="BN26" s="43">
        <v>37.49</v>
      </c>
      <c r="BO26" s="43">
        <v>1.73</v>
      </c>
      <c r="BP26" s="43">
        <v>137.36304999999999</v>
      </c>
      <c r="BQ26" s="43"/>
      <c r="BR26" s="43">
        <v>4.3325500000000003</v>
      </c>
      <c r="BS26" s="43">
        <v>131.50763000000001</v>
      </c>
      <c r="BT26" s="43">
        <v>16.64706</v>
      </c>
      <c r="BU26" s="43"/>
      <c r="BV26" s="43">
        <v>35.297199999999997</v>
      </c>
      <c r="BW26" s="43">
        <v>3.9659300000000002</v>
      </c>
      <c r="BX26" s="43"/>
      <c r="BY26" s="43"/>
      <c r="BZ26" s="43">
        <v>90.668300000000002</v>
      </c>
      <c r="CA26" s="43">
        <v>24.533999999999999</v>
      </c>
      <c r="CB26" s="43"/>
      <c r="CC26" s="43">
        <v>0.57199999999999995</v>
      </c>
      <c r="CD26" s="43">
        <v>24.558669999999999</v>
      </c>
      <c r="CE26" s="43">
        <v>449.79937000000001</v>
      </c>
      <c r="CF26" s="43"/>
      <c r="CG26" s="43">
        <v>153.1463</v>
      </c>
      <c r="CH26" s="43">
        <v>18.243880000000001</v>
      </c>
      <c r="CI26" s="43"/>
      <c r="CJ26" s="43"/>
      <c r="CK26" s="43">
        <v>14.51</v>
      </c>
      <c r="CL26" s="43">
        <v>4.5503799999999996</v>
      </c>
      <c r="CM26" s="43"/>
      <c r="CN26" s="43"/>
      <c r="CO26" s="43">
        <v>14.922929999999999</v>
      </c>
      <c r="CP26" s="43">
        <v>284.87</v>
      </c>
      <c r="CQ26" s="43"/>
      <c r="CR26" s="43">
        <v>32.86</v>
      </c>
      <c r="CS26" s="43">
        <v>1.91957</v>
      </c>
      <c r="CT26" s="43">
        <v>13.454000000000001</v>
      </c>
    </row>
    <row r="27" spans="1:98" ht="15.6" x14ac:dyDescent="0.3">
      <c r="A27" s="1"/>
      <c r="B27" s="42" t="s">
        <v>827</v>
      </c>
      <c r="C27" s="43"/>
      <c r="D27" s="43"/>
      <c r="E27" s="43">
        <v>47.112450000000003</v>
      </c>
      <c r="F27" s="43">
        <v>13.257999999999999</v>
      </c>
      <c r="G27" s="43"/>
      <c r="H27" s="43">
        <v>4.157</v>
      </c>
      <c r="I27" s="43"/>
      <c r="J27" s="43"/>
      <c r="K27" s="43"/>
      <c r="L27" s="43">
        <v>26.7577</v>
      </c>
      <c r="M27" s="43">
        <v>10.870799999999999</v>
      </c>
      <c r="N27" s="43">
        <v>10.23</v>
      </c>
      <c r="O27" s="43">
        <v>26.648</v>
      </c>
      <c r="P27" s="43"/>
      <c r="Q27" s="43"/>
      <c r="R27" s="43">
        <v>49.988999999999997</v>
      </c>
      <c r="S27" s="43"/>
      <c r="T27" s="43">
        <v>41.617400000000004</v>
      </c>
      <c r="U27" s="43"/>
      <c r="V27" s="43">
        <v>8.6999999999999993</v>
      </c>
      <c r="W27" s="43"/>
      <c r="X27" s="43">
        <v>133.39713</v>
      </c>
      <c r="Y27" s="43"/>
      <c r="Z27" s="43">
        <v>10.0945</v>
      </c>
      <c r="AA27" s="43"/>
      <c r="AB27" s="43"/>
      <c r="AC27" s="43">
        <v>14.2</v>
      </c>
      <c r="AD27" s="43"/>
      <c r="AE27" s="43">
        <v>4.3079999999999998</v>
      </c>
      <c r="AF27" s="43">
        <v>1.6</v>
      </c>
      <c r="AG27" s="43"/>
      <c r="AH27" s="43"/>
      <c r="AI27" s="43"/>
      <c r="AJ27" s="43">
        <v>4.1829499999999999</v>
      </c>
      <c r="AK27" s="43">
        <v>0</v>
      </c>
      <c r="AL27" s="43"/>
      <c r="AM27" s="43">
        <v>47.84554</v>
      </c>
      <c r="AN27" s="43">
        <v>21.450710000000001</v>
      </c>
      <c r="AO27" s="43">
        <v>28.416699999999999</v>
      </c>
      <c r="AP27" s="43">
        <v>0.24</v>
      </c>
      <c r="AQ27" s="43">
        <v>88.31</v>
      </c>
      <c r="AR27" s="43">
        <v>28.525040000000001</v>
      </c>
      <c r="AS27" s="43">
        <v>37.183329999999998</v>
      </c>
      <c r="AT27" s="43">
        <v>26.897970000000001</v>
      </c>
      <c r="AU27" s="43"/>
      <c r="AV27" s="43">
        <v>168.46152000000001</v>
      </c>
      <c r="AW27" s="43">
        <v>29.540900000000001</v>
      </c>
      <c r="AX27" s="43"/>
      <c r="AY27" s="43">
        <v>7.7550100000000004</v>
      </c>
      <c r="AZ27" s="43"/>
      <c r="BA27" s="43">
        <v>2.5</v>
      </c>
      <c r="BB27" s="43"/>
      <c r="BC27" s="43">
        <v>69.095569999999995</v>
      </c>
      <c r="BD27" s="43"/>
      <c r="BE27" s="43">
        <v>20.45</v>
      </c>
      <c r="BF27" s="43"/>
      <c r="BG27" s="43"/>
      <c r="BH27" s="43"/>
      <c r="BI27" s="43">
        <v>14.504989999999999</v>
      </c>
      <c r="BJ27" s="43"/>
      <c r="BK27" s="43">
        <v>5.5837500000000002</v>
      </c>
      <c r="BL27" s="43"/>
      <c r="BM27" s="43"/>
      <c r="BN27" s="43">
        <v>38.049999999999997</v>
      </c>
      <c r="BO27" s="43">
        <v>1.96</v>
      </c>
      <c r="BP27" s="43">
        <v>127.87929</v>
      </c>
      <c r="BQ27" s="43"/>
      <c r="BR27" s="43">
        <v>4.4787100000000004</v>
      </c>
      <c r="BS27" s="43">
        <v>131.48616999999999</v>
      </c>
      <c r="BT27" s="43">
        <v>16.73319</v>
      </c>
      <c r="BU27" s="43"/>
      <c r="BV27" s="43">
        <v>36.066800000000001</v>
      </c>
      <c r="BW27" s="43">
        <v>4.0273599999999998</v>
      </c>
      <c r="BX27" s="43"/>
      <c r="BY27" s="43"/>
      <c r="BZ27" s="43">
        <v>89.933400000000006</v>
      </c>
      <c r="CA27" s="43">
        <v>24.384</v>
      </c>
      <c r="CB27" s="43"/>
      <c r="CC27" s="43">
        <v>0.56100000000000005</v>
      </c>
      <c r="CD27" s="43">
        <v>24.787859999999998</v>
      </c>
      <c r="CE27" s="43">
        <v>447.61777000000001</v>
      </c>
      <c r="CF27" s="43"/>
      <c r="CG27" s="43">
        <v>158.35239999999999</v>
      </c>
      <c r="CH27" s="43">
        <v>18.207689999999999</v>
      </c>
      <c r="CI27" s="43"/>
      <c r="CJ27" s="43"/>
      <c r="CK27" s="43">
        <v>14.99</v>
      </c>
      <c r="CL27" s="43">
        <v>4.5744100000000003</v>
      </c>
      <c r="CM27" s="43"/>
      <c r="CN27" s="43"/>
      <c r="CO27" s="43">
        <v>15.911379999999999</v>
      </c>
      <c r="CP27" s="43">
        <v>274.87</v>
      </c>
      <c r="CQ27" s="43"/>
      <c r="CR27" s="43">
        <v>33.121000000000002</v>
      </c>
      <c r="CS27" s="43">
        <v>1.93449</v>
      </c>
      <c r="CT27" s="43">
        <v>11.555999999999999</v>
      </c>
    </row>
    <row r="28" spans="1:98" ht="15.6" x14ac:dyDescent="0.3">
      <c r="A28" s="1"/>
      <c r="B28" s="42" t="s">
        <v>828</v>
      </c>
      <c r="C28" s="43"/>
      <c r="D28" s="43"/>
      <c r="E28" s="43">
        <v>48.854199999999999</v>
      </c>
      <c r="F28" s="43">
        <v>12.461</v>
      </c>
      <c r="G28" s="43"/>
      <c r="H28" s="43">
        <v>4.258</v>
      </c>
      <c r="I28" s="43"/>
      <c r="J28" s="43"/>
      <c r="K28" s="43"/>
      <c r="L28" s="43">
        <v>27.119900000000001</v>
      </c>
      <c r="M28" s="43">
        <v>11.065099999999999</v>
      </c>
      <c r="N28" s="43">
        <v>10.27</v>
      </c>
      <c r="O28" s="43">
        <v>26.37</v>
      </c>
      <c r="P28" s="43"/>
      <c r="Q28" s="43"/>
      <c r="R28" s="43">
        <v>50.170999999999999</v>
      </c>
      <c r="S28" s="43"/>
      <c r="T28" s="43">
        <v>37.938600000000001</v>
      </c>
      <c r="U28" s="43"/>
      <c r="V28" s="43">
        <v>8.8000000000000007</v>
      </c>
      <c r="W28" s="43"/>
      <c r="X28" s="43">
        <v>126.7158</v>
      </c>
      <c r="Y28" s="43"/>
      <c r="Z28" s="43">
        <v>10.059990000000001</v>
      </c>
      <c r="AA28" s="43"/>
      <c r="AB28" s="43"/>
      <c r="AC28" s="43">
        <v>14.3</v>
      </c>
      <c r="AD28" s="43"/>
      <c r="AE28" s="43">
        <v>4.2759999999999998</v>
      </c>
      <c r="AF28" s="43">
        <v>2</v>
      </c>
      <c r="AG28" s="43"/>
      <c r="AH28" s="43"/>
      <c r="AI28" s="43"/>
      <c r="AJ28" s="43">
        <v>4.0119499999999997</v>
      </c>
      <c r="AK28" s="43">
        <v>0</v>
      </c>
      <c r="AL28" s="43"/>
      <c r="AM28" s="43">
        <v>46.320639999999997</v>
      </c>
      <c r="AN28" s="43">
        <v>21.06756</v>
      </c>
      <c r="AO28" s="43">
        <v>28.6065</v>
      </c>
      <c r="AP28" s="43">
        <v>0.57999999999999996</v>
      </c>
      <c r="AQ28" s="43">
        <v>85.51</v>
      </c>
      <c r="AR28" s="43">
        <v>28.849219999999999</v>
      </c>
      <c r="AS28" s="43">
        <v>38.169089999999997</v>
      </c>
      <c r="AT28" s="43">
        <v>27.06354</v>
      </c>
      <c r="AU28" s="43"/>
      <c r="AV28" s="43">
        <v>169.41498999999999</v>
      </c>
      <c r="AW28" s="43">
        <v>29.668800000000001</v>
      </c>
      <c r="AX28" s="43"/>
      <c r="AY28" s="43">
        <v>8.6144300000000005</v>
      </c>
      <c r="AZ28" s="43"/>
      <c r="BA28" s="43">
        <v>1.5</v>
      </c>
      <c r="BB28" s="43"/>
      <c r="BC28" s="43">
        <v>71.744</v>
      </c>
      <c r="BD28" s="43"/>
      <c r="BE28" s="43">
        <v>20.45</v>
      </c>
      <c r="BF28" s="43"/>
      <c r="BG28" s="43"/>
      <c r="BH28" s="43"/>
      <c r="BI28" s="43">
        <v>15.49981</v>
      </c>
      <c r="BJ28" s="43"/>
      <c r="BK28" s="43">
        <v>5.5820600000000002</v>
      </c>
      <c r="BL28" s="43"/>
      <c r="BM28" s="43"/>
      <c r="BN28" s="43">
        <v>38.32</v>
      </c>
      <c r="BO28" s="43">
        <v>1.99</v>
      </c>
      <c r="BP28" s="43">
        <v>136.02005</v>
      </c>
      <c r="BQ28" s="43"/>
      <c r="BR28" s="43">
        <v>4.3163099999999996</v>
      </c>
      <c r="BS28" s="43">
        <v>131.83697000000001</v>
      </c>
      <c r="BT28" s="43">
        <v>16.546759999999999</v>
      </c>
      <c r="BU28" s="43"/>
      <c r="BV28" s="43">
        <v>35.049900000000001</v>
      </c>
      <c r="BW28" s="43">
        <v>3.9659300000000002</v>
      </c>
      <c r="BX28" s="43"/>
      <c r="BY28" s="43"/>
      <c r="BZ28" s="43">
        <v>90.258200000000002</v>
      </c>
      <c r="CA28" s="43">
        <v>24.475999999999999</v>
      </c>
      <c r="CB28" s="43"/>
      <c r="CC28" s="43">
        <v>0.57499999999999996</v>
      </c>
      <c r="CD28" s="43">
        <v>24.918900000000001</v>
      </c>
      <c r="CE28" s="43">
        <v>440.44976000000003</v>
      </c>
      <c r="CF28" s="43"/>
      <c r="CG28" s="43">
        <v>159.79570000000001</v>
      </c>
      <c r="CH28" s="43">
        <v>17.27891</v>
      </c>
      <c r="CI28" s="43"/>
      <c r="CJ28" s="43"/>
      <c r="CK28" s="43">
        <v>16.170000000000002</v>
      </c>
      <c r="CL28" s="43">
        <v>4.6741000000000001</v>
      </c>
      <c r="CM28" s="43"/>
      <c r="CN28" s="43"/>
      <c r="CO28" s="43">
        <v>16.064440000000001</v>
      </c>
      <c r="CP28" s="43">
        <v>275.33</v>
      </c>
      <c r="CQ28" s="43"/>
      <c r="CR28" s="43">
        <v>32.753999999999998</v>
      </c>
      <c r="CS28" s="43">
        <v>1.7681199999999999</v>
      </c>
      <c r="CT28" s="43">
        <v>9.1880000000000006</v>
      </c>
    </row>
    <row r="29" spans="1:98" ht="15.6" x14ac:dyDescent="0.3">
      <c r="A29" s="1"/>
      <c r="B29" s="42" t="s">
        <v>829</v>
      </c>
      <c r="C29" s="43"/>
      <c r="D29" s="43"/>
      <c r="E29" s="43">
        <v>50.25808</v>
      </c>
      <c r="F29" s="43">
        <v>12.26</v>
      </c>
      <c r="G29" s="43"/>
      <c r="H29" s="43">
        <v>4.101</v>
      </c>
      <c r="I29" s="43"/>
      <c r="J29" s="43"/>
      <c r="K29" s="43"/>
      <c r="L29" s="43">
        <v>27.908799999999999</v>
      </c>
      <c r="M29" s="43">
        <v>10.739599999999999</v>
      </c>
      <c r="N29" s="43">
        <v>10.36</v>
      </c>
      <c r="O29" s="43">
        <v>26.044</v>
      </c>
      <c r="P29" s="43"/>
      <c r="Q29" s="43"/>
      <c r="R29" s="43">
        <v>50.192999999999998</v>
      </c>
      <c r="S29" s="43"/>
      <c r="T29" s="43">
        <v>49.311300000000003</v>
      </c>
      <c r="U29" s="43"/>
      <c r="V29" s="43">
        <v>8.9</v>
      </c>
      <c r="W29" s="43"/>
      <c r="X29" s="43">
        <v>128.99636000000001</v>
      </c>
      <c r="Y29" s="43"/>
      <c r="Z29" s="43">
        <v>9.8988099999999992</v>
      </c>
      <c r="AA29" s="43"/>
      <c r="AB29" s="43"/>
      <c r="AC29" s="43">
        <v>14.33</v>
      </c>
      <c r="AD29" s="43"/>
      <c r="AE29" s="43">
        <v>4.298</v>
      </c>
      <c r="AF29" s="43">
        <v>2.8</v>
      </c>
      <c r="AG29" s="43"/>
      <c r="AH29" s="43"/>
      <c r="AI29" s="43"/>
      <c r="AJ29" s="43">
        <v>4.3253700000000004</v>
      </c>
      <c r="AK29" s="43">
        <v>0</v>
      </c>
      <c r="AL29" s="43"/>
      <c r="AM29" s="43">
        <v>43.649549999999998</v>
      </c>
      <c r="AN29" s="43">
        <v>20.987660000000002</v>
      </c>
      <c r="AO29" s="43">
        <v>28.5746</v>
      </c>
      <c r="AP29" s="43">
        <v>1</v>
      </c>
      <c r="AQ29" s="43">
        <v>85.28</v>
      </c>
      <c r="AR29" s="43">
        <v>28.725149999999999</v>
      </c>
      <c r="AS29" s="43">
        <v>38.129840000000002</v>
      </c>
      <c r="AT29" s="43">
        <v>26.242840000000001</v>
      </c>
      <c r="AU29" s="43"/>
      <c r="AV29" s="43">
        <v>169.0187</v>
      </c>
      <c r="AW29" s="43">
        <v>29.994499999999999</v>
      </c>
      <c r="AX29" s="43"/>
      <c r="AY29" s="43">
        <v>8.9355600000000006</v>
      </c>
      <c r="AZ29" s="43"/>
      <c r="BA29" s="43">
        <v>1.2</v>
      </c>
      <c r="BB29" s="43"/>
      <c r="BC29" s="43">
        <v>71.700909999999993</v>
      </c>
      <c r="BD29" s="43"/>
      <c r="BE29" s="43">
        <v>20.45</v>
      </c>
      <c r="BF29" s="43"/>
      <c r="BG29" s="43"/>
      <c r="BH29" s="43"/>
      <c r="BI29" s="43">
        <v>16.215389999999999</v>
      </c>
      <c r="BJ29" s="43"/>
      <c r="BK29" s="43">
        <v>5.4012799999999999</v>
      </c>
      <c r="BL29" s="43"/>
      <c r="BM29" s="43"/>
      <c r="BN29" s="43">
        <v>36.53</v>
      </c>
      <c r="BO29" s="43">
        <v>2</v>
      </c>
      <c r="BP29" s="43">
        <v>138.45919000000001</v>
      </c>
      <c r="BQ29" s="43"/>
      <c r="BR29" s="43">
        <v>4.4168700000000003</v>
      </c>
      <c r="BS29" s="43">
        <v>130.26603</v>
      </c>
      <c r="BT29" s="43">
        <v>15.44168</v>
      </c>
      <c r="BU29" s="43"/>
      <c r="BV29" s="43">
        <v>34.902000000000001</v>
      </c>
      <c r="BW29" s="43">
        <v>4.0273599999999998</v>
      </c>
      <c r="BX29" s="43"/>
      <c r="BY29" s="43"/>
      <c r="BZ29" s="43">
        <v>90.841499999999996</v>
      </c>
      <c r="CA29" s="43">
        <v>24.39</v>
      </c>
      <c r="CB29" s="43"/>
      <c r="CC29" s="43">
        <v>0.59</v>
      </c>
      <c r="CD29" s="43">
        <v>25.809729999999998</v>
      </c>
      <c r="CE29" s="43">
        <v>432.75902000000002</v>
      </c>
      <c r="CF29" s="43"/>
      <c r="CG29" s="43">
        <v>152.39959999999999</v>
      </c>
      <c r="CH29" s="43">
        <v>17.759060000000002</v>
      </c>
      <c r="CI29" s="43"/>
      <c r="CJ29" s="43"/>
      <c r="CK29" s="43">
        <v>16</v>
      </c>
      <c r="CL29" s="43">
        <v>4.8866300000000003</v>
      </c>
      <c r="CM29" s="43"/>
      <c r="CN29" s="43"/>
      <c r="CO29" s="43">
        <v>16.0747</v>
      </c>
      <c r="CP29" s="43">
        <v>285.68</v>
      </c>
      <c r="CQ29" s="43"/>
      <c r="CR29" s="43">
        <v>32.923999999999999</v>
      </c>
      <c r="CS29" s="43">
        <v>1.98516</v>
      </c>
      <c r="CT29" s="43">
        <v>8.8729999999999993</v>
      </c>
    </row>
    <row r="30" spans="1:98" ht="15.6" x14ac:dyDescent="0.3">
      <c r="A30" s="1"/>
      <c r="B30" s="42" t="s">
        <v>830</v>
      </c>
      <c r="C30" s="43"/>
      <c r="D30" s="43"/>
      <c r="E30" s="43">
        <v>49.369810000000001</v>
      </c>
      <c r="F30" s="43">
        <v>11.746</v>
      </c>
      <c r="G30" s="43"/>
      <c r="H30" s="43">
        <v>4.1289999999999996</v>
      </c>
      <c r="I30" s="43"/>
      <c r="J30" s="43"/>
      <c r="K30" s="43"/>
      <c r="L30" s="43">
        <v>27.4908</v>
      </c>
      <c r="M30" s="43">
        <v>11.0213</v>
      </c>
      <c r="N30" s="43">
        <v>10.8</v>
      </c>
      <c r="O30" s="43">
        <v>26.754000000000001</v>
      </c>
      <c r="P30" s="43"/>
      <c r="Q30" s="43"/>
      <c r="R30" s="43">
        <v>50.302999999999997</v>
      </c>
      <c r="S30" s="43"/>
      <c r="T30" s="43">
        <v>30.534700000000001</v>
      </c>
      <c r="U30" s="43"/>
      <c r="V30" s="43">
        <v>9</v>
      </c>
      <c r="W30" s="43"/>
      <c r="X30" s="43">
        <v>103.12042</v>
      </c>
      <c r="Y30" s="43"/>
      <c r="Z30" s="43">
        <v>9.6565399999999997</v>
      </c>
      <c r="AA30" s="43"/>
      <c r="AB30" s="43"/>
      <c r="AC30" s="43">
        <v>14.88</v>
      </c>
      <c r="AD30" s="43"/>
      <c r="AE30" s="43">
        <v>4.173</v>
      </c>
      <c r="AF30" s="43">
        <v>2.9</v>
      </c>
      <c r="AG30" s="43"/>
      <c r="AH30" s="43"/>
      <c r="AI30" s="43"/>
      <c r="AJ30" s="43">
        <v>4.6141800000000002</v>
      </c>
      <c r="AK30" s="43">
        <v>0</v>
      </c>
      <c r="AL30" s="43"/>
      <c r="AM30" s="43">
        <v>47.67698</v>
      </c>
      <c r="AN30" s="43">
        <v>20.482430000000001</v>
      </c>
      <c r="AO30" s="43">
        <v>28.069700000000001</v>
      </c>
      <c r="AP30" s="43">
        <v>0.9</v>
      </c>
      <c r="AQ30" s="43">
        <v>75.53</v>
      </c>
      <c r="AR30" s="43">
        <v>28.918530000000001</v>
      </c>
      <c r="AS30" s="43">
        <v>38.72007</v>
      </c>
      <c r="AT30" s="43">
        <v>26.095009999999998</v>
      </c>
      <c r="AU30" s="43"/>
      <c r="AV30" s="43">
        <v>169.18688</v>
      </c>
      <c r="AW30" s="43">
        <v>30.1311</v>
      </c>
      <c r="AX30" s="43"/>
      <c r="AY30" s="43">
        <v>9.9710999999999999</v>
      </c>
      <c r="AZ30" s="43"/>
      <c r="BA30" s="43">
        <v>1.1000000000000001</v>
      </c>
      <c r="BB30" s="43"/>
      <c r="BC30" s="43">
        <v>71.835890000000006</v>
      </c>
      <c r="BD30" s="43"/>
      <c r="BE30" s="43">
        <v>20.45</v>
      </c>
      <c r="BF30" s="43"/>
      <c r="BG30" s="43"/>
      <c r="BH30" s="43"/>
      <c r="BI30" s="43">
        <v>16.965140000000002</v>
      </c>
      <c r="BJ30" s="43"/>
      <c r="BK30" s="43">
        <v>5.3372700000000002</v>
      </c>
      <c r="BL30" s="43"/>
      <c r="BM30" s="43"/>
      <c r="BN30" s="43">
        <v>36.28</v>
      </c>
      <c r="BO30" s="43">
        <v>1.88</v>
      </c>
      <c r="BP30" s="43">
        <v>134.40993</v>
      </c>
      <c r="BQ30" s="43"/>
      <c r="BR30" s="43">
        <v>4.3654599999999997</v>
      </c>
      <c r="BS30" s="43">
        <v>130.39126999999999</v>
      </c>
      <c r="BT30" s="43">
        <v>14.13252</v>
      </c>
      <c r="BU30" s="43"/>
      <c r="BV30" s="43">
        <v>33.465499999999999</v>
      </c>
      <c r="BW30" s="43">
        <v>3.8865599999999998</v>
      </c>
      <c r="BX30" s="43"/>
      <c r="BY30" s="43"/>
      <c r="BZ30" s="43">
        <v>93.299199999999999</v>
      </c>
      <c r="CA30" s="43">
        <v>24.321999999999999</v>
      </c>
      <c r="CB30" s="43"/>
      <c r="CC30" s="43">
        <v>0.64300000000000002</v>
      </c>
      <c r="CD30" s="43">
        <v>25.960809999999999</v>
      </c>
      <c r="CE30" s="43">
        <v>430.89523000000003</v>
      </c>
      <c r="CF30" s="43"/>
      <c r="CG30" s="43">
        <v>158.2628</v>
      </c>
      <c r="CH30" s="43">
        <v>17.952680000000001</v>
      </c>
      <c r="CI30" s="43"/>
      <c r="CJ30" s="43"/>
      <c r="CK30" s="43">
        <v>16.13</v>
      </c>
      <c r="CL30" s="43">
        <v>4.8714899999999997</v>
      </c>
      <c r="CM30" s="43"/>
      <c r="CN30" s="43"/>
      <c r="CO30" s="43">
        <v>16.471150000000002</v>
      </c>
      <c r="CP30" s="43">
        <v>285.89</v>
      </c>
      <c r="CQ30" s="43"/>
      <c r="CR30" s="43">
        <v>33.073</v>
      </c>
      <c r="CS30" s="43">
        <v>1.9637500000000001</v>
      </c>
      <c r="CT30" s="43">
        <v>9.2609999999999992</v>
      </c>
    </row>
    <row r="31" spans="1:98" ht="15.6" x14ac:dyDescent="0.3">
      <c r="A31" s="1"/>
      <c r="B31" s="42" t="s">
        <v>831</v>
      </c>
      <c r="C31" s="43"/>
      <c r="D31" s="43"/>
      <c r="E31" s="43">
        <v>49.10754</v>
      </c>
      <c r="F31" s="43">
        <v>11.403</v>
      </c>
      <c r="G31" s="43"/>
      <c r="H31" s="43">
        <v>4.2359999999999998</v>
      </c>
      <c r="I31" s="43"/>
      <c r="J31" s="43"/>
      <c r="K31" s="43"/>
      <c r="L31" s="43">
        <v>27.4024</v>
      </c>
      <c r="M31" s="43">
        <v>11.195600000000001</v>
      </c>
      <c r="N31" s="43">
        <v>10.64</v>
      </c>
      <c r="O31" s="43">
        <v>26.96</v>
      </c>
      <c r="P31" s="43"/>
      <c r="Q31" s="43"/>
      <c r="R31" s="43">
        <v>49.738999999999997</v>
      </c>
      <c r="S31" s="43"/>
      <c r="T31" s="43">
        <v>48.155299999999997</v>
      </c>
      <c r="U31" s="43"/>
      <c r="V31" s="43">
        <v>9.1999999999999993</v>
      </c>
      <c r="W31" s="43"/>
      <c r="X31" s="43">
        <v>102.45854</v>
      </c>
      <c r="Y31" s="43"/>
      <c r="Z31" s="43">
        <v>9.8634000000000004</v>
      </c>
      <c r="AA31" s="43"/>
      <c r="AB31" s="43"/>
      <c r="AC31" s="43">
        <v>15.08</v>
      </c>
      <c r="AD31" s="43"/>
      <c r="AE31" s="43">
        <v>4.1879999999999997</v>
      </c>
      <c r="AF31" s="43">
        <v>4.2</v>
      </c>
      <c r="AG31" s="43"/>
      <c r="AH31" s="43"/>
      <c r="AI31" s="43"/>
      <c r="AJ31" s="43">
        <v>4.59483</v>
      </c>
      <c r="AK31" s="43">
        <v>0</v>
      </c>
      <c r="AL31" s="43"/>
      <c r="AM31" s="43">
        <v>46.888840000000002</v>
      </c>
      <c r="AN31" s="43">
        <v>20.48696</v>
      </c>
      <c r="AO31" s="43">
        <v>27.238700000000001</v>
      </c>
      <c r="AP31" s="43">
        <v>0.73</v>
      </c>
      <c r="AQ31" s="43">
        <v>77.47</v>
      </c>
      <c r="AR31" s="43">
        <v>29.23067</v>
      </c>
      <c r="AS31" s="43">
        <v>37.59648</v>
      </c>
      <c r="AT31" s="43">
        <v>25.509979999999999</v>
      </c>
      <c r="AU31" s="43"/>
      <c r="AV31" s="43">
        <v>169.20084</v>
      </c>
      <c r="AW31" s="43">
        <v>30.220800000000001</v>
      </c>
      <c r="AX31" s="43"/>
      <c r="AY31" s="43">
        <v>11.907400000000001</v>
      </c>
      <c r="AZ31" s="43"/>
      <c r="BA31" s="43">
        <v>1.1000000000000001</v>
      </c>
      <c r="BB31" s="43"/>
      <c r="BC31" s="43">
        <v>68.887770000000003</v>
      </c>
      <c r="BD31" s="43"/>
      <c r="BE31" s="43">
        <v>20.45</v>
      </c>
      <c r="BF31" s="43"/>
      <c r="BG31" s="43"/>
      <c r="BH31" s="43"/>
      <c r="BI31" s="43">
        <v>16.836469999999998</v>
      </c>
      <c r="BJ31" s="43"/>
      <c r="BK31" s="43">
        <v>5.4499300000000002</v>
      </c>
      <c r="BL31" s="43"/>
      <c r="BM31" s="43"/>
      <c r="BN31" s="43">
        <v>37.159999999999997</v>
      </c>
      <c r="BO31" s="43">
        <v>1.8</v>
      </c>
      <c r="BP31" s="43">
        <v>137.31545</v>
      </c>
      <c r="BQ31" s="43"/>
      <c r="BR31" s="43">
        <v>4.0944900000000004</v>
      </c>
      <c r="BS31" s="43">
        <v>128.33009999999999</v>
      </c>
      <c r="BT31" s="43">
        <v>14.363250000000001</v>
      </c>
      <c r="BU31" s="43"/>
      <c r="BV31" s="43">
        <v>30.677800000000001</v>
      </c>
      <c r="BW31" s="43">
        <v>3.9036599999999999</v>
      </c>
      <c r="BX31" s="43"/>
      <c r="BY31" s="43"/>
      <c r="BZ31" s="43">
        <v>95.226299999999995</v>
      </c>
      <c r="CA31" s="43">
        <v>24.326000000000001</v>
      </c>
      <c r="CB31" s="43"/>
      <c r="CC31" s="43">
        <v>0.72399999999999998</v>
      </c>
      <c r="CD31" s="43">
        <v>25.1706</v>
      </c>
      <c r="CE31" s="43">
        <v>433.91199</v>
      </c>
      <c r="CF31" s="43"/>
      <c r="CG31" s="43">
        <v>151.7055</v>
      </c>
      <c r="CH31" s="43">
        <v>17.968640000000001</v>
      </c>
      <c r="CI31" s="43"/>
      <c r="CJ31" s="43"/>
      <c r="CK31" s="43">
        <v>16.05</v>
      </c>
      <c r="CL31" s="43">
        <v>4.94916</v>
      </c>
      <c r="CM31" s="43"/>
      <c r="CN31" s="43"/>
      <c r="CO31" s="43">
        <v>16.364470000000001</v>
      </c>
      <c r="CP31" s="43">
        <v>282.12</v>
      </c>
      <c r="CQ31" s="43"/>
      <c r="CR31" s="43">
        <v>30.331</v>
      </c>
      <c r="CS31" s="43">
        <v>2.0329600000000001</v>
      </c>
      <c r="CT31" s="43">
        <v>12.583</v>
      </c>
    </row>
    <row r="32" spans="1:98" ht="15.6" x14ac:dyDescent="0.3">
      <c r="A32" s="1"/>
      <c r="B32" s="42" t="s">
        <v>832</v>
      </c>
      <c r="C32" s="43"/>
      <c r="D32" s="43"/>
      <c r="E32" s="43">
        <v>49.318289999999998</v>
      </c>
      <c r="F32" s="43">
        <v>10.831</v>
      </c>
      <c r="G32" s="43"/>
      <c r="H32" s="43">
        <v>4.3040000000000003</v>
      </c>
      <c r="I32" s="43"/>
      <c r="J32" s="43"/>
      <c r="K32" s="43"/>
      <c r="L32" s="43">
        <v>27.4984</v>
      </c>
      <c r="M32" s="43">
        <v>13.7997</v>
      </c>
      <c r="N32" s="43">
        <v>10.36</v>
      </c>
      <c r="O32" s="43">
        <v>26.954000000000001</v>
      </c>
      <c r="P32" s="43"/>
      <c r="Q32" s="43"/>
      <c r="R32" s="43">
        <v>49.838000000000001</v>
      </c>
      <c r="S32" s="43"/>
      <c r="T32" s="43">
        <v>44.7271</v>
      </c>
      <c r="U32" s="43"/>
      <c r="V32" s="43">
        <v>9.1999999999999993</v>
      </c>
      <c r="W32" s="43"/>
      <c r="X32" s="43">
        <v>98.365489999999994</v>
      </c>
      <c r="Y32" s="43"/>
      <c r="Z32" s="43">
        <v>10.08466</v>
      </c>
      <c r="AA32" s="43"/>
      <c r="AB32" s="43"/>
      <c r="AC32" s="43">
        <v>14.99</v>
      </c>
      <c r="AD32" s="43"/>
      <c r="AE32" s="43">
        <v>4.2720000000000002</v>
      </c>
      <c r="AF32" s="43">
        <v>2.6</v>
      </c>
      <c r="AG32" s="43"/>
      <c r="AH32" s="43"/>
      <c r="AI32" s="43"/>
      <c r="AJ32" s="43">
        <v>4.63246</v>
      </c>
      <c r="AK32" s="43">
        <v>0</v>
      </c>
      <c r="AL32" s="43"/>
      <c r="AM32" s="43">
        <v>42.773479999999999</v>
      </c>
      <c r="AN32" s="43">
        <v>19.302720000000001</v>
      </c>
      <c r="AO32" s="43">
        <v>26.3444</v>
      </c>
      <c r="AP32" s="43">
        <v>0.78</v>
      </c>
      <c r="AQ32" s="43">
        <v>107.44</v>
      </c>
      <c r="AR32" s="43">
        <v>28.68197</v>
      </c>
      <c r="AS32" s="43">
        <v>38.135899999999999</v>
      </c>
      <c r="AT32" s="43">
        <v>24.833680000000001</v>
      </c>
      <c r="AU32" s="43"/>
      <c r="AV32" s="43">
        <v>166.44613000000001</v>
      </c>
      <c r="AW32" s="43">
        <v>30.355</v>
      </c>
      <c r="AX32" s="43"/>
      <c r="AY32" s="43">
        <v>11.82329</v>
      </c>
      <c r="AZ32" s="43"/>
      <c r="BA32" s="43">
        <v>1.1000000000000001</v>
      </c>
      <c r="BB32" s="43"/>
      <c r="BC32" s="43">
        <v>68.328149999999994</v>
      </c>
      <c r="BD32" s="43"/>
      <c r="BE32" s="43">
        <v>20.45</v>
      </c>
      <c r="BF32" s="43"/>
      <c r="BG32" s="43"/>
      <c r="BH32" s="43"/>
      <c r="BI32" s="43">
        <v>16.758500000000002</v>
      </c>
      <c r="BJ32" s="43"/>
      <c r="BK32" s="43">
        <v>5.4994100000000001</v>
      </c>
      <c r="BL32" s="43"/>
      <c r="BM32" s="43"/>
      <c r="BN32" s="43">
        <v>37.020000000000003</v>
      </c>
      <c r="BO32" s="43">
        <v>1.75</v>
      </c>
      <c r="BP32" s="43">
        <v>135.80804000000001</v>
      </c>
      <c r="BQ32" s="43"/>
      <c r="BR32" s="43">
        <v>4.37425</v>
      </c>
      <c r="BS32" s="43">
        <v>129.78594000000001</v>
      </c>
      <c r="BT32" s="43">
        <v>14.45998</v>
      </c>
      <c r="BU32" s="43"/>
      <c r="BV32" s="43">
        <v>29.520199999999999</v>
      </c>
      <c r="BW32" s="43">
        <v>4.3754099999999996</v>
      </c>
      <c r="BX32" s="43"/>
      <c r="BY32" s="43"/>
      <c r="BZ32" s="43">
        <v>95.529499999999999</v>
      </c>
      <c r="CA32" s="43">
        <v>24.425000000000001</v>
      </c>
      <c r="CB32" s="43"/>
      <c r="CC32" s="43">
        <v>0.69699999999999995</v>
      </c>
      <c r="CD32" s="43">
        <v>24.828119999999998</v>
      </c>
      <c r="CE32" s="43">
        <v>434.54547000000002</v>
      </c>
      <c r="CF32" s="43"/>
      <c r="CG32" s="43">
        <v>157.06120000000001</v>
      </c>
      <c r="CH32" s="43">
        <v>18.122420000000002</v>
      </c>
      <c r="CI32" s="43"/>
      <c r="CJ32" s="43"/>
      <c r="CK32" s="43">
        <v>16.68</v>
      </c>
      <c r="CL32" s="43">
        <v>4.4756299999999998</v>
      </c>
      <c r="CM32" s="43"/>
      <c r="CN32" s="43"/>
      <c r="CO32" s="43">
        <v>15.324759999999999</v>
      </c>
      <c r="CP32" s="43">
        <v>286.8</v>
      </c>
      <c r="CQ32" s="43"/>
      <c r="CR32" s="43">
        <v>31.701000000000001</v>
      </c>
      <c r="CS32" s="43">
        <v>1.8034399999999999</v>
      </c>
      <c r="CT32" s="43">
        <v>14.818</v>
      </c>
    </row>
    <row r="33" spans="1:98" ht="15.6" x14ac:dyDescent="0.3">
      <c r="A33" s="1"/>
      <c r="B33" s="42" t="s">
        <v>833</v>
      </c>
      <c r="C33" s="43"/>
      <c r="D33" s="43"/>
      <c r="E33" s="43">
        <v>48.955779999999997</v>
      </c>
      <c r="F33" s="43">
        <v>12.2</v>
      </c>
      <c r="G33" s="43"/>
      <c r="H33" s="43">
        <v>4.2359999999999998</v>
      </c>
      <c r="I33" s="43"/>
      <c r="J33" s="43"/>
      <c r="K33" s="43"/>
      <c r="L33" s="43">
        <v>27.084499999999998</v>
      </c>
      <c r="M33" s="43">
        <v>14.1686</v>
      </c>
      <c r="N33" s="43">
        <v>10.5</v>
      </c>
      <c r="O33" s="43">
        <v>26.042000000000002</v>
      </c>
      <c r="P33" s="43"/>
      <c r="Q33" s="43"/>
      <c r="R33" s="43">
        <v>50.01</v>
      </c>
      <c r="S33" s="43"/>
      <c r="T33" s="43">
        <v>35.049999999999997</v>
      </c>
      <c r="U33" s="43"/>
      <c r="V33" s="43">
        <v>9.3000000000000007</v>
      </c>
      <c r="W33" s="43"/>
      <c r="X33" s="43">
        <v>46.277259999999998</v>
      </c>
      <c r="Y33" s="43"/>
      <c r="Z33" s="43">
        <v>10.212680000000001</v>
      </c>
      <c r="AA33" s="43"/>
      <c r="AB33" s="43"/>
      <c r="AC33" s="43">
        <v>14.85</v>
      </c>
      <c r="AD33" s="43"/>
      <c r="AE33" s="43">
        <v>4.2640000000000002</v>
      </c>
      <c r="AF33" s="43">
        <v>2.9</v>
      </c>
      <c r="AG33" s="43"/>
      <c r="AH33" s="43"/>
      <c r="AI33" s="43"/>
      <c r="AJ33" s="43">
        <v>4.6611399999999996</v>
      </c>
      <c r="AK33" s="43">
        <v>0</v>
      </c>
      <c r="AL33" s="43"/>
      <c r="AM33" s="43">
        <v>42.529640000000001</v>
      </c>
      <c r="AN33" s="43">
        <v>18.733219999999999</v>
      </c>
      <c r="AO33" s="43">
        <v>26.529199999999999</v>
      </c>
      <c r="AP33" s="43">
        <v>0.64</v>
      </c>
      <c r="AQ33" s="43">
        <v>144.58000000000001</v>
      </c>
      <c r="AR33" s="43">
        <v>28.63458</v>
      </c>
      <c r="AS33" s="43">
        <v>37.755740000000003</v>
      </c>
      <c r="AT33" s="43">
        <v>25.24963</v>
      </c>
      <c r="AU33" s="43"/>
      <c r="AV33" s="43">
        <v>143.04516000000001</v>
      </c>
      <c r="AW33" s="43">
        <v>30.364100000000001</v>
      </c>
      <c r="AX33" s="43"/>
      <c r="AY33" s="43">
        <v>12.039099999999999</v>
      </c>
      <c r="AZ33" s="43"/>
      <c r="BA33" s="43">
        <v>1.1000000000000001</v>
      </c>
      <c r="BB33" s="43"/>
      <c r="BC33" s="43">
        <v>68.358819999999994</v>
      </c>
      <c r="BD33" s="43"/>
      <c r="BE33" s="43">
        <v>20.45</v>
      </c>
      <c r="BF33" s="43"/>
      <c r="BG33" s="43"/>
      <c r="BH33" s="43"/>
      <c r="BI33" s="43">
        <v>16.81598</v>
      </c>
      <c r="BJ33" s="43"/>
      <c r="BK33" s="43">
        <v>5.5579900000000002</v>
      </c>
      <c r="BL33" s="43"/>
      <c r="BM33" s="43"/>
      <c r="BN33" s="43">
        <v>36.979999999999997</v>
      </c>
      <c r="BO33" s="43">
        <v>1.6</v>
      </c>
      <c r="BP33" s="43">
        <v>133.79467</v>
      </c>
      <c r="BQ33" s="43"/>
      <c r="BR33" s="43">
        <v>4.3140099999999997</v>
      </c>
      <c r="BS33" s="43">
        <v>130.51195999999999</v>
      </c>
      <c r="BT33" s="43">
        <v>13.101599999999999</v>
      </c>
      <c r="BU33" s="43"/>
      <c r="BV33" s="43">
        <v>30.1981</v>
      </c>
      <c r="BW33" s="43">
        <v>4.0072999999999999</v>
      </c>
      <c r="BX33" s="43"/>
      <c r="BY33" s="43"/>
      <c r="BZ33" s="43">
        <v>95.599100000000007</v>
      </c>
      <c r="CA33" s="43">
        <v>24.626999999999999</v>
      </c>
      <c r="CB33" s="43"/>
      <c r="CC33" s="43">
        <v>0.71799999999999997</v>
      </c>
      <c r="CD33" s="43">
        <v>23.712150000000001</v>
      </c>
      <c r="CE33" s="43">
        <v>436.94691999999998</v>
      </c>
      <c r="CF33" s="43"/>
      <c r="CG33" s="43">
        <v>157.0883</v>
      </c>
      <c r="CH33" s="43">
        <v>18.113910000000001</v>
      </c>
      <c r="CI33" s="43"/>
      <c r="CJ33" s="43"/>
      <c r="CK33" s="43">
        <v>16.09</v>
      </c>
      <c r="CL33" s="43">
        <v>4.4516999999999998</v>
      </c>
      <c r="CM33" s="43"/>
      <c r="CN33" s="43"/>
      <c r="CO33" s="43">
        <v>14.96594</v>
      </c>
      <c r="CP33" s="43">
        <v>285.77</v>
      </c>
      <c r="CQ33" s="43"/>
      <c r="CR33" s="43">
        <v>26.029</v>
      </c>
      <c r="CS33" s="43">
        <v>1.7348399999999999</v>
      </c>
      <c r="CT33" s="43">
        <v>12.882</v>
      </c>
    </row>
    <row r="34" spans="1:98" ht="15.6" x14ac:dyDescent="0.3">
      <c r="A34" s="1"/>
      <c r="B34" s="42" t="s">
        <v>834</v>
      </c>
      <c r="C34" s="43"/>
      <c r="D34" s="43"/>
      <c r="E34" s="43">
        <v>47.504579999999997</v>
      </c>
      <c r="F34" s="43">
        <v>13.55</v>
      </c>
      <c r="G34" s="43"/>
      <c r="H34" s="43">
        <v>4.32</v>
      </c>
      <c r="I34" s="43"/>
      <c r="J34" s="43"/>
      <c r="K34" s="43"/>
      <c r="L34" s="43">
        <v>27.722799999999999</v>
      </c>
      <c r="M34" s="43">
        <v>14.050700000000001</v>
      </c>
      <c r="N34" s="43">
        <v>10.74</v>
      </c>
      <c r="O34" s="43">
        <v>25.891999999999999</v>
      </c>
      <c r="P34" s="43"/>
      <c r="Q34" s="43"/>
      <c r="R34" s="43">
        <v>49.813000000000002</v>
      </c>
      <c r="S34" s="43"/>
      <c r="T34" s="43">
        <v>41.3018</v>
      </c>
      <c r="U34" s="43"/>
      <c r="V34" s="43">
        <v>9.1999999999999993</v>
      </c>
      <c r="W34" s="43"/>
      <c r="X34" s="43">
        <v>41.812339999999999</v>
      </c>
      <c r="Y34" s="43"/>
      <c r="Z34" s="43">
        <v>10.39739</v>
      </c>
      <c r="AA34" s="43"/>
      <c r="AB34" s="43"/>
      <c r="AC34" s="43">
        <v>15.24</v>
      </c>
      <c r="AD34" s="43"/>
      <c r="AE34" s="43">
        <v>4.2110000000000003</v>
      </c>
      <c r="AF34" s="43">
        <v>3.5</v>
      </c>
      <c r="AG34" s="43"/>
      <c r="AH34" s="43"/>
      <c r="AI34" s="43"/>
      <c r="AJ34" s="43">
        <v>5.46631</v>
      </c>
      <c r="AK34" s="43">
        <v>0</v>
      </c>
      <c r="AL34" s="43"/>
      <c r="AM34" s="43">
        <v>47.843919999999997</v>
      </c>
      <c r="AN34" s="43">
        <v>18.385159999999999</v>
      </c>
      <c r="AO34" s="43">
        <v>26.927099999999999</v>
      </c>
      <c r="AP34" s="43">
        <v>0.45</v>
      </c>
      <c r="AQ34" s="43">
        <v>154.62</v>
      </c>
      <c r="AR34" s="43">
        <v>28.74653</v>
      </c>
      <c r="AS34" s="43">
        <v>37.399039999999999</v>
      </c>
      <c r="AT34" s="43">
        <v>25.055949999999999</v>
      </c>
      <c r="AU34" s="43"/>
      <c r="AV34" s="43">
        <v>143.36476999999999</v>
      </c>
      <c r="AW34" s="43">
        <v>28.613299999999999</v>
      </c>
      <c r="AX34" s="43"/>
      <c r="AY34" s="43">
        <v>11.718920000000001</v>
      </c>
      <c r="AZ34" s="43"/>
      <c r="BA34" s="43">
        <v>1.1000000000000001</v>
      </c>
      <c r="BB34" s="43"/>
      <c r="BC34" s="43">
        <v>72.051169999999999</v>
      </c>
      <c r="BD34" s="43"/>
      <c r="BE34" s="43">
        <v>20.45</v>
      </c>
      <c r="BF34" s="43"/>
      <c r="BG34" s="43"/>
      <c r="BH34" s="43"/>
      <c r="BI34" s="43">
        <v>17.359380000000002</v>
      </c>
      <c r="BJ34" s="43"/>
      <c r="BK34" s="43">
        <v>5.5759699999999999</v>
      </c>
      <c r="BL34" s="43"/>
      <c r="BM34" s="43"/>
      <c r="BN34" s="43">
        <v>36.78</v>
      </c>
      <c r="BO34" s="43">
        <v>1.45</v>
      </c>
      <c r="BP34" s="43">
        <v>135.16024999999999</v>
      </c>
      <c r="BQ34" s="43"/>
      <c r="BR34" s="43">
        <v>4.54108</v>
      </c>
      <c r="BS34" s="43">
        <v>130.63453999999999</v>
      </c>
      <c r="BT34" s="43">
        <v>12.53091</v>
      </c>
      <c r="BU34" s="43"/>
      <c r="BV34" s="43">
        <v>31.600300000000001</v>
      </c>
      <c r="BW34" s="43">
        <v>3.7307000000000001</v>
      </c>
      <c r="BX34" s="43"/>
      <c r="BY34" s="43"/>
      <c r="BZ34" s="43">
        <v>93.979900000000001</v>
      </c>
      <c r="CA34" s="43">
        <v>24.547000000000001</v>
      </c>
      <c r="CB34" s="43"/>
      <c r="CC34" s="43">
        <v>0.68200000000000005</v>
      </c>
      <c r="CD34" s="43">
        <v>23.901350000000001</v>
      </c>
      <c r="CE34" s="43">
        <v>434.38218999999998</v>
      </c>
      <c r="CF34" s="43"/>
      <c r="CG34" s="43">
        <v>140.81559999999999</v>
      </c>
      <c r="CH34" s="43">
        <v>18.160270000000001</v>
      </c>
      <c r="CI34" s="43"/>
      <c r="CJ34" s="43"/>
      <c r="CK34" s="43">
        <v>16.95</v>
      </c>
      <c r="CL34" s="43">
        <v>4.4910100000000002</v>
      </c>
      <c r="CM34" s="43"/>
      <c r="CN34" s="43"/>
      <c r="CO34" s="43">
        <v>15.335660000000001</v>
      </c>
      <c r="CP34" s="43">
        <v>271.7</v>
      </c>
      <c r="CQ34" s="43"/>
      <c r="CR34" s="43">
        <v>28.774999999999999</v>
      </c>
      <c r="CS34" s="43">
        <v>2.0202100000000001</v>
      </c>
      <c r="CT34" s="43">
        <v>12.282</v>
      </c>
    </row>
    <row r="35" spans="1:98" ht="15.6" x14ac:dyDescent="0.3">
      <c r="A35" s="1"/>
      <c r="B35" s="42" t="s">
        <v>835</v>
      </c>
      <c r="C35" s="43"/>
      <c r="D35" s="43"/>
      <c r="E35" s="43">
        <v>45.377360000000003</v>
      </c>
      <c r="F35" s="43">
        <v>12.481</v>
      </c>
      <c r="G35" s="43"/>
      <c r="H35" s="43">
        <v>4.32</v>
      </c>
      <c r="I35" s="43"/>
      <c r="J35" s="43"/>
      <c r="K35" s="43"/>
      <c r="L35" s="43">
        <v>27.703399999999998</v>
      </c>
      <c r="M35" s="43">
        <v>13.974399999999999</v>
      </c>
      <c r="N35" s="43">
        <v>10.72</v>
      </c>
      <c r="O35" s="43">
        <v>26.712</v>
      </c>
      <c r="P35" s="43"/>
      <c r="Q35" s="43"/>
      <c r="R35" s="43">
        <v>50.106000000000002</v>
      </c>
      <c r="S35" s="43"/>
      <c r="T35" s="43">
        <v>47.474699999999999</v>
      </c>
      <c r="U35" s="43"/>
      <c r="V35" s="43">
        <v>9.1</v>
      </c>
      <c r="W35" s="43"/>
      <c r="X35" s="43">
        <v>45.906709999999997</v>
      </c>
      <c r="Y35" s="43"/>
      <c r="Z35" s="43">
        <v>10.47763</v>
      </c>
      <c r="AA35" s="43"/>
      <c r="AB35" s="43"/>
      <c r="AC35" s="43">
        <v>14.83</v>
      </c>
      <c r="AD35" s="43"/>
      <c r="AE35" s="43">
        <v>4.101</v>
      </c>
      <c r="AF35" s="43">
        <v>2.5</v>
      </c>
      <c r="AG35" s="43"/>
      <c r="AH35" s="43"/>
      <c r="AI35" s="43"/>
      <c r="AJ35" s="43">
        <v>5.7646800000000002</v>
      </c>
      <c r="AK35" s="43">
        <v>0</v>
      </c>
      <c r="AL35" s="43"/>
      <c r="AM35" s="43">
        <v>48.052109999999999</v>
      </c>
      <c r="AN35" s="43">
        <v>18.415700000000001</v>
      </c>
      <c r="AO35" s="43">
        <v>27.8111</v>
      </c>
      <c r="AP35" s="43">
        <v>0.73</v>
      </c>
      <c r="AQ35" s="43">
        <v>155.38</v>
      </c>
      <c r="AR35" s="43">
        <v>28.83644</v>
      </c>
      <c r="AS35" s="43">
        <v>37.11307</v>
      </c>
      <c r="AT35" s="43">
        <v>26.210699999999999</v>
      </c>
      <c r="AU35" s="43"/>
      <c r="AV35" s="43">
        <v>141.78883999999999</v>
      </c>
      <c r="AW35" s="43">
        <v>30.6083</v>
      </c>
      <c r="AX35" s="43"/>
      <c r="AY35" s="43">
        <v>11.83033</v>
      </c>
      <c r="AZ35" s="43"/>
      <c r="BA35" s="43">
        <v>1.1000000000000001</v>
      </c>
      <c r="BB35" s="43"/>
      <c r="BC35" s="43">
        <v>64.237690000000001</v>
      </c>
      <c r="BD35" s="43"/>
      <c r="BE35" s="43">
        <v>20.45</v>
      </c>
      <c r="BF35" s="43"/>
      <c r="BG35" s="43"/>
      <c r="BH35" s="43"/>
      <c r="BI35" s="43">
        <v>17.319610000000001</v>
      </c>
      <c r="BJ35" s="43"/>
      <c r="BK35" s="43">
        <v>5.5594700000000001</v>
      </c>
      <c r="BL35" s="43"/>
      <c r="BM35" s="43"/>
      <c r="BN35" s="43">
        <v>35.42</v>
      </c>
      <c r="BO35" s="43">
        <v>1.31</v>
      </c>
      <c r="BP35" s="43">
        <v>135.71221</v>
      </c>
      <c r="BQ35" s="43"/>
      <c r="BR35" s="43">
        <v>4.4299799999999996</v>
      </c>
      <c r="BS35" s="43">
        <v>127.16834</v>
      </c>
      <c r="BT35" s="43">
        <v>11.99701</v>
      </c>
      <c r="BU35" s="43"/>
      <c r="BV35" s="43">
        <v>33.625500000000002</v>
      </c>
      <c r="BW35" s="43">
        <v>3.87202</v>
      </c>
      <c r="BX35" s="43"/>
      <c r="BY35" s="43"/>
      <c r="BZ35" s="43">
        <v>93.889200000000002</v>
      </c>
      <c r="CA35" s="43">
        <v>24.533000000000001</v>
      </c>
      <c r="CB35" s="43"/>
      <c r="CC35" s="43">
        <v>0.67700000000000005</v>
      </c>
      <c r="CD35" s="43">
        <v>25.27909</v>
      </c>
      <c r="CE35" s="43">
        <v>437.84816000000001</v>
      </c>
      <c r="CF35" s="43"/>
      <c r="CG35" s="43">
        <v>129.15289999999999</v>
      </c>
      <c r="CH35" s="43">
        <v>18.186330000000002</v>
      </c>
      <c r="CI35" s="43"/>
      <c r="CJ35" s="43"/>
      <c r="CK35" s="43">
        <v>16.39</v>
      </c>
      <c r="CL35" s="43">
        <v>4.4661400000000002</v>
      </c>
      <c r="CM35" s="43"/>
      <c r="CN35" s="43"/>
      <c r="CO35" s="43">
        <v>16.309059999999999</v>
      </c>
      <c r="CP35" s="43">
        <v>288.35000000000002</v>
      </c>
      <c r="CQ35" s="43"/>
      <c r="CR35" s="43">
        <v>32.192999999999998</v>
      </c>
      <c r="CS35" s="43">
        <v>2.1372599999999999</v>
      </c>
      <c r="CT35" s="43">
        <v>19.626999999999999</v>
      </c>
    </row>
    <row r="36" spans="1:98" ht="15.6" x14ac:dyDescent="0.3">
      <c r="A36" s="1"/>
      <c r="B36" s="42" t="s">
        <v>836</v>
      </c>
      <c r="C36" s="43"/>
      <c r="D36" s="43"/>
      <c r="E36" s="43">
        <v>42.320140000000002</v>
      </c>
      <c r="F36" s="43">
        <v>13.273999999999999</v>
      </c>
      <c r="G36" s="43"/>
      <c r="H36" s="43">
        <v>4.2190000000000003</v>
      </c>
      <c r="I36" s="43"/>
      <c r="J36" s="43"/>
      <c r="K36" s="43"/>
      <c r="L36" s="43">
        <v>27.554099999999998</v>
      </c>
      <c r="M36" s="43">
        <v>14.0007</v>
      </c>
      <c r="N36" s="43">
        <v>10.97</v>
      </c>
      <c r="O36" s="43">
        <v>27.187999999999999</v>
      </c>
      <c r="P36" s="43"/>
      <c r="Q36" s="43"/>
      <c r="R36" s="43">
        <v>50.103999999999999</v>
      </c>
      <c r="S36" s="43"/>
      <c r="T36" s="43">
        <v>45.858499999999999</v>
      </c>
      <c r="U36" s="43"/>
      <c r="V36" s="43">
        <v>9</v>
      </c>
      <c r="W36" s="43"/>
      <c r="X36" s="43">
        <v>40.76728</v>
      </c>
      <c r="Y36" s="43"/>
      <c r="Z36" s="43">
        <v>10.41046</v>
      </c>
      <c r="AA36" s="43"/>
      <c r="AB36" s="43"/>
      <c r="AC36" s="43">
        <v>13.67</v>
      </c>
      <c r="AD36" s="43"/>
      <c r="AE36" s="43">
        <v>4.2489999999999997</v>
      </c>
      <c r="AF36" s="43">
        <v>3.2</v>
      </c>
      <c r="AG36" s="43"/>
      <c r="AH36" s="43"/>
      <c r="AI36" s="43"/>
      <c r="AJ36" s="43">
        <v>5.7564599999999997</v>
      </c>
      <c r="AK36" s="43">
        <v>0</v>
      </c>
      <c r="AL36" s="43"/>
      <c r="AM36" s="43">
        <v>43.919080000000001</v>
      </c>
      <c r="AN36" s="43">
        <v>18.13504</v>
      </c>
      <c r="AO36" s="43">
        <v>27.654699999999998</v>
      </c>
      <c r="AP36" s="43">
        <v>0.86</v>
      </c>
      <c r="AQ36" s="43">
        <v>159.34</v>
      </c>
      <c r="AR36" s="43">
        <v>29.046009999999999</v>
      </c>
      <c r="AS36" s="43">
        <v>38.003990000000002</v>
      </c>
      <c r="AT36" s="43">
        <v>26.774940000000001</v>
      </c>
      <c r="AU36" s="43"/>
      <c r="AV36" s="43">
        <v>141.54684</v>
      </c>
      <c r="AW36" s="43">
        <v>33.432400000000001</v>
      </c>
      <c r="AX36" s="43"/>
      <c r="AY36" s="43">
        <v>12.044739999999999</v>
      </c>
      <c r="AZ36" s="43"/>
      <c r="BA36" s="43">
        <v>1.1000000000000001</v>
      </c>
      <c r="BB36" s="43"/>
      <c r="BC36" s="43">
        <v>68</v>
      </c>
      <c r="BD36" s="43"/>
      <c r="BE36" s="43">
        <v>20.45</v>
      </c>
      <c r="BF36" s="43"/>
      <c r="BG36" s="43"/>
      <c r="BH36" s="43"/>
      <c r="BI36" s="43">
        <v>17.55922</v>
      </c>
      <c r="BJ36" s="43"/>
      <c r="BK36" s="43">
        <v>5.6798900000000003</v>
      </c>
      <c r="BL36" s="43"/>
      <c r="BM36" s="43"/>
      <c r="BN36" s="43">
        <v>33.200000000000003</v>
      </c>
      <c r="BO36" s="43">
        <v>1.36</v>
      </c>
      <c r="BP36" s="43">
        <v>135.74144000000001</v>
      </c>
      <c r="BQ36" s="43"/>
      <c r="BR36" s="43">
        <v>4.4775099999999997</v>
      </c>
      <c r="BS36" s="43">
        <v>133.72112999999999</v>
      </c>
      <c r="BT36" s="43">
        <v>12.12073</v>
      </c>
      <c r="BU36" s="43"/>
      <c r="BV36" s="43">
        <v>34.028799999999997</v>
      </c>
      <c r="BW36" s="43">
        <v>3.9659300000000002</v>
      </c>
      <c r="BX36" s="43"/>
      <c r="BY36" s="43"/>
      <c r="BZ36" s="43">
        <v>92.470200000000006</v>
      </c>
      <c r="CA36" s="43">
        <v>24.61</v>
      </c>
      <c r="CB36" s="43"/>
      <c r="CC36" s="43">
        <v>0.67200000000000004</v>
      </c>
      <c r="CD36" s="43">
        <v>25.428730000000002</v>
      </c>
      <c r="CE36" s="43">
        <v>438.5256</v>
      </c>
      <c r="CF36" s="43"/>
      <c r="CG36" s="43">
        <v>121.20059999999999</v>
      </c>
      <c r="CH36" s="43">
        <v>17.92417</v>
      </c>
      <c r="CI36" s="43"/>
      <c r="CJ36" s="43"/>
      <c r="CK36" s="43">
        <v>16.61</v>
      </c>
      <c r="CL36" s="43">
        <v>4.4702700000000002</v>
      </c>
      <c r="CM36" s="43"/>
      <c r="CN36" s="43"/>
      <c r="CO36" s="43">
        <v>16.949960000000001</v>
      </c>
      <c r="CP36" s="43">
        <v>290.62</v>
      </c>
      <c r="CQ36" s="43"/>
      <c r="CR36" s="43">
        <v>32.542999999999999</v>
      </c>
      <c r="CS36" s="43">
        <v>2.1080299999999998</v>
      </c>
      <c r="CT36" s="43">
        <v>24.238</v>
      </c>
    </row>
    <row r="37" spans="1:98" ht="15.6" x14ac:dyDescent="0.3">
      <c r="A37" s="1"/>
      <c r="B37" s="42" t="s">
        <v>837</v>
      </c>
      <c r="C37" s="43"/>
      <c r="D37" s="43"/>
      <c r="E37" s="43">
        <v>42.215029999999999</v>
      </c>
      <c r="F37" s="43">
        <v>12.645</v>
      </c>
      <c r="G37" s="43"/>
      <c r="H37" s="43">
        <v>4.2370000000000001</v>
      </c>
      <c r="I37" s="43"/>
      <c r="J37" s="43"/>
      <c r="K37" s="43"/>
      <c r="L37" s="43">
        <v>27.8262</v>
      </c>
      <c r="M37" s="43">
        <v>14.4094</v>
      </c>
      <c r="N37" s="43">
        <v>11.13</v>
      </c>
      <c r="O37" s="43">
        <v>27.468</v>
      </c>
      <c r="P37" s="43"/>
      <c r="Q37" s="43"/>
      <c r="R37" s="43">
        <v>50.226999999999997</v>
      </c>
      <c r="S37" s="43"/>
      <c r="T37" s="43">
        <v>47.293900000000001</v>
      </c>
      <c r="U37" s="43"/>
      <c r="V37" s="43">
        <v>8.9</v>
      </c>
      <c r="W37" s="43"/>
      <c r="X37" s="43">
        <v>40.598030000000001</v>
      </c>
      <c r="Y37" s="43"/>
      <c r="Z37" s="43">
        <v>10.02929</v>
      </c>
      <c r="AA37" s="43"/>
      <c r="AB37" s="43"/>
      <c r="AC37" s="43">
        <v>12.86</v>
      </c>
      <c r="AD37" s="43"/>
      <c r="AE37" s="43">
        <v>4.1029999999999998</v>
      </c>
      <c r="AF37" s="43">
        <v>3.8</v>
      </c>
      <c r="AG37" s="43"/>
      <c r="AH37" s="43"/>
      <c r="AI37" s="43"/>
      <c r="AJ37" s="43">
        <v>6.2199600000000004</v>
      </c>
      <c r="AK37" s="43">
        <v>0</v>
      </c>
      <c r="AL37" s="43"/>
      <c r="AM37" s="43">
        <v>43.50994</v>
      </c>
      <c r="AN37" s="43">
        <v>16.92483</v>
      </c>
      <c r="AO37" s="43">
        <v>27.823</v>
      </c>
      <c r="AP37" s="43">
        <v>0.97</v>
      </c>
      <c r="AQ37" s="43">
        <v>158.84</v>
      </c>
      <c r="AR37" s="43">
        <v>29.164770000000001</v>
      </c>
      <c r="AS37" s="43">
        <v>37.855539999999998</v>
      </c>
      <c r="AT37" s="43">
        <v>26.229109999999999</v>
      </c>
      <c r="AU37" s="43"/>
      <c r="AV37" s="43">
        <v>143.67625000000001</v>
      </c>
      <c r="AW37" s="43">
        <v>34.145000000000003</v>
      </c>
      <c r="AX37" s="43"/>
      <c r="AY37" s="43">
        <v>11.84595</v>
      </c>
      <c r="AZ37" s="43"/>
      <c r="BA37" s="43">
        <v>1.1000000000000001</v>
      </c>
      <c r="BB37" s="43"/>
      <c r="BC37" s="43">
        <v>72.410169999999994</v>
      </c>
      <c r="BD37" s="43"/>
      <c r="BE37" s="43">
        <v>20.45</v>
      </c>
      <c r="BF37" s="43"/>
      <c r="BG37" s="43"/>
      <c r="BH37" s="43"/>
      <c r="BI37" s="43">
        <v>17.506270000000001</v>
      </c>
      <c r="BJ37" s="43"/>
      <c r="BK37" s="43">
        <v>5.79861</v>
      </c>
      <c r="BL37" s="43"/>
      <c r="BM37" s="43"/>
      <c r="BN37" s="43">
        <v>33.200000000000003</v>
      </c>
      <c r="BO37" s="43">
        <v>1.1299999999999999</v>
      </c>
      <c r="BP37" s="43">
        <v>135.95409000000001</v>
      </c>
      <c r="BQ37" s="43"/>
      <c r="BR37" s="43">
        <v>4.3248499999999996</v>
      </c>
      <c r="BS37" s="43">
        <v>133.06650999999999</v>
      </c>
      <c r="BT37" s="43">
        <v>11.59108</v>
      </c>
      <c r="BU37" s="43"/>
      <c r="BV37" s="43">
        <v>36.1265</v>
      </c>
      <c r="BW37" s="43">
        <v>4.0273599999999998</v>
      </c>
      <c r="BX37" s="43"/>
      <c r="BY37" s="43"/>
      <c r="BZ37" s="43">
        <v>92.071799999999996</v>
      </c>
      <c r="CA37" s="43">
        <v>24.619</v>
      </c>
      <c r="CB37" s="43"/>
      <c r="CC37" s="43">
        <v>0.629</v>
      </c>
      <c r="CD37" s="43">
        <v>26.600940000000001</v>
      </c>
      <c r="CE37" s="43">
        <v>439.25905999999998</v>
      </c>
      <c r="CF37" s="43"/>
      <c r="CG37" s="43">
        <v>103.4472</v>
      </c>
      <c r="CH37" s="43">
        <v>18.196429999999999</v>
      </c>
      <c r="CI37" s="43"/>
      <c r="CJ37" s="43"/>
      <c r="CK37" s="43">
        <v>17.3</v>
      </c>
      <c r="CL37" s="43">
        <v>4.6131200000000003</v>
      </c>
      <c r="CM37" s="43"/>
      <c r="CN37" s="43"/>
      <c r="CO37" s="43">
        <v>17.05911</v>
      </c>
      <c r="CP37" s="43">
        <v>290.56</v>
      </c>
      <c r="CQ37" s="43"/>
      <c r="CR37" s="43">
        <v>32.073999999999998</v>
      </c>
      <c r="CS37" s="43">
        <v>1.6547099999999999</v>
      </c>
      <c r="CT37" s="43">
        <v>25.419</v>
      </c>
    </row>
    <row r="38" spans="1:98" ht="15.6" x14ac:dyDescent="0.3">
      <c r="A38" s="1"/>
      <c r="B38" s="42" t="s">
        <v>838</v>
      </c>
      <c r="C38" s="43"/>
      <c r="D38" s="43"/>
      <c r="E38" s="43">
        <v>35.941949999999999</v>
      </c>
      <c r="F38" s="43">
        <v>12.394</v>
      </c>
      <c r="G38" s="43"/>
      <c r="H38" s="43">
        <v>4.2</v>
      </c>
      <c r="I38" s="43"/>
      <c r="J38" s="43"/>
      <c r="K38" s="43"/>
      <c r="L38" s="43">
        <v>27.363</v>
      </c>
      <c r="M38" s="43">
        <v>14.555199999999999</v>
      </c>
      <c r="N38" s="43">
        <v>11.16</v>
      </c>
      <c r="O38" s="43">
        <v>26.893999999999998</v>
      </c>
      <c r="P38" s="43"/>
      <c r="Q38" s="43"/>
      <c r="R38" s="43">
        <v>49.921999999999997</v>
      </c>
      <c r="S38" s="43"/>
      <c r="T38" s="43">
        <v>40.785800000000002</v>
      </c>
      <c r="U38" s="43"/>
      <c r="V38" s="43">
        <v>8.6999999999999993</v>
      </c>
      <c r="W38" s="43"/>
      <c r="X38" s="43">
        <v>38.133540000000004</v>
      </c>
      <c r="Y38" s="43"/>
      <c r="Z38" s="43">
        <v>10.19215</v>
      </c>
      <c r="AA38" s="43"/>
      <c r="AB38" s="43"/>
      <c r="AC38" s="43">
        <v>13.34</v>
      </c>
      <c r="AD38" s="43"/>
      <c r="AE38" s="43">
        <v>4.3319999999999999</v>
      </c>
      <c r="AF38" s="43">
        <v>2.9</v>
      </c>
      <c r="AG38" s="43"/>
      <c r="AH38" s="43"/>
      <c r="AI38" s="43"/>
      <c r="AJ38" s="43">
        <v>6.1652199999999997</v>
      </c>
      <c r="AK38" s="43">
        <v>0</v>
      </c>
      <c r="AL38" s="43"/>
      <c r="AM38" s="43">
        <v>42.667119999999997</v>
      </c>
      <c r="AN38" s="43">
        <v>17.553419999999999</v>
      </c>
      <c r="AO38" s="43">
        <v>28.018999999999998</v>
      </c>
      <c r="AP38" s="43">
        <v>0.6</v>
      </c>
      <c r="AQ38" s="43">
        <v>158.49</v>
      </c>
      <c r="AR38" s="43">
        <v>28.524290000000001</v>
      </c>
      <c r="AS38" s="43">
        <v>38.795400000000001</v>
      </c>
      <c r="AT38" s="43">
        <v>26.534320000000001</v>
      </c>
      <c r="AU38" s="43"/>
      <c r="AV38" s="43">
        <v>143.71566000000001</v>
      </c>
      <c r="AW38" s="43">
        <v>34.19</v>
      </c>
      <c r="AX38" s="43"/>
      <c r="AY38" s="43">
        <v>12.014379999999999</v>
      </c>
      <c r="AZ38" s="43"/>
      <c r="BA38" s="43">
        <v>1.2</v>
      </c>
      <c r="BB38" s="43"/>
      <c r="BC38" s="43">
        <v>71.947159999999997</v>
      </c>
      <c r="BD38" s="43"/>
      <c r="BE38" s="43">
        <v>20.3</v>
      </c>
      <c r="BF38" s="43"/>
      <c r="BG38" s="43"/>
      <c r="BH38" s="43"/>
      <c r="BI38" s="43">
        <v>17.50432</v>
      </c>
      <c r="BJ38" s="43"/>
      <c r="BK38" s="43">
        <v>5.8541600000000003</v>
      </c>
      <c r="BL38" s="43"/>
      <c r="BM38" s="43"/>
      <c r="BN38" s="43">
        <v>33.58</v>
      </c>
      <c r="BO38" s="43">
        <v>1.0900000000000001</v>
      </c>
      <c r="BP38" s="43">
        <v>135.21796000000001</v>
      </c>
      <c r="BQ38" s="43"/>
      <c r="BR38" s="43">
        <v>4.4234999999999998</v>
      </c>
      <c r="BS38" s="43">
        <v>131.42114000000001</v>
      </c>
      <c r="BT38" s="43">
        <v>13.701129999999999</v>
      </c>
      <c r="BU38" s="43"/>
      <c r="BV38" s="43">
        <v>35.970599999999997</v>
      </c>
      <c r="BW38" s="43">
        <v>3.8865599999999998</v>
      </c>
      <c r="BX38" s="43"/>
      <c r="BY38" s="43"/>
      <c r="BZ38" s="43">
        <v>90.947900000000004</v>
      </c>
      <c r="CA38" s="43">
        <v>24.754000000000001</v>
      </c>
      <c r="CB38" s="43"/>
      <c r="CC38" s="43">
        <v>0.628</v>
      </c>
      <c r="CD38" s="43">
        <v>27.246590000000001</v>
      </c>
      <c r="CE38" s="43">
        <v>444.64949999999999</v>
      </c>
      <c r="CF38" s="43"/>
      <c r="CG38" s="43">
        <v>109.9393</v>
      </c>
      <c r="CH38" s="43">
        <v>18.35182</v>
      </c>
      <c r="CI38" s="43"/>
      <c r="CJ38" s="43"/>
      <c r="CK38" s="43">
        <v>16.600000000000001</v>
      </c>
      <c r="CL38" s="43">
        <v>4.6608700000000001</v>
      </c>
      <c r="CM38" s="43"/>
      <c r="CN38" s="43"/>
      <c r="CO38" s="43">
        <v>17.2258</v>
      </c>
      <c r="CP38" s="43">
        <v>291.74</v>
      </c>
      <c r="CQ38" s="43"/>
      <c r="CR38" s="43">
        <v>32.125</v>
      </c>
      <c r="CS38" s="43">
        <v>1.88395</v>
      </c>
      <c r="CT38" s="43">
        <v>24.277999999999999</v>
      </c>
    </row>
    <row r="39" spans="1:98" ht="15.6" x14ac:dyDescent="0.3">
      <c r="A39" s="1"/>
      <c r="B39" s="42" t="s">
        <v>839</v>
      </c>
      <c r="C39" s="43"/>
      <c r="D39" s="43"/>
      <c r="E39" s="43">
        <v>35.464419999999997</v>
      </c>
      <c r="F39" s="43">
        <v>12.571999999999999</v>
      </c>
      <c r="G39" s="43"/>
      <c r="H39" s="43">
        <v>4.1859999999999999</v>
      </c>
      <c r="I39" s="43"/>
      <c r="J39" s="43"/>
      <c r="K39" s="43"/>
      <c r="L39" s="43">
        <v>27.6358</v>
      </c>
      <c r="M39" s="43">
        <v>14.481400000000001</v>
      </c>
      <c r="N39" s="43">
        <v>11.18</v>
      </c>
      <c r="O39" s="43">
        <v>27.512</v>
      </c>
      <c r="P39" s="43"/>
      <c r="Q39" s="43"/>
      <c r="R39" s="43">
        <v>50.186999999999998</v>
      </c>
      <c r="S39" s="43"/>
      <c r="T39" s="43">
        <v>42.058799999999998</v>
      </c>
      <c r="U39" s="43"/>
      <c r="V39" s="43">
        <v>8.6</v>
      </c>
      <c r="W39" s="43"/>
      <c r="X39" s="43">
        <v>37.887860000000003</v>
      </c>
      <c r="Y39" s="43"/>
      <c r="Z39" s="43">
        <v>10.25747</v>
      </c>
      <c r="AA39" s="43"/>
      <c r="AB39" s="43"/>
      <c r="AC39" s="43">
        <v>13.49</v>
      </c>
      <c r="AD39" s="43"/>
      <c r="AE39" s="43">
        <v>4.3040000000000003</v>
      </c>
      <c r="AF39" s="43">
        <v>3</v>
      </c>
      <c r="AG39" s="43"/>
      <c r="AH39" s="43"/>
      <c r="AI39" s="43"/>
      <c r="AJ39" s="43">
        <v>6.4605899999999998</v>
      </c>
      <c r="AK39" s="43">
        <v>0</v>
      </c>
      <c r="AL39" s="43"/>
      <c r="AM39" s="43">
        <v>42.80639</v>
      </c>
      <c r="AN39" s="43">
        <v>17.835090000000001</v>
      </c>
      <c r="AO39" s="43">
        <v>27.1585</v>
      </c>
      <c r="AP39" s="43">
        <v>0.23</v>
      </c>
      <c r="AQ39" s="43">
        <v>158.08000000000001</v>
      </c>
      <c r="AR39" s="43">
        <v>29.275759999999998</v>
      </c>
      <c r="AS39" s="43">
        <v>37.700000000000003</v>
      </c>
      <c r="AT39" s="43">
        <v>26.305099999999999</v>
      </c>
      <c r="AU39" s="43"/>
      <c r="AV39" s="43">
        <v>140.81141</v>
      </c>
      <c r="AW39" s="43">
        <v>34.851999999999997</v>
      </c>
      <c r="AX39" s="43"/>
      <c r="AY39" s="43">
        <v>11.77427</v>
      </c>
      <c r="AZ39" s="43"/>
      <c r="BA39" s="43">
        <v>1</v>
      </c>
      <c r="BB39" s="43"/>
      <c r="BC39" s="43">
        <v>71.803730000000002</v>
      </c>
      <c r="BD39" s="43"/>
      <c r="BE39" s="43">
        <v>20.3</v>
      </c>
      <c r="BF39" s="43"/>
      <c r="BG39" s="43"/>
      <c r="BH39" s="43"/>
      <c r="BI39" s="43">
        <v>16.790040000000001</v>
      </c>
      <c r="BJ39" s="43"/>
      <c r="BK39" s="43">
        <v>5.9002699999999999</v>
      </c>
      <c r="BL39" s="43"/>
      <c r="BM39" s="43"/>
      <c r="BN39" s="43">
        <v>35.19</v>
      </c>
      <c r="BO39" s="43">
        <v>1.4</v>
      </c>
      <c r="BP39" s="43">
        <v>133.81683000000001</v>
      </c>
      <c r="BQ39" s="43"/>
      <c r="BR39" s="43">
        <v>4.3557499999999996</v>
      </c>
      <c r="BS39" s="43">
        <v>131.35375999999999</v>
      </c>
      <c r="BT39" s="43">
        <v>12.564310000000001</v>
      </c>
      <c r="BU39" s="43"/>
      <c r="BV39" s="43">
        <v>34.179000000000002</v>
      </c>
      <c r="BW39" s="43">
        <v>3.9036599999999999</v>
      </c>
      <c r="BX39" s="43"/>
      <c r="BY39" s="43"/>
      <c r="BZ39" s="43">
        <v>89.245400000000004</v>
      </c>
      <c r="CA39" s="43">
        <v>24.817</v>
      </c>
      <c r="CB39" s="43"/>
      <c r="CC39" s="43">
        <v>0.63</v>
      </c>
      <c r="CD39" s="43">
        <v>27.481200000000001</v>
      </c>
      <c r="CE39" s="43">
        <v>442.22703999999999</v>
      </c>
      <c r="CF39" s="43"/>
      <c r="CG39" s="43">
        <v>100.56950000000001</v>
      </c>
      <c r="CH39" s="43">
        <v>18.015350000000002</v>
      </c>
      <c r="CI39" s="43"/>
      <c r="CJ39" s="43"/>
      <c r="CK39" s="43">
        <v>16.559999999999999</v>
      </c>
      <c r="CL39" s="43">
        <v>4.63957</v>
      </c>
      <c r="CM39" s="43"/>
      <c r="CN39" s="43"/>
      <c r="CO39" s="43">
        <v>17.08466</v>
      </c>
      <c r="CP39" s="43">
        <v>291.86</v>
      </c>
      <c r="CQ39" s="43"/>
      <c r="CR39" s="43">
        <v>32.584000000000003</v>
      </c>
      <c r="CS39" s="43">
        <v>1.93943</v>
      </c>
      <c r="CT39" s="43">
        <v>22.39</v>
      </c>
    </row>
    <row r="40" spans="1:98" ht="15.6" x14ac:dyDescent="0.3">
      <c r="A40" s="1"/>
      <c r="B40" s="42" t="s">
        <v>840</v>
      </c>
      <c r="C40" s="43"/>
      <c r="D40" s="43"/>
      <c r="E40" s="43">
        <v>35.994190000000003</v>
      </c>
      <c r="F40" s="43">
        <v>12.407999999999999</v>
      </c>
      <c r="G40" s="43"/>
      <c r="H40" s="43">
        <v>3.9609999999999999</v>
      </c>
      <c r="I40" s="43"/>
      <c r="J40" s="43"/>
      <c r="K40" s="43"/>
      <c r="L40" s="43">
        <v>27.585799999999999</v>
      </c>
      <c r="M40" s="43">
        <v>14.188800000000001</v>
      </c>
      <c r="N40" s="43">
        <v>11.24</v>
      </c>
      <c r="O40" s="43">
        <v>28.106000000000002</v>
      </c>
      <c r="P40" s="43"/>
      <c r="Q40" s="43"/>
      <c r="R40" s="43">
        <v>50.247999999999998</v>
      </c>
      <c r="S40" s="43"/>
      <c r="T40" s="43">
        <v>50.944899999999997</v>
      </c>
      <c r="U40" s="43"/>
      <c r="V40" s="43">
        <v>8.6999999999999993</v>
      </c>
      <c r="W40" s="43"/>
      <c r="X40" s="43">
        <v>38.943640000000002</v>
      </c>
      <c r="Y40" s="43"/>
      <c r="Z40" s="43">
        <v>10.423920000000001</v>
      </c>
      <c r="AA40" s="43"/>
      <c r="AB40" s="43"/>
      <c r="AC40" s="43">
        <v>12.97</v>
      </c>
      <c r="AD40" s="43"/>
      <c r="AE40" s="43">
        <v>4.4509999999999996</v>
      </c>
      <c r="AF40" s="43">
        <v>2.2000000000000002</v>
      </c>
      <c r="AG40" s="43"/>
      <c r="AH40" s="43"/>
      <c r="AI40" s="43"/>
      <c r="AJ40" s="43">
        <v>6.2238600000000002</v>
      </c>
      <c r="AK40" s="43">
        <v>0</v>
      </c>
      <c r="AL40" s="43"/>
      <c r="AM40" s="43">
        <v>41.372489999999999</v>
      </c>
      <c r="AN40" s="43">
        <v>20.896409999999999</v>
      </c>
      <c r="AO40" s="43">
        <v>23.7148</v>
      </c>
      <c r="AP40" s="43">
        <v>0.37</v>
      </c>
      <c r="AQ40" s="43">
        <v>157.97</v>
      </c>
      <c r="AR40" s="43">
        <v>29.35014</v>
      </c>
      <c r="AS40" s="43">
        <v>38.408200000000001</v>
      </c>
      <c r="AT40" s="43">
        <v>25.675599999999999</v>
      </c>
      <c r="AU40" s="43"/>
      <c r="AV40" s="43">
        <v>168.05507</v>
      </c>
      <c r="AW40" s="43">
        <v>34.688099999999999</v>
      </c>
      <c r="AX40" s="43"/>
      <c r="AY40" s="43">
        <v>11.53609</v>
      </c>
      <c r="AZ40" s="43"/>
      <c r="BA40" s="43">
        <v>0.8</v>
      </c>
      <c r="BB40" s="43"/>
      <c r="BC40" s="43">
        <v>71.642899999999997</v>
      </c>
      <c r="BD40" s="43"/>
      <c r="BE40" s="43">
        <v>20.3</v>
      </c>
      <c r="BF40" s="43"/>
      <c r="BG40" s="43"/>
      <c r="BH40" s="43"/>
      <c r="BI40" s="43">
        <v>17.267530000000001</v>
      </c>
      <c r="BJ40" s="43"/>
      <c r="BK40" s="43">
        <v>5.8514400000000002</v>
      </c>
      <c r="BL40" s="43"/>
      <c r="BM40" s="43"/>
      <c r="BN40" s="43">
        <v>34.24</v>
      </c>
      <c r="BO40" s="43">
        <v>1.52</v>
      </c>
      <c r="BP40" s="43">
        <v>134.74451999999999</v>
      </c>
      <c r="BQ40" s="43"/>
      <c r="BR40" s="43">
        <v>4.4826600000000001</v>
      </c>
      <c r="BS40" s="43">
        <v>134.63282000000001</v>
      </c>
      <c r="BT40" s="43">
        <v>12.37979</v>
      </c>
      <c r="BU40" s="43"/>
      <c r="BV40" s="43">
        <v>33.756999999999998</v>
      </c>
      <c r="BW40" s="43">
        <v>4.3754099999999996</v>
      </c>
      <c r="BX40" s="43"/>
      <c r="BY40" s="43"/>
      <c r="BZ40" s="43">
        <v>88.662999999999997</v>
      </c>
      <c r="CA40" s="43">
        <v>24.8</v>
      </c>
      <c r="CB40" s="43"/>
      <c r="CC40" s="43">
        <v>0.61799999999999999</v>
      </c>
      <c r="CD40" s="43">
        <v>27.701609999999999</v>
      </c>
      <c r="CE40" s="43">
        <v>446.89751000000001</v>
      </c>
      <c r="CF40" s="43"/>
      <c r="CG40" s="43">
        <v>86.496799999999993</v>
      </c>
      <c r="CH40" s="43">
        <v>17.776250000000001</v>
      </c>
      <c r="CI40" s="43"/>
      <c r="CJ40" s="43"/>
      <c r="CK40" s="43">
        <v>18.809999999999999</v>
      </c>
      <c r="CL40" s="43">
        <v>4.7103099999999998</v>
      </c>
      <c r="CM40" s="43"/>
      <c r="CN40" s="43"/>
      <c r="CO40" s="43">
        <v>17.014050000000001</v>
      </c>
      <c r="CP40" s="43">
        <v>292.42</v>
      </c>
      <c r="CQ40" s="43"/>
      <c r="CR40" s="43">
        <v>33.078000000000003</v>
      </c>
      <c r="CS40" s="43">
        <v>2.0521400000000001</v>
      </c>
      <c r="CT40" s="43">
        <v>22.189</v>
      </c>
    </row>
    <row r="41" spans="1:98" ht="15.6" x14ac:dyDescent="0.3">
      <c r="A41" s="1"/>
      <c r="B41" s="42" t="s">
        <v>841</v>
      </c>
      <c r="C41" s="43"/>
      <c r="D41" s="43"/>
      <c r="E41" s="43">
        <v>35.718710000000002</v>
      </c>
      <c r="F41" s="43">
        <v>11.015000000000001</v>
      </c>
      <c r="G41" s="43"/>
      <c r="H41" s="43">
        <v>4.1470000000000002</v>
      </c>
      <c r="I41" s="43"/>
      <c r="J41" s="43"/>
      <c r="K41" s="43"/>
      <c r="L41" s="43">
        <v>26.864799999999999</v>
      </c>
      <c r="M41" s="43">
        <v>14.113899999999999</v>
      </c>
      <c r="N41" s="43">
        <v>10.01</v>
      </c>
      <c r="O41" s="43">
        <v>28.396000000000001</v>
      </c>
      <c r="P41" s="43"/>
      <c r="Q41" s="43"/>
      <c r="R41" s="43">
        <v>50.246000000000002</v>
      </c>
      <c r="S41" s="43"/>
      <c r="T41" s="43">
        <v>45.490099999999998</v>
      </c>
      <c r="U41" s="43"/>
      <c r="V41" s="43">
        <v>8.8000000000000007</v>
      </c>
      <c r="W41" s="43"/>
      <c r="X41" s="43">
        <v>38.379249999999999</v>
      </c>
      <c r="Y41" s="43"/>
      <c r="Z41" s="43">
        <v>10.40334</v>
      </c>
      <c r="AA41" s="43"/>
      <c r="AB41" s="43"/>
      <c r="AC41" s="43">
        <v>13.6</v>
      </c>
      <c r="AD41" s="43"/>
      <c r="AE41" s="43">
        <v>4.4589999999999996</v>
      </c>
      <c r="AF41" s="43">
        <v>1.5</v>
      </c>
      <c r="AG41" s="43"/>
      <c r="AH41" s="43"/>
      <c r="AI41" s="43"/>
      <c r="AJ41" s="43">
        <v>5.8655799999999996</v>
      </c>
      <c r="AK41" s="43">
        <v>0</v>
      </c>
      <c r="AL41" s="43"/>
      <c r="AM41" s="43">
        <v>46.199950000000001</v>
      </c>
      <c r="AN41" s="43">
        <v>21.360040000000001</v>
      </c>
      <c r="AO41" s="43">
        <v>24.363</v>
      </c>
      <c r="AP41" s="43">
        <v>0.4</v>
      </c>
      <c r="AQ41" s="43">
        <v>160.81</v>
      </c>
      <c r="AR41" s="43">
        <v>29.460930000000001</v>
      </c>
      <c r="AS41" s="43">
        <v>37.117710000000002</v>
      </c>
      <c r="AT41" s="43">
        <v>24.10605</v>
      </c>
      <c r="AU41" s="43"/>
      <c r="AV41" s="43">
        <v>195.88538</v>
      </c>
      <c r="AW41" s="43">
        <v>34.052199999999999</v>
      </c>
      <c r="AX41" s="43"/>
      <c r="AY41" s="43">
        <v>11.617929999999999</v>
      </c>
      <c r="AZ41" s="43"/>
      <c r="BA41" s="43">
        <v>0.7</v>
      </c>
      <c r="BB41" s="43"/>
      <c r="BC41" s="43">
        <v>71.966579999999993</v>
      </c>
      <c r="BD41" s="43"/>
      <c r="BE41" s="43">
        <v>20.3</v>
      </c>
      <c r="BF41" s="43"/>
      <c r="BG41" s="43"/>
      <c r="BH41" s="43"/>
      <c r="BI41" s="43">
        <v>17.380649999999999</v>
      </c>
      <c r="BJ41" s="43"/>
      <c r="BK41" s="43">
        <v>5.9606599999999998</v>
      </c>
      <c r="BL41" s="43"/>
      <c r="BM41" s="43"/>
      <c r="BN41" s="43">
        <v>33.36</v>
      </c>
      <c r="BO41" s="43">
        <v>1.3</v>
      </c>
      <c r="BP41" s="43">
        <v>136.27025</v>
      </c>
      <c r="BQ41" s="43"/>
      <c r="BR41" s="43">
        <v>4.5216200000000004</v>
      </c>
      <c r="BS41" s="43">
        <v>134.01736</v>
      </c>
      <c r="BT41" s="43">
        <v>12.56073</v>
      </c>
      <c r="BU41" s="43"/>
      <c r="BV41" s="43">
        <v>32.942799999999998</v>
      </c>
      <c r="BW41" s="43">
        <v>3.85894</v>
      </c>
      <c r="BX41" s="43"/>
      <c r="BY41" s="43"/>
      <c r="BZ41" s="43">
        <v>91.397800000000004</v>
      </c>
      <c r="CA41" s="43">
        <v>24.815000000000001</v>
      </c>
      <c r="CB41" s="43"/>
      <c r="CC41" s="43">
        <v>0.63800000000000001</v>
      </c>
      <c r="CD41" s="43">
        <v>26.030809999999999</v>
      </c>
      <c r="CE41" s="43">
        <v>443.10413999999997</v>
      </c>
      <c r="CF41" s="43"/>
      <c r="CG41" s="43">
        <v>85.662599999999998</v>
      </c>
      <c r="CH41" s="43">
        <v>18.251830000000002</v>
      </c>
      <c r="CI41" s="43"/>
      <c r="CJ41" s="43"/>
      <c r="CK41" s="43">
        <v>18.16</v>
      </c>
      <c r="CL41" s="43">
        <v>4.86165</v>
      </c>
      <c r="CM41" s="43"/>
      <c r="CN41" s="43"/>
      <c r="CO41" s="43">
        <v>17.270420000000001</v>
      </c>
      <c r="CP41" s="43">
        <v>291.27</v>
      </c>
      <c r="CQ41" s="43"/>
      <c r="CR41" s="43">
        <v>33.360999999999997</v>
      </c>
      <c r="CS41" s="43">
        <v>2.2230400000000001</v>
      </c>
      <c r="CT41" s="43">
        <v>23.428999999999998</v>
      </c>
    </row>
    <row r="42" spans="1:98" ht="15.6" x14ac:dyDescent="0.3">
      <c r="A42" s="1"/>
      <c r="B42" s="42" t="s">
        <v>842</v>
      </c>
      <c r="C42" s="43"/>
      <c r="D42" s="43"/>
      <c r="E42" s="43">
        <v>35.946489999999997</v>
      </c>
      <c r="F42" s="43">
        <v>11.084</v>
      </c>
      <c r="G42" s="43"/>
      <c r="H42" s="43">
        <v>4.2</v>
      </c>
      <c r="I42" s="43"/>
      <c r="J42" s="43"/>
      <c r="K42" s="43"/>
      <c r="L42" s="43">
        <v>27.093599999999999</v>
      </c>
      <c r="M42" s="43">
        <v>15.2096</v>
      </c>
      <c r="N42" s="43">
        <v>9.7200000000000006</v>
      </c>
      <c r="O42" s="43">
        <v>29.384</v>
      </c>
      <c r="P42" s="43"/>
      <c r="Q42" s="43"/>
      <c r="R42" s="43">
        <v>50.198</v>
      </c>
      <c r="S42" s="43"/>
      <c r="T42" s="43">
        <v>33.965499999999999</v>
      </c>
      <c r="U42" s="43"/>
      <c r="V42" s="43">
        <v>8.9</v>
      </c>
      <c r="W42" s="43"/>
      <c r="X42" s="43">
        <v>37.05583</v>
      </c>
      <c r="Y42" s="43"/>
      <c r="Z42" s="43">
        <v>10.330579999999999</v>
      </c>
      <c r="AA42" s="43"/>
      <c r="AB42" s="43"/>
      <c r="AC42" s="43">
        <v>13.55</v>
      </c>
      <c r="AD42" s="43"/>
      <c r="AE42" s="43">
        <v>4.5250000000000004</v>
      </c>
      <c r="AF42" s="43">
        <v>0.9</v>
      </c>
      <c r="AG42" s="43"/>
      <c r="AH42" s="43"/>
      <c r="AI42" s="43"/>
      <c r="AJ42" s="43">
        <v>5.3594600000000003</v>
      </c>
      <c r="AK42" s="43">
        <v>0</v>
      </c>
      <c r="AL42" s="43"/>
      <c r="AM42" s="43">
        <v>49.519449999999999</v>
      </c>
      <c r="AN42" s="43">
        <v>21.315259999999999</v>
      </c>
      <c r="AO42" s="43">
        <v>24.2636</v>
      </c>
      <c r="AP42" s="43">
        <v>0.41</v>
      </c>
      <c r="AQ42" s="43">
        <v>161.18</v>
      </c>
      <c r="AR42" s="43">
        <v>29.566230000000001</v>
      </c>
      <c r="AS42" s="43">
        <v>35.533999999999999</v>
      </c>
      <c r="AT42" s="43">
        <v>22.14067</v>
      </c>
      <c r="AU42" s="43"/>
      <c r="AV42" s="43">
        <v>197.29782</v>
      </c>
      <c r="AW42" s="43">
        <v>33.152299999999997</v>
      </c>
      <c r="AX42" s="43"/>
      <c r="AY42" s="43">
        <v>11.92543</v>
      </c>
      <c r="AZ42" s="43"/>
      <c r="BA42" s="43">
        <v>0.7</v>
      </c>
      <c r="BB42" s="43"/>
      <c r="BC42" s="43">
        <v>72.435940000000002</v>
      </c>
      <c r="BD42" s="43"/>
      <c r="BE42" s="43">
        <v>20.3</v>
      </c>
      <c r="BF42" s="43"/>
      <c r="BG42" s="43"/>
      <c r="BH42" s="43"/>
      <c r="BI42" s="43">
        <v>17.43909</v>
      </c>
      <c r="BJ42" s="43"/>
      <c r="BK42" s="43">
        <v>5.8527300000000002</v>
      </c>
      <c r="BL42" s="43"/>
      <c r="BM42" s="43"/>
      <c r="BN42" s="43">
        <v>32.58</v>
      </c>
      <c r="BO42" s="43">
        <v>1.49</v>
      </c>
      <c r="BP42" s="43">
        <v>137.59997999999999</v>
      </c>
      <c r="BQ42" s="43"/>
      <c r="BR42" s="43">
        <v>4.5983599999999996</v>
      </c>
      <c r="BS42" s="43">
        <v>134.74492000000001</v>
      </c>
      <c r="BT42" s="43">
        <v>13.766120000000001</v>
      </c>
      <c r="BU42" s="43"/>
      <c r="BV42" s="43">
        <v>34.010300000000001</v>
      </c>
      <c r="BW42" s="43">
        <v>3.6508500000000002</v>
      </c>
      <c r="BX42" s="43"/>
      <c r="BY42" s="43"/>
      <c r="BZ42" s="43">
        <v>92.005499999999998</v>
      </c>
      <c r="CA42" s="43">
        <v>24.821000000000002</v>
      </c>
      <c r="CB42" s="43"/>
      <c r="CC42" s="43">
        <v>0.65900000000000003</v>
      </c>
      <c r="CD42" s="43">
        <v>23.99005</v>
      </c>
      <c r="CE42" s="43">
        <v>449.69839000000002</v>
      </c>
      <c r="CF42" s="43"/>
      <c r="CG42" s="43">
        <v>95.4559</v>
      </c>
      <c r="CH42" s="43">
        <v>18.079820000000002</v>
      </c>
      <c r="CI42" s="43"/>
      <c r="CJ42" s="43"/>
      <c r="CK42" s="43">
        <v>18.559999999999999</v>
      </c>
      <c r="CL42" s="43">
        <v>5.0183799999999996</v>
      </c>
      <c r="CM42" s="43"/>
      <c r="CN42" s="43"/>
      <c r="CO42" s="43">
        <v>15.95209</v>
      </c>
      <c r="CP42" s="43">
        <v>293.18</v>
      </c>
      <c r="CQ42" s="43"/>
      <c r="CR42" s="43">
        <v>33.426000000000002</v>
      </c>
      <c r="CS42" s="43">
        <v>1.94821</v>
      </c>
      <c r="CT42" s="43">
        <v>24.097000000000001</v>
      </c>
    </row>
    <row r="43" spans="1:98" ht="15.6" x14ac:dyDescent="0.3">
      <c r="A43" s="1"/>
      <c r="B43" s="42" t="s">
        <v>843</v>
      </c>
      <c r="C43" s="43"/>
      <c r="D43" s="43"/>
      <c r="E43" s="43">
        <v>31.87679</v>
      </c>
      <c r="F43" s="43">
        <v>10.234999999999999</v>
      </c>
      <c r="G43" s="43"/>
      <c r="H43" s="43">
        <v>4.0069999999999997</v>
      </c>
      <c r="I43" s="43"/>
      <c r="J43" s="43"/>
      <c r="K43" s="43"/>
      <c r="L43" s="43">
        <v>27.277699999999999</v>
      </c>
      <c r="M43" s="43">
        <v>15.070399999999999</v>
      </c>
      <c r="N43" s="43">
        <v>12.04</v>
      </c>
      <c r="O43" s="43">
        <v>30.988</v>
      </c>
      <c r="P43" s="43"/>
      <c r="Q43" s="43"/>
      <c r="R43" s="43">
        <v>50.48</v>
      </c>
      <c r="S43" s="43"/>
      <c r="T43" s="43">
        <v>21.4575</v>
      </c>
      <c r="U43" s="43"/>
      <c r="V43" s="43">
        <v>9</v>
      </c>
      <c r="W43" s="43"/>
      <c r="X43" s="43">
        <v>28.467870000000001</v>
      </c>
      <c r="Y43" s="43"/>
      <c r="Z43" s="43">
        <v>10.307270000000001</v>
      </c>
      <c r="AA43" s="43"/>
      <c r="AB43" s="43"/>
      <c r="AC43" s="43">
        <v>14.39</v>
      </c>
      <c r="AD43" s="43"/>
      <c r="AE43" s="43">
        <v>4.4420000000000002</v>
      </c>
      <c r="AF43" s="43">
        <v>0.9</v>
      </c>
      <c r="AG43" s="43"/>
      <c r="AH43" s="43"/>
      <c r="AI43" s="43"/>
      <c r="AJ43" s="43">
        <v>5.4161799999999998</v>
      </c>
      <c r="AK43" s="43">
        <v>0</v>
      </c>
      <c r="AL43" s="43"/>
      <c r="AM43" s="43">
        <v>49.526870000000002</v>
      </c>
      <c r="AN43" s="43">
        <v>22.094159999999999</v>
      </c>
      <c r="AO43" s="43">
        <v>24.430800000000001</v>
      </c>
      <c r="AP43" s="43">
        <v>0.46</v>
      </c>
      <c r="AQ43" s="43">
        <v>159.94</v>
      </c>
      <c r="AR43" s="43">
        <v>29.662089999999999</v>
      </c>
      <c r="AS43" s="43">
        <v>34.72925</v>
      </c>
      <c r="AT43" s="43">
        <v>21.913679999999999</v>
      </c>
      <c r="AU43" s="43"/>
      <c r="AV43" s="43">
        <v>160.75733</v>
      </c>
      <c r="AW43" s="43">
        <v>32.882599999999996</v>
      </c>
      <c r="AX43" s="43"/>
      <c r="AY43" s="43">
        <v>11.151439999999999</v>
      </c>
      <c r="AZ43" s="43"/>
      <c r="BA43" s="43">
        <v>0.7</v>
      </c>
      <c r="BB43" s="43"/>
      <c r="BC43" s="43">
        <v>53.550750000000001</v>
      </c>
      <c r="BD43" s="43"/>
      <c r="BE43" s="43">
        <v>20.3</v>
      </c>
      <c r="BF43" s="43"/>
      <c r="BG43" s="43"/>
      <c r="BH43" s="43"/>
      <c r="BI43" s="43">
        <v>17.216629999999999</v>
      </c>
      <c r="BJ43" s="43"/>
      <c r="BK43" s="43">
        <v>5.6497400000000004</v>
      </c>
      <c r="BL43" s="43"/>
      <c r="BM43" s="43"/>
      <c r="BN43" s="43">
        <v>13.33</v>
      </c>
      <c r="BO43" s="43">
        <v>1.8</v>
      </c>
      <c r="BP43" s="43">
        <v>142.51293000000001</v>
      </c>
      <c r="BQ43" s="43"/>
      <c r="BR43" s="43">
        <v>4.5319700000000003</v>
      </c>
      <c r="BS43" s="43">
        <v>132.88462999999999</v>
      </c>
      <c r="BT43" s="43">
        <v>12.841469999999999</v>
      </c>
      <c r="BU43" s="43"/>
      <c r="BV43" s="43">
        <v>34.937399999999997</v>
      </c>
      <c r="BW43" s="43">
        <v>3.6075599999999999</v>
      </c>
      <c r="BX43" s="43"/>
      <c r="BY43" s="43"/>
      <c r="BZ43" s="43">
        <v>91.633799999999994</v>
      </c>
      <c r="CA43" s="43">
        <v>5.7169999999999996</v>
      </c>
      <c r="CB43" s="43"/>
      <c r="CC43" s="43">
        <v>0.71799999999999997</v>
      </c>
      <c r="CD43" s="43">
        <v>22.48799</v>
      </c>
      <c r="CE43" s="43">
        <v>450.00322</v>
      </c>
      <c r="CF43" s="43"/>
      <c r="CG43" s="43">
        <v>104.6579</v>
      </c>
      <c r="CH43" s="43">
        <v>18.528040000000001</v>
      </c>
      <c r="CI43" s="43"/>
      <c r="CJ43" s="43"/>
      <c r="CK43" s="43">
        <v>18.350000000000001</v>
      </c>
      <c r="CL43" s="43">
        <v>5.0811500000000001</v>
      </c>
      <c r="CM43" s="43"/>
      <c r="CN43" s="43"/>
      <c r="CO43" s="43">
        <v>14.79707</v>
      </c>
      <c r="CP43" s="43">
        <v>296.06</v>
      </c>
      <c r="CQ43" s="43"/>
      <c r="CR43" s="43">
        <v>30.184000000000001</v>
      </c>
      <c r="CS43" s="43">
        <v>1.8058099999999999</v>
      </c>
      <c r="CT43" s="43">
        <v>23.904</v>
      </c>
    </row>
    <row r="44" spans="1:98" ht="15.6" x14ac:dyDescent="0.3">
      <c r="A44" s="1"/>
      <c r="B44" s="42" t="s">
        <v>844</v>
      </c>
      <c r="C44" s="43"/>
      <c r="D44" s="43"/>
      <c r="E44" s="43">
        <v>21.815200000000001</v>
      </c>
      <c r="F44" s="43">
        <v>9.5259999999999998</v>
      </c>
      <c r="G44" s="43"/>
      <c r="H44" s="43">
        <v>3.9529999999999998</v>
      </c>
      <c r="I44" s="43"/>
      <c r="J44" s="43"/>
      <c r="K44" s="43"/>
      <c r="L44" s="43">
        <v>26.591000000000001</v>
      </c>
      <c r="M44" s="43">
        <v>14.1929</v>
      </c>
      <c r="N44" s="43">
        <v>12.05</v>
      </c>
      <c r="O44" s="43">
        <v>31.187999999999999</v>
      </c>
      <c r="P44" s="43"/>
      <c r="Q44" s="43"/>
      <c r="R44" s="43">
        <v>51.435000000000002</v>
      </c>
      <c r="S44" s="43"/>
      <c r="T44" s="43">
        <v>20.008099999999999</v>
      </c>
      <c r="U44" s="43"/>
      <c r="V44" s="43">
        <v>8.6</v>
      </c>
      <c r="W44" s="43"/>
      <c r="X44" s="43">
        <v>27.546800000000001</v>
      </c>
      <c r="Y44" s="43"/>
      <c r="Z44" s="43">
        <v>9.8772400000000005</v>
      </c>
      <c r="AA44" s="43"/>
      <c r="AB44" s="43"/>
      <c r="AC44" s="43">
        <v>15.15</v>
      </c>
      <c r="AD44" s="43"/>
      <c r="AE44" s="43">
        <v>4.3680000000000003</v>
      </c>
      <c r="AF44" s="43">
        <v>0.8</v>
      </c>
      <c r="AG44" s="43"/>
      <c r="AH44" s="43"/>
      <c r="AI44" s="43"/>
      <c r="AJ44" s="43">
        <v>4.26905</v>
      </c>
      <c r="AK44" s="43">
        <v>0</v>
      </c>
      <c r="AL44" s="43"/>
      <c r="AM44" s="43">
        <v>43.898820000000001</v>
      </c>
      <c r="AN44" s="43">
        <v>12.967980000000001</v>
      </c>
      <c r="AO44" s="43">
        <v>23.863399999999999</v>
      </c>
      <c r="AP44" s="43">
        <v>0.11</v>
      </c>
      <c r="AQ44" s="43">
        <v>160.97999999999999</v>
      </c>
      <c r="AR44" s="43">
        <v>29.788209999999999</v>
      </c>
      <c r="AS44" s="43">
        <v>34.261920000000003</v>
      </c>
      <c r="AT44" s="43">
        <v>22.109020000000001</v>
      </c>
      <c r="AU44" s="43"/>
      <c r="AV44" s="43">
        <v>73.092609999999993</v>
      </c>
      <c r="AW44" s="43">
        <v>32.418300000000002</v>
      </c>
      <c r="AX44" s="43"/>
      <c r="AY44" s="43">
        <v>11.22461</v>
      </c>
      <c r="AZ44" s="43"/>
      <c r="BA44" s="43">
        <v>1.4</v>
      </c>
      <c r="BB44" s="43"/>
      <c r="BC44" s="43">
        <v>32.915640000000003</v>
      </c>
      <c r="BD44" s="43"/>
      <c r="BE44" s="43">
        <v>20.3</v>
      </c>
      <c r="BF44" s="43"/>
      <c r="BG44" s="43"/>
      <c r="BH44" s="43"/>
      <c r="BI44" s="43">
        <v>17.187550000000002</v>
      </c>
      <c r="BJ44" s="43"/>
      <c r="BK44" s="43">
        <v>5.8082200000000004</v>
      </c>
      <c r="BL44" s="43"/>
      <c r="BM44" s="43"/>
      <c r="BN44" s="43">
        <v>4.62</v>
      </c>
      <c r="BO44" s="43">
        <v>1.77</v>
      </c>
      <c r="BP44" s="43">
        <v>143.86202</v>
      </c>
      <c r="BQ44" s="43"/>
      <c r="BR44" s="43">
        <v>4.3748800000000001</v>
      </c>
      <c r="BS44" s="43">
        <v>134.28093000000001</v>
      </c>
      <c r="BT44" s="43">
        <v>12.45781</v>
      </c>
      <c r="BU44" s="43"/>
      <c r="BV44" s="43">
        <v>31.238399999999999</v>
      </c>
      <c r="BW44" s="43">
        <v>3.8024800000000001</v>
      </c>
      <c r="BX44" s="43"/>
      <c r="BY44" s="43"/>
      <c r="BZ44" s="43">
        <v>91.837699999999998</v>
      </c>
      <c r="CA44" s="43">
        <v>3.024</v>
      </c>
      <c r="CB44" s="43"/>
      <c r="CC44" s="43">
        <v>0.72899999999999998</v>
      </c>
      <c r="CD44" s="43">
        <v>21.96433</v>
      </c>
      <c r="CE44" s="43">
        <v>443.61471</v>
      </c>
      <c r="CF44" s="43"/>
      <c r="CG44" s="43">
        <v>131.89279999999999</v>
      </c>
      <c r="CH44" s="43">
        <v>18.32009</v>
      </c>
      <c r="CI44" s="43"/>
      <c r="CJ44" s="43"/>
      <c r="CK44" s="43">
        <v>17.149999999999999</v>
      </c>
      <c r="CL44" s="43">
        <v>4.6662999999999997</v>
      </c>
      <c r="CM44" s="43"/>
      <c r="CN44" s="43"/>
      <c r="CO44" s="43">
        <v>14.103719999999999</v>
      </c>
      <c r="CP44" s="43">
        <v>289.61</v>
      </c>
      <c r="CQ44" s="43"/>
      <c r="CR44" s="43">
        <v>18.811</v>
      </c>
      <c r="CS44" s="43">
        <v>1.9625300000000001</v>
      </c>
      <c r="CT44" s="43">
        <v>23.350999999999999</v>
      </c>
    </row>
    <row r="45" spans="1:98" ht="15.6" x14ac:dyDescent="0.3">
      <c r="A45" s="1"/>
      <c r="B45" s="42" t="s">
        <v>845</v>
      </c>
      <c r="C45" s="43"/>
      <c r="D45" s="43"/>
      <c r="E45" s="43">
        <v>20.88306</v>
      </c>
      <c r="F45" s="43">
        <v>9.5370000000000008</v>
      </c>
      <c r="G45" s="43"/>
      <c r="H45" s="43">
        <v>4.0679999999999996</v>
      </c>
      <c r="I45" s="43"/>
      <c r="J45" s="43"/>
      <c r="K45" s="43"/>
      <c r="L45" s="43">
        <v>28.180499999999999</v>
      </c>
      <c r="M45" s="43">
        <v>13.922700000000001</v>
      </c>
      <c r="N45" s="43">
        <v>12.15</v>
      </c>
      <c r="O45" s="43">
        <v>32.082000000000001</v>
      </c>
      <c r="P45" s="43"/>
      <c r="Q45" s="43"/>
      <c r="R45" s="43">
        <v>52.372999999999998</v>
      </c>
      <c r="S45" s="43"/>
      <c r="T45" s="43">
        <v>10.7621</v>
      </c>
      <c r="U45" s="43"/>
      <c r="V45" s="43">
        <v>8.8000000000000007</v>
      </c>
      <c r="W45" s="43"/>
      <c r="X45" s="43">
        <v>33.72146</v>
      </c>
      <c r="Y45" s="43"/>
      <c r="Z45" s="43">
        <v>9.0050500000000007</v>
      </c>
      <c r="AA45" s="43"/>
      <c r="AB45" s="43"/>
      <c r="AC45" s="43">
        <v>15.36</v>
      </c>
      <c r="AD45" s="43"/>
      <c r="AE45" s="43">
        <v>4.26</v>
      </c>
      <c r="AF45" s="43">
        <v>0.7</v>
      </c>
      <c r="AG45" s="43"/>
      <c r="AH45" s="43"/>
      <c r="AI45" s="43"/>
      <c r="AJ45" s="43">
        <v>4.2895099999999999</v>
      </c>
      <c r="AK45" s="43">
        <v>0</v>
      </c>
      <c r="AL45" s="43"/>
      <c r="AM45" s="43">
        <v>39.464739999999999</v>
      </c>
      <c r="AN45" s="43">
        <v>8.8484700000000007</v>
      </c>
      <c r="AO45" s="43">
        <v>23.8979</v>
      </c>
      <c r="AP45" s="43">
        <v>0.35</v>
      </c>
      <c r="AQ45" s="43">
        <v>159.94999999999999</v>
      </c>
      <c r="AR45" s="43">
        <v>30.097650000000002</v>
      </c>
      <c r="AS45" s="43">
        <v>32.410209999999999</v>
      </c>
      <c r="AT45" s="43">
        <v>22.810770000000002</v>
      </c>
      <c r="AU45" s="43"/>
      <c r="AV45" s="43">
        <v>70.602919999999997</v>
      </c>
      <c r="AW45" s="43">
        <v>32.328800000000001</v>
      </c>
      <c r="AX45" s="43"/>
      <c r="AY45" s="43">
        <v>11.68149</v>
      </c>
      <c r="AZ45" s="43"/>
      <c r="BA45" s="43">
        <v>2.2000000000000002</v>
      </c>
      <c r="BB45" s="43"/>
      <c r="BC45" s="43">
        <v>32.452370000000002</v>
      </c>
      <c r="BD45" s="43"/>
      <c r="BE45" s="43">
        <v>20.3</v>
      </c>
      <c r="BF45" s="43"/>
      <c r="BG45" s="43"/>
      <c r="BH45" s="43"/>
      <c r="BI45" s="43">
        <v>17.20083</v>
      </c>
      <c r="BJ45" s="43"/>
      <c r="BK45" s="43">
        <v>5.7488000000000001</v>
      </c>
      <c r="BL45" s="43"/>
      <c r="BM45" s="43"/>
      <c r="BN45" s="43">
        <v>4.68</v>
      </c>
      <c r="BO45" s="43">
        <v>1.9</v>
      </c>
      <c r="BP45" s="43">
        <v>140.83974000000001</v>
      </c>
      <c r="BQ45" s="43"/>
      <c r="BR45" s="43">
        <v>4.4014499999999996</v>
      </c>
      <c r="BS45" s="43">
        <v>128.80243999999999</v>
      </c>
      <c r="BT45" s="43">
        <v>11.86388</v>
      </c>
      <c r="BU45" s="43"/>
      <c r="BV45" s="43">
        <v>31.287700000000001</v>
      </c>
      <c r="BW45" s="43">
        <v>3.7406999999999999</v>
      </c>
      <c r="BX45" s="43"/>
      <c r="BY45" s="43"/>
      <c r="BZ45" s="43">
        <v>92.482900000000001</v>
      </c>
      <c r="CA45" s="43">
        <v>3.0259999999999998</v>
      </c>
      <c r="CB45" s="43"/>
      <c r="CC45" s="43">
        <v>0.71699999999999997</v>
      </c>
      <c r="CD45" s="43">
        <v>21.62689</v>
      </c>
      <c r="CE45" s="43">
        <v>440.04865999999998</v>
      </c>
      <c r="CF45" s="43"/>
      <c r="CG45" s="43">
        <v>132.71719999999999</v>
      </c>
      <c r="CH45" s="43">
        <v>18.363880000000002</v>
      </c>
      <c r="CI45" s="43"/>
      <c r="CJ45" s="43"/>
      <c r="CK45" s="43">
        <v>17.329999999999998</v>
      </c>
      <c r="CL45" s="43">
        <v>4.6440099999999997</v>
      </c>
      <c r="CM45" s="43"/>
      <c r="CN45" s="43"/>
      <c r="CO45" s="43">
        <v>13.324159999999999</v>
      </c>
      <c r="CP45" s="43">
        <v>276.42</v>
      </c>
      <c r="CQ45" s="43"/>
      <c r="CR45" s="43">
        <v>17.827999999999999</v>
      </c>
      <c r="CS45" s="43">
        <v>2.0412699999999999</v>
      </c>
      <c r="CT45" s="43">
        <v>22.795999999999999</v>
      </c>
    </row>
    <row r="46" spans="1:98" ht="15.6" x14ac:dyDescent="0.3">
      <c r="A46" s="1"/>
      <c r="B46" s="42" t="s">
        <v>846</v>
      </c>
      <c r="C46" s="43"/>
      <c r="D46" s="43"/>
      <c r="E46" s="43">
        <v>20.292629999999999</v>
      </c>
      <c r="F46" s="43">
        <v>9.8350000000000009</v>
      </c>
      <c r="G46" s="43"/>
      <c r="H46" s="43">
        <v>4.0359999999999996</v>
      </c>
      <c r="I46" s="43"/>
      <c r="J46" s="43"/>
      <c r="K46" s="43"/>
      <c r="L46" s="43">
        <v>28.194299999999998</v>
      </c>
      <c r="M46" s="43">
        <v>13.780900000000001</v>
      </c>
      <c r="N46" s="43">
        <v>11.81</v>
      </c>
      <c r="O46" s="43">
        <v>32.405999999999999</v>
      </c>
      <c r="P46" s="43"/>
      <c r="Q46" s="43"/>
      <c r="R46" s="43">
        <v>52.113999999999997</v>
      </c>
      <c r="S46" s="43"/>
      <c r="T46" s="43">
        <v>10.410399999999999</v>
      </c>
      <c r="U46" s="43"/>
      <c r="V46" s="43">
        <v>8.6999999999999993</v>
      </c>
      <c r="W46" s="43"/>
      <c r="X46" s="43">
        <v>35.612070000000003</v>
      </c>
      <c r="Y46" s="43"/>
      <c r="Z46" s="43">
        <v>8.8317300000000003</v>
      </c>
      <c r="AA46" s="43"/>
      <c r="AB46" s="43"/>
      <c r="AC46" s="43">
        <v>15.29</v>
      </c>
      <c r="AD46" s="43"/>
      <c r="AE46" s="43">
        <v>4.2060000000000004</v>
      </c>
      <c r="AF46" s="43">
        <v>0.7</v>
      </c>
      <c r="AG46" s="43"/>
      <c r="AH46" s="43"/>
      <c r="AI46" s="43"/>
      <c r="AJ46" s="43">
        <v>4.1899699999999998</v>
      </c>
      <c r="AK46" s="43">
        <v>0</v>
      </c>
      <c r="AL46" s="43"/>
      <c r="AM46" s="43">
        <v>43.227440000000001</v>
      </c>
      <c r="AN46" s="43">
        <v>11.07673</v>
      </c>
      <c r="AO46" s="43">
        <v>25.180700000000002</v>
      </c>
      <c r="AP46" s="43">
        <v>0.46</v>
      </c>
      <c r="AQ46" s="43">
        <v>160.86000000000001</v>
      </c>
      <c r="AR46" s="43">
        <v>29.80912</v>
      </c>
      <c r="AS46" s="43">
        <v>33.473750000000003</v>
      </c>
      <c r="AT46" s="43">
        <v>24.092970000000001</v>
      </c>
      <c r="AU46" s="43"/>
      <c r="AV46" s="43">
        <v>71.441379999999995</v>
      </c>
      <c r="AW46" s="43">
        <v>32.417400000000001</v>
      </c>
      <c r="AX46" s="43"/>
      <c r="AY46" s="43">
        <v>11.74151</v>
      </c>
      <c r="AZ46" s="43"/>
      <c r="BA46" s="43">
        <v>2.2999999999999998</v>
      </c>
      <c r="BB46" s="43"/>
      <c r="BC46" s="43">
        <v>32.604819999999997</v>
      </c>
      <c r="BD46" s="43"/>
      <c r="BE46" s="43">
        <v>20.3</v>
      </c>
      <c r="BF46" s="43"/>
      <c r="BG46" s="43"/>
      <c r="BH46" s="43"/>
      <c r="BI46" s="43">
        <v>17.112829999999999</v>
      </c>
      <c r="BJ46" s="43"/>
      <c r="BK46" s="43">
        <v>5.7854299999999999</v>
      </c>
      <c r="BL46" s="43"/>
      <c r="BM46" s="43"/>
      <c r="BN46" s="43">
        <v>4.2</v>
      </c>
      <c r="BO46" s="43">
        <v>1.73</v>
      </c>
      <c r="BP46" s="43">
        <v>139.16215</v>
      </c>
      <c r="BQ46" s="43"/>
      <c r="BR46" s="43">
        <v>4.4223499999999998</v>
      </c>
      <c r="BS46" s="43">
        <v>131.09969000000001</v>
      </c>
      <c r="BT46" s="43">
        <v>11.47479</v>
      </c>
      <c r="BU46" s="43"/>
      <c r="BV46" s="43">
        <v>32.155500000000004</v>
      </c>
      <c r="BW46" s="43">
        <v>3.7400099999999998</v>
      </c>
      <c r="BX46" s="43"/>
      <c r="BY46" s="43"/>
      <c r="BZ46" s="43">
        <v>91.798199999999994</v>
      </c>
      <c r="CA46" s="43">
        <v>2.988</v>
      </c>
      <c r="CB46" s="43"/>
      <c r="CC46" s="43">
        <v>0.71499999999999997</v>
      </c>
      <c r="CD46" s="43">
        <v>22.168389999999999</v>
      </c>
      <c r="CE46" s="43">
        <v>431.96764999999999</v>
      </c>
      <c r="CF46" s="43"/>
      <c r="CG46" s="43">
        <v>122.7985</v>
      </c>
      <c r="CH46" s="43">
        <v>18.10013</v>
      </c>
      <c r="CI46" s="43"/>
      <c r="CJ46" s="43"/>
      <c r="CK46" s="43">
        <v>17.32</v>
      </c>
      <c r="CL46" s="43">
        <v>4.6568399999999999</v>
      </c>
      <c r="CM46" s="43"/>
      <c r="CN46" s="43"/>
      <c r="CO46" s="43">
        <v>13.318300000000001</v>
      </c>
      <c r="CP46" s="43">
        <v>278.29000000000002</v>
      </c>
      <c r="CQ46" s="43"/>
      <c r="CR46" s="43">
        <v>19.004999999999999</v>
      </c>
      <c r="CS46" s="43">
        <v>2.07246</v>
      </c>
      <c r="CT46" s="43">
        <v>24.036999999999999</v>
      </c>
    </row>
    <row r="47" spans="1:98" ht="15.6" x14ac:dyDescent="0.3">
      <c r="A47" s="1"/>
      <c r="B47" s="42" t="s">
        <v>847</v>
      </c>
      <c r="C47" s="43"/>
      <c r="D47" s="43"/>
      <c r="E47" s="43">
        <v>20.51202</v>
      </c>
      <c r="F47" s="43">
        <v>10.925000000000001</v>
      </c>
      <c r="G47" s="43"/>
      <c r="H47" s="43">
        <v>4.0419999999999998</v>
      </c>
      <c r="I47" s="43"/>
      <c r="J47" s="43"/>
      <c r="K47" s="43"/>
      <c r="L47" s="43">
        <v>28.075700000000001</v>
      </c>
      <c r="M47" s="43">
        <v>13.1266</v>
      </c>
      <c r="N47" s="43">
        <v>12.15</v>
      </c>
      <c r="O47" s="43">
        <v>32.481999999999999</v>
      </c>
      <c r="P47" s="43"/>
      <c r="Q47" s="43"/>
      <c r="R47" s="43">
        <v>52.267000000000003</v>
      </c>
      <c r="S47" s="43"/>
      <c r="T47" s="43">
        <v>12.4392</v>
      </c>
      <c r="U47" s="43"/>
      <c r="V47" s="43">
        <v>8.6</v>
      </c>
      <c r="W47" s="43"/>
      <c r="X47" s="43">
        <v>29.795770000000001</v>
      </c>
      <c r="Y47" s="43"/>
      <c r="Z47" s="43">
        <v>8.8759099999999993</v>
      </c>
      <c r="AA47" s="43"/>
      <c r="AB47" s="43"/>
      <c r="AC47" s="43">
        <v>14.75</v>
      </c>
      <c r="AD47" s="43"/>
      <c r="AE47" s="43">
        <v>4.2080000000000002</v>
      </c>
      <c r="AF47" s="43">
        <v>0.8</v>
      </c>
      <c r="AG47" s="43"/>
      <c r="AH47" s="43"/>
      <c r="AI47" s="43"/>
      <c r="AJ47" s="43">
        <v>4.1270300000000004</v>
      </c>
      <c r="AK47" s="43">
        <v>0</v>
      </c>
      <c r="AL47" s="43"/>
      <c r="AM47" s="43">
        <v>49.327719999999999</v>
      </c>
      <c r="AN47" s="43">
        <v>11.20654</v>
      </c>
      <c r="AO47" s="43">
        <v>28.146000000000001</v>
      </c>
      <c r="AP47" s="43">
        <v>0.37</v>
      </c>
      <c r="AQ47" s="43">
        <v>154.35</v>
      </c>
      <c r="AR47" s="43">
        <v>29.3291</v>
      </c>
      <c r="AS47" s="43">
        <v>34.89425</v>
      </c>
      <c r="AT47" s="43">
        <v>25.133369999999999</v>
      </c>
      <c r="AU47" s="43"/>
      <c r="AV47" s="43">
        <v>71.671509999999998</v>
      </c>
      <c r="AW47" s="43">
        <v>33.286900000000003</v>
      </c>
      <c r="AX47" s="43"/>
      <c r="AY47" s="43">
        <v>11.518370000000001</v>
      </c>
      <c r="AZ47" s="43"/>
      <c r="BA47" s="43">
        <v>1.7</v>
      </c>
      <c r="BB47" s="43"/>
      <c r="BC47" s="43">
        <v>32.442320000000002</v>
      </c>
      <c r="BD47" s="43"/>
      <c r="BE47" s="43">
        <v>20.3</v>
      </c>
      <c r="BF47" s="43"/>
      <c r="BG47" s="43"/>
      <c r="BH47" s="43"/>
      <c r="BI47" s="43">
        <v>17.381319999999999</v>
      </c>
      <c r="BJ47" s="43"/>
      <c r="BK47" s="43">
        <v>5.7805600000000004</v>
      </c>
      <c r="BL47" s="43"/>
      <c r="BM47" s="43"/>
      <c r="BN47" s="43">
        <v>4.62</v>
      </c>
      <c r="BO47" s="43">
        <v>2.02</v>
      </c>
      <c r="BP47" s="43">
        <v>138.84339</v>
      </c>
      <c r="BQ47" s="43"/>
      <c r="BR47" s="43">
        <v>4.4681800000000003</v>
      </c>
      <c r="BS47" s="43">
        <v>133.90447</v>
      </c>
      <c r="BT47" s="43">
        <v>11.821300000000001</v>
      </c>
      <c r="BU47" s="43"/>
      <c r="BV47" s="43">
        <v>33.1599</v>
      </c>
      <c r="BW47" s="43">
        <v>3.69495</v>
      </c>
      <c r="BX47" s="43"/>
      <c r="BY47" s="43"/>
      <c r="BZ47" s="43">
        <v>91.085700000000003</v>
      </c>
      <c r="CA47" s="43">
        <v>2.98</v>
      </c>
      <c r="CB47" s="43"/>
      <c r="CC47" s="43">
        <v>0.70299999999999996</v>
      </c>
      <c r="CD47" s="43">
        <v>22.03332</v>
      </c>
      <c r="CE47" s="43">
        <v>437.92667999999998</v>
      </c>
      <c r="CF47" s="43"/>
      <c r="CG47" s="43">
        <v>138.46029999999999</v>
      </c>
      <c r="CH47" s="43">
        <v>18.408000000000001</v>
      </c>
      <c r="CI47" s="43"/>
      <c r="CJ47" s="43"/>
      <c r="CK47" s="43">
        <v>17.829999999999998</v>
      </c>
      <c r="CL47" s="43">
        <v>4.6456</v>
      </c>
      <c r="CM47" s="43"/>
      <c r="CN47" s="43"/>
      <c r="CO47" s="43">
        <v>14.375489999999999</v>
      </c>
      <c r="CP47" s="43">
        <v>272.79000000000002</v>
      </c>
      <c r="CQ47" s="43"/>
      <c r="CR47" s="43">
        <v>19.21</v>
      </c>
      <c r="CS47" s="43">
        <v>2.1535099999999998</v>
      </c>
      <c r="CT47" s="43">
        <v>24.189</v>
      </c>
    </row>
    <row r="48" spans="1:98" ht="15.6" x14ac:dyDescent="0.3">
      <c r="A48" s="1"/>
      <c r="B48" s="42" t="s">
        <v>848</v>
      </c>
      <c r="C48" s="43"/>
      <c r="D48" s="43"/>
      <c r="E48" s="43">
        <v>20.678719999999998</v>
      </c>
      <c r="F48" s="43">
        <v>12.401999999999999</v>
      </c>
      <c r="G48" s="43"/>
      <c r="H48" s="43">
        <v>3.9420000000000002</v>
      </c>
      <c r="I48" s="43"/>
      <c r="J48" s="43"/>
      <c r="K48" s="43"/>
      <c r="L48" s="43">
        <v>28.819700000000001</v>
      </c>
      <c r="M48" s="43">
        <v>11.275399999999999</v>
      </c>
      <c r="N48" s="43">
        <v>11.86</v>
      </c>
      <c r="O48" s="43">
        <v>32.33</v>
      </c>
      <c r="P48" s="43"/>
      <c r="Q48" s="43"/>
      <c r="R48" s="43">
        <v>52.177</v>
      </c>
      <c r="S48" s="43"/>
      <c r="T48" s="43">
        <v>14.3704</v>
      </c>
      <c r="U48" s="43"/>
      <c r="V48" s="43">
        <v>9</v>
      </c>
      <c r="W48" s="43"/>
      <c r="X48" s="43">
        <v>34.676819999999999</v>
      </c>
      <c r="Y48" s="43"/>
      <c r="Z48" s="43">
        <v>9.1122999999999994</v>
      </c>
      <c r="AA48" s="43"/>
      <c r="AB48" s="43"/>
      <c r="AC48" s="43">
        <v>13.92</v>
      </c>
      <c r="AD48" s="43"/>
      <c r="AE48" s="43">
        <v>4.1029999999999998</v>
      </c>
      <c r="AF48" s="43">
        <v>1</v>
      </c>
      <c r="AG48" s="43"/>
      <c r="AH48" s="43"/>
      <c r="AI48" s="43"/>
      <c r="AJ48" s="43">
        <v>4.0911</v>
      </c>
      <c r="AK48" s="43">
        <v>0</v>
      </c>
      <c r="AL48" s="43"/>
      <c r="AM48" s="43">
        <v>48.363520000000001</v>
      </c>
      <c r="AN48" s="43">
        <v>11.062060000000001</v>
      </c>
      <c r="AO48" s="43">
        <v>28.042999999999999</v>
      </c>
      <c r="AP48" s="43">
        <v>0.84</v>
      </c>
      <c r="AQ48" s="43">
        <v>159.85</v>
      </c>
      <c r="AR48" s="43">
        <v>29.069680000000002</v>
      </c>
      <c r="AS48" s="43">
        <v>35.370899999999999</v>
      </c>
      <c r="AT48" s="43">
        <v>25.285920000000001</v>
      </c>
      <c r="AU48" s="43"/>
      <c r="AV48" s="43">
        <v>73.601870000000005</v>
      </c>
      <c r="AW48" s="43">
        <v>33.3431</v>
      </c>
      <c r="AX48" s="43"/>
      <c r="AY48" s="43">
        <v>10.641529999999999</v>
      </c>
      <c r="AZ48" s="43"/>
      <c r="BA48" s="43">
        <v>2</v>
      </c>
      <c r="BB48" s="43"/>
      <c r="BC48" s="43">
        <v>32.559579999999997</v>
      </c>
      <c r="BD48" s="43"/>
      <c r="BE48" s="43">
        <v>20.3</v>
      </c>
      <c r="BF48" s="43"/>
      <c r="BG48" s="43"/>
      <c r="BH48" s="43"/>
      <c r="BI48" s="43">
        <v>17.377420000000001</v>
      </c>
      <c r="BJ48" s="43"/>
      <c r="BK48" s="43">
        <v>5.62033</v>
      </c>
      <c r="BL48" s="43"/>
      <c r="BM48" s="43"/>
      <c r="BN48" s="43">
        <v>5.12</v>
      </c>
      <c r="BO48" s="43">
        <v>2.0099999999999998</v>
      </c>
      <c r="BP48" s="43">
        <v>137.05124000000001</v>
      </c>
      <c r="BQ48" s="43"/>
      <c r="BR48" s="43">
        <v>4.4444100000000004</v>
      </c>
      <c r="BS48" s="43">
        <v>133.99458999999999</v>
      </c>
      <c r="BT48" s="43">
        <v>12.66419</v>
      </c>
      <c r="BU48" s="43"/>
      <c r="BV48" s="43">
        <v>33.644199999999998</v>
      </c>
      <c r="BW48" s="43">
        <v>4.0013500000000004</v>
      </c>
      <c r="BX48" s="43"/>
      <c r="BY48" s="43"/>
      <c r="BZ48" s="43">
        <v>91.140199999999993</v>
      </c>
      <c r="CA48" s="43">
        <v>3.1120000000000001</v>
      </c>
      <c r="CB48" s="43"/>
      <c r="CC48" s="43">
        <v>0.72099999999999997</v>
      </c>
      <c r="CD48" s="43">
        <v>22.4053</v>
      </c>
      <c r="CE48" s="43">
        <v>440.96057999999999</v>
      </c>
      <c r="CF48" s="43"/>
      <c r="CG48" s="43">
        <v>131.12979999999999</v>
      </c>
      <c r="CH48" s="43">
        <v>18.31803</v>
      </c>
      <c r="CI48" s="43"/>
      <c r="CJ48" s="43"/>
      <c r="CK48" s="43">
        <v>17.7</v>
      </c>
      <c r="CL48" s="43">
        <v>4.6894</v>
      </c>
      <c r="CM48" s="43"/>
      <c r="CN48" s="43"/>
      <c r="CO48" s="43">
        <v>14.92473</v>
      </c>
      <c r="CP48" s="43">
        <v>288.91000000000003</v>
      </c>
      <c r="CQ48" s="43"/>
      <c r="CR48" s="43">
        <v>19.48</v>
      </c>
      <c r="CS48" s="43">
        <v>1.8933800000000001</v>
      </c>
      <c r="CT48" s="43">
        <v>24.225000000000001</v>
      </c>
    </row>
    <row r="49" spans="1:98" ht="15.6" x14ac:dyDescent="0.3">
      <c r="A49" s="1"/>
      <c r="B49" s="42" t="s">
        <v>849</v>
      </c>
      <c r="C49" s="43"/>
      <c r="D49" s="43"/>
      <c r="E49" s="43">
        <v>21.280670000000001</v>
      </c>
      <c r="F49" s="43">
        <v>11.914</v>
      </c>
      <c r="G49" s="43"/>
      <c r="H49" s="43">
        <v>3.9710000000000001</v>
      </c>
      <c r="I49" s="43"/>
      <c r="J49" s="43"/>
      <c r="K49" s="43"/>
      <c r="L49" s="43">
        <v>28.469200000000001</v>
      </c>
      <c r="M49" s="43">
        <v>11.1911</v>
      </c>
      <c r="N49" s="43">
        <v>11.52</v>
      </c>
      <c r="O49" s="43">
        <v>32.533999999999999</v>
      </c>
      <c r="P49" s="43"/>
      <c r="Q49" s="43"/>
      <c r="R49" s="43">
        <v>52.204999999999998</v>
      </c>
      <c r="S49" s="43"/>
      <c r="T49" s="43">
        <v>21.480899999999998</v>
      </c>
      <c r="U49" s="43"/>
      <c r="V49" s="43">
        <v>9.1</v>
      </c>
      <c r="W49" s="43"/>
      <c r="X49" s="43">
        <v>35.077440000000003</v>
      </c>
      <c r="Y49" s="43"/>
      <c r="Z49" s="43">
        <v>9.5454799999999995</v>
      </c>
      <c r="AA49" s="43"/>
      <c r="AB49" s="43"/>
      <c r="AC49" s="43">
        <v>13.62</v>
      </c>
      <c r="AD49" s="43"/>
      <c r="AE49" s="43">
        <v>3.9860000000000002</v>
      </c>
      <c r="AF49" s="43">
        <v>1.3</v>
      </c>
      <c r="AG49" s="43"/>
      <c r="AH49" s="43"/>
      <c r="AI49" s="43"/>
      <c r="AJ49" s="43">
        <v>4.0739599999999996</v>
      </c>
      <c r="AK49" s="43">
        <v>0</v>
      </c>
      <c r="AL49" s="43"/>
      <c r="AM49" s="43">
        <v>48.53613</v>
      </c>
      <c r="AN49" s="43">
        <v>10.864470000000001</v>
      </c>
      <c r="AO49" s="43">
        <v>27.817900000000002</v>
      </c>
      <c r="AP49" s="43">
        <v>0.87</v>
      </c>
      <c r="AQ49" s="43">
        <v>160.18</v>
      </c>
      <c r="AR49" s="43">
        <v>28.728809999999999</v>
      </c>
      <c r="AS49" s="43">
        <v>36.623159999999999</v>
      </c>
      <c r="AT49" s="43">
        <v>25.582280000000001</v>
      </c>
      <c r="AU49" s="43"/>
      <c r="AV49" s="43">
        <v>68.391419999999997</v>
      </c>
      <c r="AW49" s="43">
        <v>31.313800000000001</v>
      </c>
      <c r="AX49" s="43"/>
      <c r="AY49" s="43">
        <v>10.522259999999999</v>
      </c>
      <c r="AZ49" s="43"/>
      <c r="BA49" s="43">
        <v>2.2999999999999998</v>
      </c>
      <c r="BB49" s="43"/>
      <c r="BC49" s="43">
        <v>32.403759999999998</v>
      </c>
      <c r="BD49" s="43"/>
      <c r="BE49" s="43">
        <v>20.3</v>
      </c>
      <c r="BF49" s="43"/>
      <c r="BG49" s="43"/>
      <c r="BH49" s="43"/>
      <c r="BI49" s="43">
        <v>17.36364</v>
      </c>
      <c r="BJ49" s="43"/>
      <c r="BK49" s="43">
        <v>5.6183500000000004</v>
      </c>
      <c r="BL49" s="43"/>
      <c r="BM49" s="43"/>
      <c r="BN49" s="43">
        <v>4.87</v>
      </c>
      <c r="BO49" s="43">
        <v>1.93</v>
      </c>
      <c r="BP49" s="43">
        <v>140.72171</v>
      </c>
      <c r="BQ49" s="43"/>
      <c r="BR49" s="43">
        <v>4.4128499999999997</v>
      </c>
      <c r="BS49" s="43">
        <v>133.43884</v>
      </c>
      <c r="BT49" s="43">
        <v>13.764889999999999</v>
      </c>
      <c r="BU49" s="43"/>
      <c r="BV49" s="43">
        <v>33.465000000000003</v>
      </c>
      <c r="BW49" s="43">
        <v>4.0848199999999997</v>
      </c>
      <c r="BX49" s="43"/>
      <c r="BY49" s="43"/>
      <c r="BZ49" s="43">
        <v>91.142200000000003</v>
      </c>
      <c r="CA49" s="43">
        <v>3.3479999999999999</v>
      </c>
      <c r="CB49" s="43"/>
      <c r="CC49" s="43">
        <v>0.72799999999999998</v>
      </c>
      <c r="CD49" s="43">
        <v>22.841190000000001</v>
      </c>
      <c r="CE49" s="43">
        <v>451.92324000000002</v>
      </c>
      <c r="CF49" s="43"/>
      <c r="CG49" s="43">
        <v>127.729</v>
      </c>
      <c r="CH49" s="43">
        <v>18.421469999999999</v>
      </c>
      <c r="CI49" s="43"/>
      <c r="CJ49" s="43"/>
      <c r="CK49" s="43">
        <v>19.29</v>
      </c>
      <c r="CL49" s="43">
        <v>5.0711000000000004</v>
      </c>
      <c r="CM49" s="43"/>
      <c r="CN49" s="43"/>
      <c r="CO49" s="43">
        <v>14.86506</v>
      </c>
      <c r="CP49" s="43">
        <v>290.38</v>
      </c>
      <c r="CQ49" s="43"/>
      <c r="CR49" s="43">
        <v>20.201000000000001</v>
      </c>
      <c r="CS49" s="43">
        <v>1.85371</v>
      </c>
      <c r="CT49" s="43">
        <v>27.681000000000001</v>
      </c>
    </row>
    <row r="50" spans="1:98" ht="15.6" x14ac:dyDescent="0.3">
      <c r="A50" s="1"/>
      <c r="B50" s="42" t="s">
        <v>850</v>
      </c>
      <c r="C50" s="43"/>
      <c r="D50" s="43"/>
      <c r="E50" s="43">
        <v>29.75263</v>
      </c>
      <c r="F50" s="43">
        <v>12.391999999999999</v>
      </c>
      <c r="G50" s="43"/>
      <c r="H50" s="43">
        <v>4.0359999999999996</v>
      </c>
      <c r="I50" s="43"/>
      <c r="J50" s="43"/>
      <c r="K50" s="43"/>
      <c r="L50" s="43">
        <v>28.242100000000001</v>
      </c>
      <c r="M50" s="43">
        <v>11.3468</v>
      </c>
      <c r="N50" s="43">
        <v>11.51</v>
      </c>
      <c r="O50" s="43">
        <v>32.847999999999999</v>
      </c>
      <c r="P50" s="43"/>
      <c r="Q50" s="43"/>
      <c r="R50" s="43">
        <v>52.292999999999999</v>
      </c>
      <c r="S50" s="43"/>
      <c r="T50" s="43">
        <v>52.126600000000003</v>
      </c>
      <c r="U50" s="43"/>
      <c r="V50" s="43">
        <v>9</v>
      </c>
      <c r="W50" s="43"/>
      <c r="X50" s="43">
        <v>35.616210000000002</v>
      </c>
      <c r="Y50" s="43"/>
      <c r="Z50" s="43">
        <v>10.65522</v>
      </c>
      <c r="AA50" s="43"/>
      <c r="AB50" s="43"/>
      <c r="AC50" s="43">
        <v>14.27</v>
      </c>
      <c r="AD50" s="43"/>
      <c r="AE50" s="43">
        <v>4.0860000000000003</v>
      </c>
      <c r="AF50" s="43">
        <v>3.4</v>
      </c>
      <c r="AG50" s="43"/>
      <c r="AH50" s="43"/>
      <c r="AI50" s="43"/>
      <c r="AJ50" s="43">
        <v>4.2364699999999997</v>
      </c>
      <c r="AK50" s="43">
        <v>0</v>
      </c>
      <c r="AL50" s="43"/>
      <c r="AM50" s="43">
        <v>50.001800000000003</v>
      </c>
      <c r="AN50" s="43">
        <v>10.91535</v>
      </c>
      <c r="AO50" s="43">
        <v>28.395</v>
      </c>
      <c r="AP50" s="43">
        <v>0.94</v>
      </c>
      <c r="AQ50" s="43">
        <v>160.6</v>
      </c>
      <c r="AR50" s="43">
        <v>28.90268</v>
      </c>
      <c r="AS50" s="43">
        <v>36.634430000000002</v>
      </c>
      <c r="AT50" s="43">
        <v>26.028890000000001</v>
      </c>
      <c r="AU50" s="43"/>
      <c r="AV50" s="43">
        <v>95.015209999999996</v>
      </c>
      <c r="AW50" s="43">
        <v>30.043199999999999</v>
      </c>
      <c r="AX50" s="43"/>
      <c r="AY50" s="43">
        <v>11.10774</v>
      </c>
      <c r="AZ50" s="43"/>
      <c r="BA50" s="43">
        <v>2.2999999999999998</v>
      </c>
      <c r="BB50" s="43"/>
      <c r="BC50" s="43">
        <v>32.45805</v>
      </c>
      <c r="BD50" s="43"/>
      <c r="BE50" s="43">
        <v>20.3</v>
      </c>
      <c r="BF50" s="43"/>
      <c r="BG50" s="43"/>
      <c r="BH50" s="43"/>
      <c r="BI50" s="43">
        <v>17.25891</v>
      </c>
      <c r="BJ50" s="43"/>
      <c r="BK50" s="43">
        <v>5.5904100000000003</v>
      </c>
      <c r="BL50" s="43"/>
      <c r="BM50" s="43"/>
      <c r="BN50" s="43">
        <v>5.58</v>
      </c>
      <c r="BO50" s="43">
        <v>2.0299999999999998</v>
      </c>
      <c r="BP50" s="43">
        <v>142.34251</v>
      </c>
      <c r="BQ50" s="43"/>
      <c r="BR50" s="43">
        <v>4.4972200000000004</v>
      </c>
      <c r="BS50" s="43">
        <v>133.16524000000001</v>
      </c>
      <c r="BT50" s="43">
        <v>14.22931</v>
      </c>
      <c r="BU50" s="43"/>
      <c r="BV50" s="43">
        <v>34.095700000000001</v>
      </c>
      <c r="BW50" s="43">
        <v>4.1258100000000004</v>
      </c>
      <c r="BX50" s="43"/>
      <c r="BY50" s="43"/>
      <c r="BZ50" s="43">
        <v>91.331199999999995</v>
      </c>
      <c r="CA50" s="43">
        <v>5.9550000000000001</v>
      </c>
      <c r="CB50" s="43"/>
      <c r="CC50" s="43">
        <v>0.71299999999999997</v>
      </c>
      <c r="CD50" s="43">
        <v>24.774349999999998</v>
      </c>
      <c r="CE50" s="43">
        <v>452.76211999999998</v>
      </c>
      <c r="CF50" s="43"/>
      <c r="CG50" s="43">
        <v>135.45259999999999</v>
      </c>
      <c r="CH50" s="43">
        <v>18.721080000000001</v>
      </c>
      <c r="CI50" s="43"/>
      <c r="CJ50" s="43"/>
      <c r="CK50" s="43">
        <v>19.46</v>
      </c>
      <c r="CL50" s="43">
        <v>4.9556199999999997</v>
      </c>
      <c r="CM50" s="43"/>
      <c r="CN50" s="43"/>
      <c r="CO50" s="43">
        <v>15.12677</v>
      </c>
      <c r="CP50" s="43">
        <v>282.18</v>
      </c>
      <c r="CQ50" s="43"/>
      <c r="CR50" s="43">
        <v>20.114000000000001</v>
      </c>
      <c r="CS50" s="43">
        <v>1.8727</v>
      </c>
      <c r="CT50" s="43">
        <v>28.756</v>
      </c>
    </row>
    <row r="51" spans="1:98" ht="15.6" x14ac:dyDescent="0.3">
      <c r="A51" s="1"/>
      <c r="B51" s="42" t="s">
        <v>851</v>
      </c>
      <c r="C51" s="43"/>
      <c r="D51" s="43"/>
      <c r="E51" s="43">
        <v>36.09207</v>
      </c>
      <c r="F51" s="43">
        <v>12.492000000000001</v>
      </c>
      <c r="G51" s="43"/>
      <c r="H51" s="43">
        <v>4.0839999999999996</v>
      </c>
      <c r="I51" s="43"/>
      <c r="J51" s="43"/>
      <c r="K51" s="43"/>
      <c r="L51" s="43">
        <v>27.8888</v>
      </c>
      <c r="M51" s="43">
        <v>11.262600000000001</v>
      </c>
      <c r="N51" s="43">
        <v>11.51</v>
      </c>
      <c r="O51" s="43">
        <v>32.753999999999998</v>
      </c>
      <c r="P51" s="43"/>
      <c r="Q51" s="43"/>
      <c r="R51" s="43">
        <v>51.66</v>
      </c>
      <c r="S51" s="43"/>
      <c r="T51" s="43">
        <v>51.088000000000001</v>
      </c>
      <c r="U51" s="43"/>
      <c r="V51" s="43">
        <v>8.9</v>
      </c>
      <c r="W51" s="43"/>
      <c r="X51" s="43">
        <v>37.183799999999998</v>
      </c>
      <c r="Y51" s="43"/>
      <c r="Z51" s="43">
        <v>10.542199999999999</v>
      </c>
      <c r="AA51" s="43"/>
      <c r="AB51" s="43"/>
      <c r="AC51" s="43">
        <v>15.2</v>
      </c>
      <c r="AD51" s="43"/>
      <c r="AE51" s="43">
        <v>4.1260000000000003</v>
      </c>
      <c r="AF51" s="43">
        <v>4</v>
      </c>
      <c r="AG51" s="43"/>
      <c r="AH51" s="43"/>
      <c r="AI51" s="43"/>
      <c r="AJ51" s="43">
        <v>4.23285</v>
      </c>
      <c r="AK51" s="43">
        <v>0</v>
      </c>
      <c r="AL51" s="43"/>
      <c r="AM51" s="43">
        <v>49.452579999999998</v>
      </c>
      <c r="AN51" s="43">
        <v>11.528600000000001</v>
      </c>
      <c r="AO51" s="43">
        <v>28.4421</v>
      </c>
      <c r="AP51" s="43">
        <v>1.03</v>
      </c>
      <c r="AQ51" s="43">
        <v>160.96</v>
      </c>
      <c r="AR51" s="43">
        <v>29.19136</v>
      </c>
      <c r="AS51" s="43">
        <v>37.339390000000002</v>
      </c>
      <c r="AT51" s="43">
        <v>26.987649999999999</v>
      </c>
      <c r="AU51" s="43"/>
      <c r="AV51" s="43">
        <v>193.58537999999999</v>
      </c>
      <c r="AW51" s="43">
        <v>30.249600000000001</v>
      </c>
      <c r="AX51" s="43"/>
      <c r="AY51" s="43">
        <v>11.6065</v>
      </c>
      <c r="AZ51" s="43"/>
      <c r="BA51" s="43">
        <v>1.5</v>
      </c>
      <c r="BB51" s="43"/>
      <c r="BC51" s="43">
        <v>41.307609999999997</v>
      </c>
      <c r="BD51" s="43"/>
      <c r="BE51" s="43">
        <v>20.3</v>
      </c>
      <c r="BF51" s="43"/>
      <c r="BG51" s="43"/>
      <c r="BH51" s="43"/>
      <c r="BI51" s="43">
        <v>17.101289999999999</v>
      </c>
      <c r="BJ51" s="43"/>
      <c r="BK51" s="43">
        <v>5.5097699999999996</v>
      </c>
      <c r="BL51" s="43"/>
      <c r="BM51" s="43"/>
      <c r="BN51" s="43">
        <v>5.34</v>
      </c>
      <c r="BO51" s="43">
        <v>1.98</v>
      </c>
      <c r="BP51" s="43">
        <v>141.71762000000001</v>
      </c>
      <c r="BQ51" s="43"/>
      <c r="BR51" s="43">
        <v>4.3986499999999999</v>
      </c>
      <c r="BS51" s="43">
        <v>133.00314</v>
      </c>
      <c r="BT51" s="43">
        <v>14.12495</v>
      </c>
      <c r="BU51" s="43"/>
      <c r="BV51" s="43">
        <v>32.876899999999999</v>
      </c>
      <c r="BW51" s="43">
        <v>3.9547300000000001</v>
      </c>
      <c r="BX51" s="43"/>
      <c r="BY51" s="43"/>
      <c r="BZ51" s="43">
        <v>91.240300000000005</v>
      </c>
      <c r="CA51" s="43">
        <v>19.010000000000002</v>
      </c>
      <c r="CB51" s="43"/>
      <c r="CC51" s="43">
        <v>0.69499999999999995</v>
      </c>
      <c r="CD51" s="43">
        <v>25.560420000000001</v>
      </c>
      <c r="CE51" s="43">
        <v>453.98084</v>
      </c>
      <c r="CF51" s="43"/>
      <c r="CG51" s="43">
        <v>137.44999999999999</v>
      </c>
      <c r="CH51" s="43">
        <v>18.816140000000001</v>
      </c>
      <c r="CI51" s="43"/>
      <c r="CJ51" s="43"/>
      <c r="CK51" s="43">
        <v>19.84</v>
      </c>
      <c r="CL51" s="43">
        <v>5.0087000000000002</v>
      </c>
      <c r="CM51" s="43"/>
      <c r="CN51" s="43"/>
      <c r="CO51" s="43">
        <v>15.65504</v>
      </c>
      <c r="CP51" s="43">
        <v>295.33</v>
      </c>
      <c r="CQ51" s="43"/>
      <c r="CR51" s="43">
        <v>20.706</v>
      </c>
      <c r="CS51" s="43">
        <v>1.8974800000000001</v>
      </c>
      <c r="CT51" s="43">
        <v>29.001000000000001</v>
      </c>
    </row>
    <row r="52" spans="1:98" ht="15.6" x14ac:dyDescent="0.3">
      <c r="A52" s="1"/>
      <c r="B52" s="42" t="s">
        <v>852</v>
      </c>
      <c r="C52" s="43"/>
      <c r="D52" s="43"/>
      <c r="E52" s="43">
        <v>35.811520000000002</v>
      </c>
      <c r="F52" s="43">
        <v>12.175000000000001</v>
      </c>
      <c r="G52" s="43"/>
      <c r="H52" s="43">
        <v>4.1210000000000004</v>
      </c>
      <c r="I52" s="43"/>
      <c r="J52" s="43"/>
      <c r="K52" s="43"/>
      <c r="L52" s="43">
        <v>27.4678</v>
      </c>
      <c r="M52" s="43">
        <v>11.364000000000001</v>
      </c>
      <c r="N52" s="43">
        <v>11.38</v>
      </c>
      <c r="O52" s="43">
        <v>32.212000000000003</v>
      </c>
      <c r="P52" s="43"/>
      <c r="Q52" s="43"/>
      <c r="R52" s="43">
        <v>51.725999999999999</v>
      </c>
      <c r="S52" s="43"/>
      <c r="T52" s="43">
        <v>29.4251</v>
      </c>
      <c r="U52" s="43"/>
      <c r="V52" s="43">
        <v>8.6</v>
      </c>
      <c r="W52" s="43"/>
      <c r="X52" s="43">
        <v>127.24250000000001</v>
      </c>
      <c r="Y52" s="43"/>
      <c r="Z52" s="43">
        <v>10.50494</v>
      </c>
      <c r="AA52" s="43"/>
      <c r="AB52" s="43"/>
      <c r="AC52" s="43">
        <v>14.64</v>
      </c>
      <c r="AD52" s="43"/>
      <c r="AE52" s="43">
        <v>4.1680000000000001</v>
      </c>
      <c r="AF52" s="43">
        <v>5.5</v>
      </c>
      <c r="AG52" s="43"/>
      <c r="AH52" s="43"/>
      <c r="AI52" s="43"/>
      <c r="AJ52" s="43">
        <v>4.8772500000000001</v>
      </c>
      <c r="AK52" s="43">
        <v>0</v>
      </c>
      <c r="AL52" s="43"/>
      <c r="AM52" s="43">
        <v>49.783279999999998</v>
      </c>
      <c r="AN52" s="43">
        <v>11.5433</v>
      </c>
      <c r="AO52" s="43">
        <v>28.448</v>
      </c>
      <c r="AP52" s="43">
        <v>1.1499999999999999</v>
      </c>
      <c r="AQ52" s="43">
        <v>161.16</v>
      </c>
      <c r="AR52" s="43">
        <v>29.499600000000001</v>
      </c>
      <c r="AS52" s="43">
        <v>38.484180000000002</v>
      </c>
      <c r="AT52" s="43">
        <v>29.786670000000001</v>
      </c>
      <c r="AU52" s="43"/>
      <c r="AV52" s="43">
        <v>193.68288000000001</v>
      </c>
      <c r="AW52" s="43">
        <v>30.609000000000002</v>
      </c>
      <c r="AX52" s="43"/>
      <c r="AY52" s="43">
        <v>11.27913</v>
      </c>
      <c r="AZ52" s="43"/>
      <c r="BA52" s="43">
        <v>1.5</v>
      </c>
      <c r="BB52" s="43"/>
      <c r="BC52" s="43">
        <v>63.305959999999999</v>
      </c>
      <c r="BD52" s="43"/>
      <c r="BE52" s="43">
        <v>20.3</v>
      </c>
      <c r="BF52" s="43"/>
      <c r="BG52" s="43"/>
      <c r="BH52" s="43"/>
      <c r="BI52" s="43">
        <v>17.262170000000001</v>
      </c>
      <c r="BJ52" s="43"/>
      <c r="BK52" s="43">
        <v>5.56412</v>
      </c>
      <c r="BL52" s="43"/>
      <c r="BM52" s="43"/>
      <c r="BN52" s="43">
        <v>26.2</v>
      </c>
      <c r="BO52" s="43">
        <v>2.04</v>
      </c>
      <c r="BP52" s="43">
        <v>142.58887999999999</v>
      </c>
      <c r="BQ52" s="43"/>
      <c r="BR52" s="43">
        <v>4.4897</v>
      </c>
      <c r="BS52" s="43">
        <v>135.15621999999999</v>
      </c>
      <c r="BT52" s="43">
        <v>13.821709999999999</v>
      </c>
      <c r="BU52" s="43"/>
      <c r="BV52" s="43">
        <v>32.793700000000001</v>
      </c>
      <c r="BW52" s="43">
        <v>3.9614600000000002</v>
      </c>
      <c r="BX52" s="43"/>
      <c r="BY52" s="43"/>
      <c r="BZ52" s="43">
        <v>91.447999999999993</v>
      </c>
      <c r="CA52" s="43">
        <v>24.687999999999999</v>
      </c>
      <c r="CB52" s="43"/>
      <c r="CC52" s="43">
        <v>0.70799999999999996</v>
      </c>
      <c r="CD52" s="43">
        <v>24.977720000000001</v>
      </c>
      <c r="CE52" s="43">
        <v>455.78523999999999</v>
      </c>
      <c r="CF52" s="43"/>
      <c r="CG52" s="43">
        <v>152.4477</v>
      </c>
      <c r="CH52" s="43">
        <v>18.60417</v>
      </c>
      <c r="CI52" s="43"/>
      <c r="CJ52" s="43"/>
      <c r="CK52" s="43">
        <v>19.68</v>
      </c>
      <c r="CL52" s="43">
        <v>5.0498500000000002</v>
      </c>
      <c r="CM52" s="43"/>
      <c r="CN52" s="43"/>
      <c r="CO52" s="43">
        <v>16.469760000000001</v>
      </c>
      <c r="CP52" s="43">
        <v>296.17</v>
      </c>
      <c r="CQ52" s="43"/>
      <c r="CR52" s="43">
        <v>26.841000000000001</v>
      </c>
      <c r="CS52" s="43">
        <v>2.07436</v>
      </c>
      <c r="CT52" s="43">
        <v>30.186</v>
      </c>
    </row>
    <row r="53" spans="1:98" ht="15.6" x14ac:dyDescent="0.3">
      <c r="A53" s="1"/>
      <c r="B53" s="42" t="s">
        <v>853</v>
      </c>
      <c r="C53" s="43"/>
      <c r="D53" s="43"/>
      <c r="E53" s="43">
        <v>36.268949999999997</v>
      </c>
      <c r="F53" s="43">
        <v>12.811999999999999</v>
      </c>
      <c r="G53" s="43"/>
      <c r="H53" s="43">
        <v>4.32</v>
      </c>
      <c r="I53" s="43"/>
      <c r="J53" s="43"/>
      <c r="K53" s="43"/>
      <c r="L53" s="43">
        <v>27.3734</v>
      </c>
      <c r="M53" s="43">
        <v>11.5245</v>
      </c>
      <c r="N53" s="43">
        <v>11.36</v>
      </c>
      <c r="O53" s="43">
        <v>32.438000000000002</v>
      </c>
      <c r="P53" s="43"/>
      <c r="Q53" s="43"/>
      <c r="R53" s="43">
        <v>51.625999999999998</v>
      </c>
      <c r="S53" s="43"/>
      <c r="T53" s="43">
        <v>52.623899999999999</v>
      </c>
      <c r="U53" s="43"/>
      <c r="V53" s="43">
        <v>8.4</v>
      </c>
      <c r="W53" s="43"/>
      <c r="X53" s="43">
        <v>127.06805</v>
      </c>
      <c r="Y53" s="43"/>
      <c r="Z53" s="43">
        <v>10.220219999999999</v>
      </c>
      <c r="AA53" s="43"/>
      <c r="AB53" s="43"/>
      <c r="AC53" s="43">
        <v>14.2</v>
      </c>
      <c r="AD53" s="43"/>
      <c r="AE53" s="43">
        <v>4.0789999999999997</v>
      </c>
      <c r="AF53" s="43">
        <v>5.6</v>
      </c>
      <c r="AG53" s="43"/>
      <c r="AH53" s="43"/>
      <c r="AI53" s="43"/>
      <c r="AJ53" s="43">
        <v>4.42605</v>
      </c>
      <c r="AK53" s="43">
        <v>0</v>
      </c>
      <c r="AL53" s="43"/>
      <c r="AM53" s="43">
        <v>50.128970000000002</v>
      </c>
      <c r="AN53" s="43">
        <v>10.983829999999999</v>
      </c>
      <c r="AO53" s="43">
        <v>28.067499999999999</v>
      </c>
      <c r="AP53" s="43">
        <v>1.26</v>
      </c>
      <c r="AQ53" s="43">
        <v>159.66999999999999</v>
      </c>
      <c r="AR53" s="43">
        <v>29.751249999999999</v>
      </c>
      <c r="AS53" s="43">
        <v>38.242220000000003</v>
      </c>
      <c r="AT53" s="43">
        <v>30.367380000000001</v>
      </c>
      <c r="AU53" s="43"/>
      <c r="AV53" s="43">
        <v>194.11167</v>
      </c>
      <c r="AW53" s="43">
        <v>30.848400000000002</v>
      </c>
      <c r="AX53" s="43"/>
      <c r="AY53" s="43">
        <v>11.83254</v>
      </c>
      <c r="AZ53" s="43"/>
      <c r="BA53" s="43">
        <v>1.3</v>
      </c>
      <c r="BB53" s="43"/>
      <c r="BC53" s="43">
        <v>73.256169999999997</v>
      </c>
      <c r="BD53" s="43"/>
      <c r="BE53" s="43">
        <v>20.3</v>
      </c>
      <c r="BF53" s="43"/>
      <c r="BG53" s="43"/>
      <c r="BH53" s="43"/>
      <c r="BI53" s="43">
        <v>17.14772</v>
      </c>
      <c r="BJ53" s="43"/>
      <c r="BK53" s="43">
        <v>5.6345400000000003</v>
      </c>
      <c r="BL53" s="43"/>
      <c r="BM53" s="43"/>
      <c r="BN53" s="43">
        <v>41.34</v>
      </c>
      <c r="BO53" s="43">
        <v>2.0499999999999998</v>
      </c>
      <c r="BP53" s="43">
        <v>140.87792999999999</v>
      </c>
      <c r="BQ53" s="43"/>
      <c r="BR53" s="43">
        <v>4.4020900000000003</v>
      </c>
      <c r="BS53" s="43">
        <v>134.64364</v>
      </c>
      <c r="BT53" s="43">
        <v>14.21893</v>
      </c>
      <c r="BU53" s="43"/>
      <c r="BV53" s="43">
        <v>32.454900000000002</v>
      </c>
      <c r="BW53" s="43">
        <v>3.9545699999999999</v>
      </c>
      <c r="BX53" s="43"/>
      <c r="BY53" s="43"/>
      <c r="BZ53" s="43">
        <v>92.201899999999995</v>
      </c>
      <c r="CA53" s="43">
        <v>24.795000000000002</v>
      </c>
      <c r="CB53" s="43"/>
      <c r="CC53" s="43">
        <v>0.72599999999999998</v>
      </c>
      <c r="CD53" s="43">
        <v>25.43825</v>
      </c>
      <c r="CE53" s="43">
        <v>459.56934999999999</v>
      </c>
      <c r="CF53" s="43"/>
      <c r="CG53" s="43">
        <v>155.45830000000001</v>
      </c>
      <c r="CH53" s="43">
        <v>18.851089999999999</v>
      </c>
      <c r="CI53" s="43"/>
      <c r="CJ53" s="43"/>
      <c r="CK53" s="43">
        <v>18.190000000000001</v>
      </c>
      <c r="CL53" s="43">
        <v>5.0934100000000004</v>
      </c>
      <c r="CM53" s="43"/>
      <c r="CN53" s="43"/>
      <c r="CO53" s="43">
        <v>16.196739999999998</v>
      </c>
      <c r="CP53" s="43">
        <v>294.08999999999997</v>
      </c>
      <c r="CQ53" s="43"/>
      <c r="CR53" s="43">
        <v>28.516999999999999</v>
      </c>
      <c r="CS53" s="43">
        <v>1.9916799999999999</v>
      </c>
      <c r="CT53" s="43">
        <v>30.210999999999999</v>
      </c>
    </row>
    <row r="54" spans="1:98" ht="15.6" x14ac:dyDescent="0.3">
      <c r="A54" s="1"/>
      <c r="B54" s="42" t="s">
        <v>854</v>
      </c>
      <c r="C54" s="43"/>
      <c r="D54" s="43"/>
      <c r="E54" s="43">
        <v>37.56279</v>
      </c>
      <c r="F54" s="43">
        <v>13.468</v>
      </c>
      <c r="G54" s="43"/>
      <c r="H54" s="43">
        <v>4.3419999999999996</v>
      </c>
      <c r="I54" s="43"/>
      <c r="J54" s="43"/>
      <c r="K54" s="43"/>
      <c r="L54" s="43">
        <v>26.979399999999998</v>
      </c>
      <c r="M54" s="43">
        <v>13.522399999999999</v>
      </c>
      <c r="N54" s="43">
        <v>11.36</v>
      </c>
      <c r="O54" s="43">
        <v>31.533999999999999</v>
      </c>
      <c r="P54" s="43"/>
      <c r="Q54" s="43"/>
      <c r="R54" s="43">
        <v>53.029000000000003</v>
      </c>
      <c r="S54" s="43"/>
      <c r="T54" s="43">
        <v>41.469000000000001</v>
      </c>
      <c r="U54" s="43"/>
      <c r="V54" s="43">
        <v>8.1999999999999993</v>
      </c>
      <c r="W54" s="43"/>
      <c r="X54" s="43">
        <v>93.891199999999998</v>
      </c>
      <c r="Y54" s="43"/>
      <c r="Z54" s="43">
        <v>10.293139999999999</v>
      </c>
      <c r="AA54" s="43"/>
      <c r="AB54" s="43"/>
      <c r="AC54" s="43">
        <v>14.29</v>
      </c>
      <c r="AD54" s="43"/>
      <c r="AE54" s="43">
        <v>4.0860000000000003</v>
      </c>
      <c r="AF54" s="43">
        <v>2.2000000000000002</v>
      </c>
      <c r="AG54" s="43"/>
      <c r="AH54" s="43"/>
      <c r="AI54" s="43"/>
      <c r="AJ54" s="43">
        <v>4.5418000000000003</v>
      </c>
      <c r="AK54" s="43">
        <v>0</v>
      </c>
      <c r="AL54" s="43"/>
      <c r="AM54" s="43">
        <v>49.665619999999997</v>
      </c>
      <c r="AN54" s="43">
        <v>10.97888</v>
      </c>
      <c r="AO54" s="43">
        <v>28.681799999999999</v>
      </c>
      <c r="AP54" s="43">
        <v>1.2</v>
      </c>
      <c r="AQ54" s="43">
        <v>162.38999999999999</v>
      </c>
      <c r="AR54" s="43">
        <v>29.469190000000001</v>
      </c>
      <c r="AS54" s="43">
        <v>39.273870000000002</v>
      </c>
      <c r="AT54" s="43">
        <v>30.821449999999999</v>
      </c>
      <c r="AU54" s="43"/>
      <c r="AV54" s="43">
        <v>196.12208999999999</v>
      </c>
      <c r="AW54" s="43">
        <v>29.851500000000001</v>
      </c>
      <c r="AX54" s="43"/>
      <c r="AY54" s="43">
        <v>11.99452</v>
      </c>
      <c r="AZ54" s="43"/>
      <c r="BA54" s="43">
        <v>1.2</v>
      </c>
      <c r="BB54" s="43"/>
      <c r="BC54" s="43">
        <v>73.461320000000001</v>
      </c>
      <c r="BD54" s="43"/>
      <c r="BE54" s="43">
        <v>20.3</v>
      </c>
      <c r="BF54" s="43"/>
      <c r="BG54" s="43"/>
      <c r="BH54" s="43"/>
      <c r="BI54" s="43">
        <v>17.114100000000001</v>
      </c>
      <c r="BJ54" s="43"/>
      <c r="BK54" s="43">
        <v>5.4912299999999998</v>
      </c>
      <c r="BL54" s="43"/>
      <c r="BM54" s="43"/>
      <c r="BN54" s="43">
        <v>42.75</v>
      </c>
      <c r="BO54" s="43">
        <v>1.97</v>
      </c>
      <c r="BP54" s="43">
        <v>139.53985</v>
      </c>
      <c r="BQ54" s="43"/>
      <c r="BR54" s="43">
        <v>4.55281</v>
      </c>
      <c r="BS54" s="43">
        <v>135.35901999999999</v>
      </c>
      <c r="BT54" s="43">
        <v>13.824450000000001</v>
      </c>
      <c r="BU54" s="43"/>
      <c r="BV54" s="43">
        <v>33.898800000000001</v>
      </c>
      <c r="BW54" s="43">
        <v>3.8564400000000001</v>
      </c>
      <c r="BX54" s="43"/>
      <c r="BY54" s="43"/>
      <c r="BZ54" s="43">
        <v>90.917400000000001</v>
      </c>
      <c r="CA54" s="43">
        <v>24.98</v>
      </c>
      <c r="CB54" s="43"/>
      <c r="CC54" s="43">
        <v>0.71399999999999997</v>
      </c>
      <c r="CD54" s="43">
        <v>24.12837</v>
      </c>
      <c r="CE54" s="43">
        <v>461.05549000000002</v>
      </c>
      <c r="CF54" s="43"/>
      <c r="CG54" s="43">
        <v>155.97980000000001</v>
      </c>
      <c r="CH54" s="43">
        <v>18.621420000000001</v>
      </c>
      <c r="CI54" s="43"/>
      <c r="CJ54" s="43"/>
      <c r="CK54" s="43">
        <v>19.91</v>
      </c>
      <c r="CL54" s="43">
        <v>5.0501699999999996</v>
      </c>
      <c r="CM54" s="43"/>
      <c r="CN54" s="43"/>
      <c r="CO54" s="43">
        <v>17.366599999999998</v>
      </c>
      <c r="CP54" s="43">
        <v>295.77999999999997</v>
      </c>
      <c r="CQ54" s="43"/>
      <c r="CR54" s="43">
        <v>28.605</v>
      </c>
      <c r="CS54" s="43">
        <v>2.0234999999999999</v>
      </c>
      <c r="CT54" s="43">
        <v>28.742999999999999</v>
      </c>
    </row>
    <row r="55" spans="1:98" ht="15.6" x14ac:dyDescent="0.3">
      <c r="A55" s="1"/>
      <c r="B55" s="42" t="s">
        <v>49</v>
      </c>
      <c r="C55" s="43"/>
      <c r="D55" s="43"/>
      <c r="E55" s="43">
        <v>39.326250000000002</v>
      </c>
      <c r="F55" s="43">
        <v>12.678000000000001</v>
      </c>
      <c r="G55" s="43"/>
      <c r="H55" s="43">
        <v>0</v>
      </c>
      <c r="I55" s="43"/>
      <c r="J55" s="43"/>
      <c r="K55" s="43"/>
      <c r="L55" s="43">
        <v>26.8857</v>
      </c>
      <c r="M55" s="43">
        <v>13.6159</v>
      </c>
      <c r="N55" s="43">
        <v>11.4</v>
      </c>
      <c r="O55" s="43">
        <v>30.611999999999998</v>
      </c>
      <c r="P55" s="43"/>
      <c r="Q55" s="43"/>
      <c r="R55" s="43">
        <v>53.109000000000002</v>
      </c>
      <c r="S55" s="43"/>
      <c r="T55" s="43">
        <v>39.153599999999997</v>
      </c>
      <c r="U55" s="43"/>
      <c r="V55" s="43">
        <v>7.9</v>
      </c>
      <c r="W55" s="43"/>
      <c r="X55" s="43">
        <v>145.97067000000001</v>
      </c>
      <c r="Y55" s="43"/>
      <c r="Z55" s="43">
        <v>10.39777</v>
      </c>
      <c r="AA55" s="43"/>
      <c r="AB55" s="43"/>
      <c r="AC55" s="43">
        <v>13.39</v>
      </c>
      <c r="AD55" s="43"/>
      <c r="AE55" s="43">
        <v>0</v>
      </c>
      <c r="AF55" s="43">
        <v>1.3</v>
      </c>
      <c r="AG55" s="43"/>
      <c r="AH55" s="43"/>
      <c r="AI55" s="43"/>
      <c r="AJ55" s="43">
        <v>5.2758599999999998</v>
      </c>
      <c r="AK55" s="43">
        <v>0</v>
      </c>
      <c r="AL55" s="43"/>
      <c r="AM55" s="43">
        <v>49.698140000000002</v>
      </c>
      <c r="AN55" s="43">
        <v>10.570410000000001</v>
      </c>
      <c r="AO55" s="43">
        <v>28.998899999999999</v>
      </c>
      <c r="AP55" s="43">
        <v>0.83</v>
      </c>
      <c r="AQ55" s="43">
        <v>161.49</v>
      </c>
      <c r="AR55" s="43">
        <v>28.796659999999999</v>
      </c>
      <c r="AS55" s="43">
        <v>38.990099999999998</v>
      </c>
      <c r="AT55" s="43">
        <v>30.999600000000001</v>
      </c>
      <c r="AU55" s="43"/>
      <c r="AV55" s="43">
        <v>197.61942999999999</v>
      </c>
      <c r="AW55" s="43">
        <v>29.973099999999999</v>
      </c>
      <c r="AX55" s="43"/>
      <c r="AY55" s="43">
        <v>11.70383</v>
      </c>
      <c r="AZ55" s="43"/>
      <c r="BA55" s="43">
        <v>1.3</v>
      </c>
      <c r="BB55" s="43"/>
      <c r="BC55" s="43">
        <v>73.384680000000003</v>
      </c>
      <c r="BD55" s="43"/>
      <c r="BE55" s="43">
        <v>20.3</v>
      </c>
      <c r="BF55" s="43"/>
      <c r="BG55" s="43"/>
      <c r="BH55" s="43"/>
      <c r="BI55" s="43">
        <v>17.31054</v>
      </c>
      <c r="BJ55" s="43"/>
      <c r="BK55" s="43">
        <v>5.5258500000000002</v>
      </c>
      <c r="BL55" s="43"/>
      <c r="BM55" s="43"/>
      <c r="BN55" s="43">
        <v>46.01</v>
      </c>
      <c r="BO55" s="43">
        <v>1.96</v>
      </c>
      <c r="BP55" s="43">
        <v>138.26301000000001</v>
      </c>
      <c r="BQ55" s="43"/>
      <c r="BR55" s="43">
        <v>4.5867399999999998</v>
      </c>
      <c r="BS55" s="43">
        <v>134.23661999999999</v>
      </c>
      <c r="BT55" s="43">
        <v>13.9315</v>
      </c>
      <c r="BU55" s="43"/>
      <c r="BV55" s="43">
        <v>35.369399999999999</v>
      </c>
      <c r="BW55" s="43">
        <v>3.8369499999999999</v>
      </c>
      <c r="BX55" s="43"/>
      <c r="BY55" s="43"/>
      <c r="BZ55" s="43">
        <v>92.629000000000005</v>
      </c>
      <c r="CA55" s="43">
        <v>24.954999999999998</v>
      </c>
      <c r="CB55" s="43"/>
      <c r="CC55" s="43">
        <v>0.64700000000000002</v>
      </c>
      <c r="CD55" s="43">
        <v>24.30958</v>
      </c>
      <c r="CE55" s="43">
        <v>457.14035999999999</v>
      </c>
      <c r="CF55" s="43"/>
      <c r="CG55" s="43">
        <v>155.4401</v>
      </c>
      <c r="CH55" s="43">
        <v>18.629439999999999</v>
      </c>
      <c r="CI55" s="43"/>
      <c r="CJ55" s="43"/>
      <c r="CK55" s="43">
        <v>20.350000000000001</v>
      </c>
      <c r="CL55" s="43">
        <v>4.97255</v>
      </c>
      <c r="CM55" s="43"/>
      <c r="CN55" s="43"/>
      <c r="CO55" s="43">
        <v>17.547499999999999</v>
      </c>
      <c r="CP55" s="43">
        <v>297.26</v>
      </c>
      <c r="CQ55" s="43"/>
      <c r="CR55" s="43">
        <v>28.702000000000002</v>
      </c>
      <c r="CS55" s="43">
        <v>2.3817200000000001</v>
      </c>
      <c r="CT55" s="43">
        <v>29.677</v>
      </c>
    </row>
    <row r="56" spans="1:98" ht="31.35" customHeight="1" x14ac:dyDescent="0.3">
      <c r="A56" s="1"/>
      <c r="B56" s="44" t="s">
        <v>944</v>
      </c>
      <c r="C56" s="45">
        <v>0</v>
      </c>
      <c r="D56" s="45">
        <v>0</v>
      </c>
      <c r="E56" s="45">
        <v>989.60241499999995</v>
      </c>
      <c r="F56" s="45">
        <v>288.33350000000002</v>
      </c>
      <c r="G56" s="45">
        <v>0</v>
      </c>
      <c r="H56" s="45">
        <v>97.777500000000003</v>
      </c>
      <c r="I56" s="45">
        <v>0</v>
      </c>
      <c r="J56" s="45">
        <v>0</v>
      </c>
      <c r="K56" s="45">
        <v>0</v>
      </c>
      <c r="L56" s="45">
        <v>652.69550000000004</v>
      </c>
      <c r="M56" s="45">
        <v>315.69125000000003</v>
      </c>
      <c r="N56" s="45">
        <v>257.13</v>
      </c>
      <c r="O56" s="45">
        <v>698.726</v>
      </c>
      <c r="P56" s="45">
        <v>0</v>
      </c>
      <c r="Q56" s="45">
        <v>0</v>
      </c>
      <c r="R56" s="45">
        <v>1217.7139999999999</v>
      </c>
      <c r="S56" s="45">
        <v>0</v>
      </c>
      <c r="T56" s="45">
        <v>940.02544999999998</v>
      </c>
      <c r="U56" s="45">
        <v>0</v>
      </c>
      <c r="V56" s="45">
        <v>218.1</v>
      </c>
      <c r="W56" s="45">
        <v>0</v>
      </c>
      <c r="X56" s="45">
        <v>2182.6637500000002</v>
      </c>
      <c r="Y56" s="45">
        <v>0</v>
      </c>
      <c r="Z56" s="45">
        <v>235.02702500000001</v>
      </c>
      <c r="AA56" s="45">
        <v>0</v>
      </c>
      <c r="AB56" s="45">
        <v>0</v>
      </c>
      <c r="AC56" s="45">
        <v>340.63499999999999</v>
      </c>
      <c r="AD56" s="45">
        <v>0</v>
      </c>
      <c r="AE56" s="45">
        <v>99.775999999999996</v>
      </c>
      <c r="AF56" s="45">
        <v>65.5</v>
      </c>
      <c r="AG56" s="45">
        <v>0</v>
      </c>
      <c r="AH56" s="45">
        <v>0</v>
      </c>
      <c r="AI56" s="45">
        <v>0</v>
      </c>
      <c r="AJ56" s="45">
        <v>118.96792499999999</v>
      </c>
      <c r="AK56" s="45">
        <v>0</v>
      </c>
      <c r="AL56" s="45">
        <v>0</v>
      </c>
      <c r="AM56" s="45">
        <v>1115.991475</v>
      </c>
      <c r="AN56" s="45">
        <v>377.90550500000001</v>
      </c>
      <c r="AO56" s="45">
        <v>650.15840000000003</v>
      </c>
      <c r="AP56" s="45">
        <v>18.010000000000002</v>
      </c>
      <c r="AQ56" s="45">
        <v>3558.13</v>
      </c>
      <c r="AR56" s="45">
        <v>700.70457999999996</v>
      </c>
      <c r="AS56" s="45">
        <v>877.23853499999996</v>
      </c>
      <c r="AT56" s="45">
        <v>670.26649999999995</v>
      </c>
      <c r="AU56" s="45">
        <v>0</v>
      </c>
      <c r="AV56" s="45">
        <v>3930.8951149999998</v>
      </c>
      <c r="AW56" s="45">
        <v>757.41584999999998</v>
      </c>
      <c r="AX56" s="45">
        <v>0</v>
      </c>
      <c r="AY56" s="45">
        <v>256.67644000000001</v>
      </c>
      <c r="AZ56" s="45">
        <v>0</v>
      </c>
      <c r="BA56" s="45">
        <v>44.8</v>
      </c>
      <c r="BB56" s="45">
        <v>0</v>
      </c>
      <c r="BC56" s="45">
        <v>1441.0910449999999</v>
      </c>
      <c r="BD56" s="45">
        <v>0</v>
      </c>
      <c r="BE56" s="45">
        <v>491.2</v>
      </c>
      <c r="BF56" s="45">
        <v>0</v>
      </c>
      <c r="BG56" s="45">
        <v>0</v>
      </c>
      <c r="BH56" s="45">
        <v>0</v>
      </c>
      <c r="BI56" s="45">
        <v>385.79403000000002</v>
      </c>
      <c r="BJ56" s="45">
        <v>0</v>
      </c>
      <c r="BK56" s="45">
        <v>135.24768</v>
      </c>
      <c r="BL56" s="45">
        <v>0</v>
      </c>
      <c r="BM56" s="45">
        <v>0</v>
      </c>
      <c r="BN56" s="45">
        <v>811.36</v>
      </c>
      <c r="BO56" s="45">
        <v>41.67</v>
      </c>
      <c r="BP56" s="45">
        <v>3290.1002600000002</v>
      </c>
      <c r="BQ56" s="45">
        <v>0</v>
      </c>
      <c r="BR56" s="45">
        <v>106.49023</v>
      </c>
      <c r="BS56" s="45">
        <v>3187.5836599999998</v>
      </c>
      <c r="BT56" s="45">
        <v>353.15061500000002</v>
      </c>
      <c r="BU56" s="45">
        <v>0</v>
      </c>
      <c r="BV56" s="45">
        <v>820.36270000000002</v>
      </c>
      <c r="BW56" s="45">
        <v>93.803989999999999</v>
      </c>
      <c r="BX56" s="45">
        <v>0</v>
      </c>
      <c r="BY56" s="45">
        <v>0</v>
      </c>
      <c r="BZ56" s="45">
        <v>2204.2190000000001</v>
      </c>
      <c r="CA56" s="45">
        <v>505.62950000000001</v>
      </c>
      <c r="CB56" s="45">
        <v>0</v>
      </c>
      <c r="CC56" s="45">
        <v>15.4175</v>
      </c>
      <c r="CD56" s="45">
        <v>586.63845500000002</v>
      </c>
      <c r="CE56" s="45">
        <v>10703.016125</v>
      </c>
      <c r="CF56" s="45">
        <v>0</v>
      </c>
      <c r="CG56" s="45">
        <v>3174.9286499999998</v>
      </c>
      <c r="CH56" s="45">
        <v>438.032285</v>
      </c>
      <c r="CI56" s="45">
        <v>0</v>
      </c>
      <c r="CJ56" s="45">
        <v>0</v>
      </c>
      <c r="CK56" s="45">
        <v>407.95</v>
      </c>
      <c r="CL56" s="45">
        <v>114.231565</v>
      </c>
      <c r="CM56" s="45">
        <v>0</v>
      </c>
      <c r="CN56" s="45">
        <v>0</v>
      </c>
      <c r="CO56" s="45">
        <v>367.86122</v>
      </c>
      <c r="CP56" s="45">
        <v>6863.37</v>
      </c>
      <c r="CQ56" s="45">
        <v>0</v>
      </c>
      <c r="CR56" s="45">
        <v>698.49599999999998</v>
      </c>
      <c r="CS56" s="45">
        <v>48.532989999999998</v>
      </c>
      <c r="CT56" s="45">
        <v>568.62750000000005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1" activePane="bottomRight" state="frozen"/>
      <selection pane="topRight" activeCell="C1" sqref="C1"/>
      <selection pane="bottomLeft" activeCell="A7" sqref="A7"/>
      <selection pane="bottomRight" activeCell="H8" sqref="H8:H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949</v>
      </c>
      <c r="C5" s="1"/>
      <c r="D5" s="1"/>
      <c r="E5" s="1"/>
      <c r="F5" s="1"/>
      <c r="G5" s="1"/>
      <c r="H5" s="1"/>
      <c r="I5" s="1"/>
      <c r="J5" s="1"/>
      <c r="K5" s="1"/>
      <c r="L5" s="1"/>
      <c r="M5" s="1"/>
      <c r="N5" s="1"/>
      <c r="O5" s="1"/>
      <c r="P5" s="1"/>
      <c r="Q5" s="1"/>
      <c r="R5" s="1"/>
      <c r="S5" s="1"/>
      <c r="T5" s="1"/>
      <c r="U5" s="1"/>
      <c r="V5" s="1"/>
      <c r="W5" s="1"/>
      <c r="X5" s="1"/>
    </row>
    <row r="6" spans="1:24" ht="48" x14ac:dyDescent="0.3">
      <c r="A6" s="1"/>
      <c r="B6" s="37" t="s">
        <v>578</v>
      </c>
      <c r="C6" s="48" t="s">
        <v>950</v>
      </c>
      <c r="D6" s="48" t="s">
        <v>951</v>
      </c>
      <c r="E6" s="48" t="s">
        <v>952</v>
      </c>
      <c r="F6" s="48" t="s">
        <v>953</v>
      </c>
      <c r="G6" s="234" t="s">
        <v>3326</v>
      </c>
      <c r="H6" s="234" t="s">
        <v>3327</v>
      </c>
      <c r="I6" s="234" t="s">
        <v>3328</v>
      </c>
      <c r="J6" s="234" t="s">
        <v>3329</v>
      </c>
      <c r="K6" s="234" t="s">
        <v>3330</v>
      </c>
      <c r="L6" s="48" t="s">
        <v>954</v>
      </c>
      <c r="M6" s="48" t="s">
        <v>955</v>
      </c>
      <c r="N6" s="48" t="s">
        <v>956</v>
      </c>
      <c r="O6" s="48" t="s">
        <v>957</v>
      </c>
      <c r="P6" s="37" t="s">
        <v>958</v>
      </c>
      <c r="Q6" s="1"/>
      <c r="R6" s="1"/>
      <c r="S6" s="1"/>
      <c r="T6" s="1"/>
      <c r="U6" s="49" t="s">
        <v>3</v>
      </c>
      <c r="V6" s="49" t="s">
        <v>68</v>
      </c>
      <c r="W6" s="49" t="s">
        <v>959</v>
      </c>
      <c r="X6" s="49" t="s">
        <v>960</v>
      </c>
    </row>
    <row r="7" spans="1:24" x14ac:dyDescent="0.3">
      <c r="A7" s="1"/>
      <c r="B7" s="50" t="s">
        <v>808</v>
      </c>
      <c r="C7" s="51">
        <v>792.6</v>
      </c>
      <c r="D7" s="51">
        <v>1823.8</v>
      </c>
      <c r="E7" s="51">
        <v>3272.6</v>
      </c>
      <c r="F7" s="51">
        <v>47.3</v>
      </c>
      <c r="G7" s="51"/>
      <c r="H7" s="51">
        <f>DESPACHO_EJECUTADO!FD11+DESPACHO_EJECUTADO!FE11</f>
        <v>60.8</v>
      </c>
      <c r="I7" s="51"/>
      <c r="J7" s="51"/>
      <c r="K7" s="51"/>
      <c r="L7" s="51">
        <v>45.3</v>
      </c>
      <c r="M7" s="51">
        <v>10.7</v>
      </c>
      <c r="N7" s="51">
        <v>0</v>
      </c>
      <c r="O7" s="51">
        <v>447.5</v>
      </c>
      <c r="P7" s="235">
        <f>SUM(C7:O7)</f>
        <v>6500.6</v>
      </c>
      <c r="Q7" s="1"/>
      <c r="R7" s="1"/>
      <c r="S7" s="1"/>
      <c r="T7" s="1"/>
      <c r="U7" s="205" t="s">
        <v>621</v>
      </c>
      <c r="V7" s="52" t="s">
        <v>961</v>
      </c>
      <c r="W7" s="53">
        <v>301.95</v>
      </c>
      <c r="X7" s="53" t="s">
        <v>584</v>
      </c>
    </row>
    <row r="8" spans="1:24" x14ac:dyDescent="0.3">
      <c r="A8" s="1"/>
      <c r="B8" s="54" t="s">
        <v>809</v>
      </c>
      <c r="C8" s="55">
        <v>781.5</v>
      </c>
      <c r="D8" s="55">
        <v>1775.8</v>
      </c>
      <c r="E8" s="55">
        <v>3253.8</v>
      </c>
      <c r="F8" s="55">
        <v>47.6</v>
      </c>
      <c r="G8" s="55"/>
      <c r="H8" s="55">
        <f>DESPACHO_EJECUTADO!FD12+DESPACHO_EJECUTADO!FE12</f>
        <v>60.8</v>
      </c>
      <c r="I8" s="55"/>
      <c r="J8" s="55"/>
      <c r="K8" s="55"/>
      <c r="L8" s="55">
        <v>44.5</v>
      </c>
      <c r="M8" s="55">
        <v>10.7</v>
      </c>
      <c r="N8" s="55">
        <v>0</v>
      </c>
      <c r="O8" s="55">
        <v>435.2</v>
      </c>
      <c r="P8" s="236">
        <f t="shared" ref="P8:P54" si="0">SUM(C8:O8)</f>
        <v>6409.9000000000005</v>
      </c>
      <c r="Q8" s="1"/>
      <c r="R8" s="1"/>
      <c r="S8" s="1"/>
      <c r="T8" s="1"/>
      <c r="U8" s="205" t="s">
        <v>622</v>
      </c>
      <c r="V8" s="52" t="s">
        <v>962</v>
      </c>
      <c r="W8" s="53">
        <v>32.049999999999997</v>
      </c>
      <c r="X8" s="53" t="s">
        <v>584</v>
      </c>
    </row>
    <row r="9" spans="1:24" x14ac:dyDescent="0.3">
      <c r="A9" s="1"/>
      <c r="B9" s="54" t="s">
        <v>810</v>
      </c>
      <c r="C9" s="55">
        <v>782.3</v>
      </c>
      <c r="D9" s="55">
        <v>1702.1</v>
      </c>
      <c r="E9" s="55">
        <v>3167.3</v>
      </c>
      <c r="F9" s="55">
        <v>47.5</v>
      </c>
      <c r="G9" s="55"/>
      <c r="H9" s="55">
        <f>DESPACHO_EJECUTADO!FD13+DESPACHO_EJECUTADO!FE13</f>
        <v>60.599999999999994</v>
      </c>
      <c r="I9" s="55"/>
      <c r="J9" s="55"/>
      <c r="K9" s="55"/>
      <c r="L9" s="55">
        <v>45.5</v>
      </c>
      <c r="M9" s="55">
        <v>10.7</v>
      </c>
      <c r="N9" s="55">
        <v>0</v>
      </c>
      <c r="O9" s="55">
        <v>405.2</v>
      </c>
      <c r="P9" s="236">
        <f t="shared" si="0"/>
        <v>6221.2</v>
      </c>
      <c r="Q9" s="1"/>
      <c r="R9" s="1"/>
      <c r="S9" s="1"/>
      <c r="T9" s="1"/>
      <c r="U9" s="205" t="s">
        <v>623</v>
      </c>
      <c r="V9" s="52" t="s">
        <v>963</v>
      </c>
      <c r="W9" s="53">
        <v>3.8</v>
      </c>
      <c r="X9" s="53" t="s">
        <v>584</v>
      </c>
    </row>
    <row r="10" spans="1:24" x14ac:dyDescent="0.3">
      <c r="A10" s="1"/>
      <c r="B10" s="54" t="s">
        <v>811</v>
      </c>
      <c r="C10" s="55">
        <v>788.3</v>
      </c>
      <c r="D10" s="55">
        <v>1695.3</v>
      </c>
      <c r="E10" s="55">
        <v>3238.4</v>
      </c>
      <c r="F10" s="55">
        <v>47.3</v>
      </c>
      <c r="G10" s="55"/>
      <c r="H10" s="55">
        <f>DESPACHO_EJECUTADO!FD14+DESPACHO_EJECUTADO!FE14</f>
        <v>62.2</v>
      </c>
      <c r="I10" s="55"/>
      <c r="J10" s="55"/>
      <c r="K10" s="55"/>
      <c r="L10" s="55">
        <v>46.4</v>
      </c>
      <c r="M10" s="55">
        <v>10.7</v>
      </c>
      <c r="N10" s="55">
        <v>0</v>
      </c>
      <c r="O10" s="55">
        <v>329</v>
      </c>
      <c r="P10" s="236">
        <f t="shared" si="0"/>
        <v>6217.5999999999995</v>
      </c>
      <c r="Q10" s="1"/>
      <c r="R10" s="1"/>
      <c r="S10" s="1"/>
      <c r="T10" s="1"/>
      <c r="U10" s="205" t="s">
        <v>51</v>
      </c>
      <c r="V10" s="52" t="s">
        <v>52</v>
      </c>
      <c r="W10" s="53" t="s">
        <v>584</v>
      </c>
      <c r="X10" s="53">
        <v>2211.5500000000002</v>
      </c>
    </row>
    <row r="11" spans="1:24" x14ac:dyDescent="0.3">
      <c r="A11" s="1"/>
      <c r="B11" s="54" t="s">
        <v>812</v>
      </c>
      <c r="C11" s="55">
        <v>797.7</v>
      </c>
      <c r="D11" s="55">
        <v>1666</v>
      </c>
      <c r="E11" s="55">
        <v>3203.2</v>
      </c>
      <c r="F11" s="55">
        <v>47.8</v>
      </c>
      <c r="G11" s="55"/>
      <c r="H11" s="55">
        <f>DESPACHO_EJECUTADO!FD15+DESPACHO_EJECUTADO!FE15</f>
        <v>61.8</v>
      </c>
      <c r="I11" s="55"/>
      <c r="J11" s="55"/>
      <c r="K11" s="55"/>
      <c r="L11" s="55">
        <v>45.7</v>
      </c>
      <c r="M11" s="55">
        <v>10.7</v>
      </c>
      <c r="N11" s="55">
        <v>0</v>
      </c>
      <c r="O11" s="55">
        <v>296.89999999999998</v>
      </c>
      <c r="P11" s="236">
        <f t="shared" si="0"/>
        <v>6129.7999999999993</v>
      </c>
      <c r="Q11" s="1"/>
      <c r="R11" s="1"/>
      <c r="S11" s="1"/>
      <c r="T11" s="1"/>
      <c r="U11" s="205" t="s">
        <v>595</v>
      </c>
      <c r="V11" s="52" t="s">
        <v>964</v>
      </c>
      <c r="W11" s="53">
        <v>339.7</v>
      </c>
      <c r="X11" s="53" t="s">
        <v>584</v>
      </c>
    </row>
    <row r="12" spans="1:24" x14ac:dyDescent="0.3">
      <c r="A12" s="1"/>
      <c r="B12" s="54" t="s">
        <v>813</v>
      </c>
      <c r="C12" s="55">
        <v>778.3</v>
      </c>
      <c r="D12" s="55">
        <v>1674.3</v>
      </c>
      <c r="E12" s="55">
        <v>3217.1</v>
      </c>
      <c r="F12" s="55">
        <v>48</v>
      </c>
      <c r="G12" s="55"/>
      <c r="H12" s="55">
        <f>DESPACHO_EJECUTADO!FD16+DESPACHO_EJECUTADO!FE16</f>
        <v>61.8</v>
      </c>
      <c r="I12" s="55"/>
      <c r="J12" s="55"/>
      <c r="K12" s="55"/>
      <c r="L12" s="55">
        <v>45.5</v>
      </c>
      <c r="M12" s="55">
        <v>10.7</v>
      </c>
      <c r="N12" s="55">
        <v>0</v>
      </c>
      <c r="O12" s="55">
        <v>305.3</v>
      </c>
      <c r="P12" s="236">
        <f t="shared" si="0"/>
        <v>6141</v>
      </c>
      <c r="Q12" s="1"/>
      <c r="R12" s="1"/>
      <c r="S12" s="1"/>
      <c r="T12" s="1"/>
      <c r="U12" s="205" t="s">
        <v>593</v>
      </c>
      <c r="V12" s="52" t="s">
        <v>965</v>
      </c>
      <c r="W12" s="53" t="s">
        <v>584</v>
      </c>
      <c r="X12" s="53">
        <v>1463.25</v>
      </c>
    </row>
    <row r="13" spans="1:24" x14ac:dyDescent="0.3">
      <c r="A13" s="1"/>
      <c r="B13" s="54" t="s">
        <v>814</v>
      </c>
      <c r="C13" s="55">
        <v>782.3</v>
      </c>
      <c r="D13" s="55">
        <v>1636</v>
      </c>
      <c r="E13" s="55">
        <v>3120.8</v>
      </c>
      <c r="F13" s="55">
        <v>47.2</v>
      </c>
      <c r="G13" s="55"/>
      <c r="H13" s="55">
        <f>DESPACHO_EJECUTADO!FD17+DESPACHO_EJECUTADO!FE17</f>
        <v>62.5</v>
      </c>
      <c r="I13" s="55"/>
      <c r="J13" s="55"/>
      <c r="K13" s="55"/>
      <c r="L13" s="55">
        <v>46.7</v>
      </c>
      <c r="M13" s="55">
        <v>10.7</v>
      </c>
      <c r="N13" s="55">
        <v>0</v>
      </c>
      <c r="O13" s="55">
        <v>282.10000000000002</v>
      </c>
      <c r="P13" s="236">
        <f t="shared" si="0"/>
        <v>5988.3</v>
      </c>
      <c r="Q13" s="1"/>
      <c r="R13" s="1"/>
      <c r="S13" s="1"/>
      <c r="T13" s="1"/>
      <c r="U13" s="205"/>
      <c r="V13" s="52" t="s">
        <v>966</v>
      </c>
      <c r="W13" s="53">
        <v>540.54999999999995</v>
      </c>
      <c r="X13" s="53" t="s">
        <v>584</v>
      </c>
    </row>
    <row r="14" spans="1:24" x14ac:dyDescent="0.3">
      <c r="A14" s="1"/>
      <c r="B14" s="56" t="s">
        <v>815</v>
      </c>
      <c r="C14" s="57">
        <v>785</v>
      </c>
      <c r="D14" s="57">
        <v>1638.9</v>
      </c>
      <c r="E14" s="57">
        <v>3218.3</v>
      </c>
      <c r="F14" s="57">
        <v>47.6</v>
      </c>
      <c r="G14" s="57"/>
      <c r="H14" s="57">
        <f>DESPACHO_EJECUTADO!FD18+DESPACHO_EJECUTADO!FE18</f>
        <v>62.599999999999994</v>
      </c>
      <c r="I14" s="57"/>
      <c r="J14" s="57"/>
      <c r="K14" s="57"/>
      <c r="L14" s="57">
        <v>46</v>
      </c>
      <c r="M14" s="57">
        <v>10.7</v>
      </c>
      <c r="N14" s="57">
        <v>0</v>
      </c>
      <c r="O14" s="57">
        <v>267</v>
      </c>
      <c r="P14" s="237">
        <f t="shared" si="0"/>
        <v>6076.1000000000013</v>
      </c>
      <c r="Q14" s="1"/>
      <c r="R14" s="1"/>
      <c r="S14" s="1"/>
      <c r="T14" s="1"/>
      <c r="U14" s="205" t="s">
        <v>56</v>
      </c>
      <c r="V14" s="52" t="s">
        <v>967</v>
      </c>
      <c r="W14" s="53">
        <v>158.05000000000001</v>
      </c>
      <c r="X14" s="53" t="s">
        <v>584</v>
      </c>
    </row>
    <row r="15" spans="1:24" x14ac:dyDescent="0.3">
      <c r="A15" s="1"/>
      <c r="B15" s="50" t="s">
        <v>816</v>
      </c>
      <c r="C15" s="51">
        <v>792.8</v>
      </c>
      <c r="D15" s="51">
        <v>1790.2</v>
      </c>
      <c r="E15" s="51">
        <v>3252</v>
      </c>
      <c r="F15" s="51">
        <v>47.1</v>
      </c>
      <c r="G15" s="51"/>
      <c r="H15" s="51">
        <f>DESPACHO_EJECUTADO!FD19+DESPACHO_EJECUTADO!FE19</f>
        <v>61.400000000000006</v>
      </c>
      <c r="I15" s="51"/>
      <c r="J15" s="51"/>
      <c r="K15" s="51"/>
      <c r="L15" s="51">
        <v>46.8</v>
      </c>
      <c r="M15" s="51">
        <v>10.7</v>
      </c>
      <c r="N15" s="51">
        <v>0</v>
      </c>
      <c r="O15" s="51">
        <v>264.39999999999998</v>
      </c>
      <c r="P15" s="235">
        <f t="shared" si="0"/>
        <v>6265.4</v>
      </c>
      <c r="Q15" s="1"/>
      <c r="R15" s="1"/>
      <c r="S15" s="1"/>
      <c r="T15" s="1"/>
      <c r="U15" s="205"/>
      <c r="V15" s="52" t="s">
        <v>968</v>
      </c>
      <c r="W15" s="53" t="s">
        <v>584</v>
      </c>
      <c r="X15" s="53">
        <v>267.75</v>
      </c>
    </row>
    <row r="16" spans="1:24" x14ac:dyDescent="0.3">
      <c r="A16" s="1"/>
      <c r="B16" s="54" t="s">
        <v>817</v>
      </c>
      <c r="C16" s="55">
        <v>797.1</v>
      </c>
      <c r="D16" s="55">
        <v>1780</v>
      </c>
      <c r="E16" s="55">
        <v>3255.8</v>
      </c>
      <c r="F16" s="55">
        <v>47.5</v>
      </c>
      <c r="G16" s="55"/>
      <c r="H16" s="55">
        <f>DESPACHO_EJECUTADO!FD20+DESPACHO_EJECUTADO!FE20</f>
        <v>60.699999999999996</v>
      </c>
      <c r="I16" s="55"/>
      <c r="J16" s="55"/>
      <c r="K16" s="55"/>
      <c r="L16" s="55">
        <v>47</v>
      </c>
      <c r="M16" s="55">
        <v>2.1</v>
      </c>
      <c r="N16" s="55">
        <v>0</v>
      </c>
      <c r="O16" s="55">
        <v>259.60000000000002</v>
      </c>
      <c r="P16" s="236">
        <f t="shared" si="0"/>
        <v>6249.8</v>
      </c>
      <c r="Q16" s="1"/>
      <c r="R16" s="1"/>
      <c r="S16" s="1"/>
      <c r="T16" s="1"/>
      <c r="U16" s="205"/>
      <c r="V16" s="52" t="s">
        <v>969</v>
      </c>
      <c r="W16" s="53" t="s">
        <v>584</v>
      </c>
      <c r="X16" s="53">
        <v>1665.35</v>
      </c>
    </row>
    <row r="17" spans="1:24" x14ac:dyDescent="0.3">
      <c r="A17" s="1"/>
      <c r="B17" s="54" t="s">
        <v>818</v>
      </c>
      <c r="C17" s="55">
        <v>800.4</v>
      </c>
      <c r="D17" s="55">
        <v>1889.5</v>
      </c>
      <c r="E17" s="55">
        <v>3265.4</v>
      </c>
      <c r="F17" s="55">
        <v>46.6</v>
      </c>
      <c r="G17" s="55"/>
      <c r="H17" s="55">
        <f>DESPACHO_EJECUTADO!FD21+DESPACHO_EJECUTADO!FE21</f>
        <v>61.1</v>
      </c>
      <c r="I17" s="55"/>
      <c r="J17" s="55"/>
      <c r="K17" s="55"/>
      <c r="L17" s="55">
        <v>46.7</v>
      </c>
      <c r="M17" s="55">
        <v>2.1</v>
      </c>
      <c r="N17" s="55">
        <v>0</v>
      </c>
      <c r="O17" s="55">
        <v>269.89999999999998</v>
      </c>
      <c r="P17" s="236">
        <f t="shared" si="0"/>
        <v>6381.7000000000007</v>
      </c>
      <c r="Q17" s="1"/>
      <c r="R17" s="1"/>
      <c r="S17" s="1"/>
      <c r="T17" s="1"/>
      <c r="U17" s="205" t="s">
        <v>624</v>
      </c>
      <c r="V17" s="52" t="s">
        <v>970</v>
      </c>
      <c r="W17" s="53">
        <v>130.44999999999999</v>
      </c>
      <c r="X17" s="53" t="s">
        <v>584</v>
      </c>
    </row>
    <row r="18" spans="1:24" x14ac:dyDescent="0.3">
      <c r="A18" s="1"/>
      <c r="B18" s="54" t="s">
        <v>819</v>
      </c>
      <c r="C18" s="55">
        <v>804.6</v>
      </c>
      <c r="D18" s="55">
        <v>1881.4</v>
      </c>
      <c r="E18" s="55">
        <v>3273.9</v>
      </c>
      <c r="F18" s="55">
        <v>47.4</v>
      </c>
      <c r="G18" s="55"/>
      <c r="H18" s="55">
        <f>DESPACHO_EJECUTADO!FD22+DESPACHO_EJECUTADO!FE22</f>
        <v>61.599999999999994</v>
      </c>
      <c r="I18" s="55"/>
      <c r="J18" s="55"/>
      <c r="K18" s="55"/>
      <c r="L18" s="55">
        <v>47.2</v>
      </c>
      <c r="M18" s="55">
        <v>2.1</v>
      </c>
      <c r="N18" s="55">
        <v>0.1</v>
      </c>
      <c r="O18" s="55">
        <v>260.7</v>
      </c>
      <c r="P18" s="236">
        <f t="shared" si="0"/>
        <v>6379</v>
      </c>
      <c r="Q18" s="1"/>
      <c r="R18" s="1"/>
      <c r="S18" s="1"/>
      <c r="T18" s="1"/>
      <c r="U18" s="205"/>
      <c r="V18" s="52" t="s">
        <v>971</v>
      </c>
      <c r="W18" s="53">
        <v>104.2</v>
      </c>
      <c r="X18" s="53" t="s">
        <v>584</v>
      </c>
    </row>
    <row r="19" spans="1:24" x14ac:dyDescent="0.3">
      <c r="A19" s="1"/>
      <c r="B19" s="54" t="s">
        <v>820</v>
      </c>
      <c r="C19" s="55">
        <v>793.2</v>
      </c>
      <c r="D19" s="55">
        <v>2176.6</v>
      </c>
      <c r="E19" s="55">
        <v>3276.1</v>
      </c>
      <c r="F19" s="55">
        <v>47.6</v>
      </c>
      <c r="G19" s="55"/>
      <c r="H19" s="55">
        <f>DESPACHO_EJECUTADO!FD23+DESPACHO_EJECUTADO!FE23</f>
        <v>63.1</v>
      </c>
      <c r="I19" s="55"/>
      <c r="J19" s="55"/>
      <c r="K19" s="55"/>
      <c r="L19" s="55">
        <v>45.2</v>
      </c>
      <c r="M19" s="55">
        <v>2.1</v>
      </c>
      <c r="N19" s="55">
        <v>10.1</v>
      </c>
      <c r="O19" s="55">
        <v>229.9</v>
      </c>
      <c r="P19" s="236">
        <f t="shared" si="0"/>
        <v>6643.9000000000005</v>
      </c>
      <c r="Q19" s="1"/>
      <c r="R19" s="1"/>
      <c r="S19" s="1"/>
      <c r="T19" s="1"/>
      <c r="U19" s="205"/>
      <c r="V19" s="52" t="s">
        <v>972</v>
      </c>
      <c r="W19" s="53">
        <v>151.44999999999999</v>
      </c>
      <c r="X19" s="53" t="s">
        <v>584</v>
      </c>
    </row>
    <row r="20" spans="1:24" x14ac:dyDescent="0.3">
      <c r="A20" s="1"/>
      <c r="B20" s="54" t="s">
        <v>821</v>
      </c>
      <c r="C20" s="55">
        <v>840.3</v>
      </c>
      <c r="D20" s="55">
        <v>2056</v>
      </c>
      <c r="E20" s="55">
        <v>3249.1</v>
      </c>
      <c r="F20" s="55">
        <v>47.5</v>
      </c>
      <c r="G20" s="55"/>
      <c r="H20" s="55">
        <f>DESPACHO_EJECUTADO!FD24+DESPACHO_EJECUTADO!FE24</f>
        <v>62.6</v>
      </c>
      <c r="I20" s="55"/>
      <c r="J20" s="55"/>
      <c r="K20" s="55"/>
      <c r="L20" s="55">
        <v>47.6</v>
      </c>
      <c r="M20" s="55">
        <v>2.1</v>
      </c>
      <c r="N20" s="55">
        <v>138.6</v>
      </c>
      <c r="O20" s="55">
        <v>199</v>
      </c>
      <c r="P20" s="236">
        <f t="shared" si="0"/>
        <v>6642.8000000000011</v>
      </c>
      <c r="Q20" s="1"/>
      <c r="R20" s="1"/>
      <c r="S20" s="1"/>
      <c r="T20" s="1"/>
      <c r="U20" s="205"/>
      <c r="V20" s="52" t="s">
        <v>973</v>
      </c>
      <c r="W20" s="53">
        <v>82.4</v>
      </c>
      <c r="X20" s="53" t="s">
        <v>584</v>
      </c>
    </row>
    <row r="21" spans="1:24" x14ac:dyDescent="0.3">
      <c r="A21" s="1"/>
      <c r="B21" s="54" t="s">
        <v>822</v>
      </c>
      <c r="C21" s="55">
        <v>875</v>
      </c>
      <c r="D21" s="55">
        <v>2082.9</v>
      </c>
      <c r="E21" s="55">
        <v>3113.2</v>
      </c>
      <c r="F21" s="55">
        <v>47.5</v>
      </c>
      <c r="G21" s="55"/>
      <c r="H21" s="55">
        <f>DESPACHO_EJECUTADO!FD25+DESPACHO_EJECUTADO!FE25</f>
        <v>61.9</v>
      </c>
      <c r="I21" s="55"/>
      <c r="J21" s="55"/>
      <c r="K21" s="55"/>
      <c r="L21" s="55">
        <v>45</v>
      </c>
      <c r="M21" s="55">
        <v>2.1</v>
      </c>
      <c r="N21" s="55">
        <v>340.6</v>
      </c>
      <c r="O21" s="55">
        <v>182.2</v>
      </c>
      <c r="P21" s="236">
        <f t="shared" si="0"/>
        <v>6750.4000000000005</v>
      </c>
      <c r="Q21" s="1"/>
      <c r="R21" s="1"/>
      <c r="S21" s="1"/>
      <c r="T21" s="1"/>
      <c r="U21" s="205" t="s">
        <v>233</v>
      </c>
      <c r="V21" s="52" t="s">
        <v>974</v>
      </c>
      <c r="W21" s="53">
        <v>2777.75</v>
      </c>
      <c r="X21" s="53" t="s">
        <v>584</v>
      </c>
    </row>
    <row r="22" spans="1:24" x14ac:dyDescent="0.3">
      <c r="A22" s="1"/>
      <c r="B22" s="56" t="s">
        <v>823</v>
      </c>
      <c r="C22" s="57">
        <v>867.4</v>
      </c>
      <c r="D22" s="57">
        <v>1934.4</v>
      </c>
      <c r="E22" s="57">
        <v>3147.1</v>
      </c>
      <c r="F22" s="57">
        <v>47</v>
      </c>
      <c r="G22" s="57"/>
      <c r="H22" s="57">
        <f>DESPACHO_EJECUTADO!FD26+DESPACHO_EJECUTADO!FE26</f>
        <v>62.6</v>
      </c>
      <c r="I22" s="57"/>
      <c r="J22" s="57"/>
      <c r="K22" s="57"/>
      <c r="L22" s="57">
        <v>45.7</v>
      </c>
      <c r="M22" s="57">
        <v>2.1</v>
      </c>
      <c r="N22" s="57">
        <v>504.7</v>
      </c>
      <c r="O22" s="57">
        <v>171.2</v>
      </c>
      <c r="P22" s="237">
        <f t="shared" si="0"/>
        <v>6782.2</v>
      </c>
      <c r="Q22" s="1"/>
      <c r="R22" s="1"/>
      <c r="S22" s="1"/>
      <c r="T22" s="1"/>
      <c r="U22" s="205" t="s">
        <v>239</v>
      </c>
      <c r="V22" s="52" t="s">
        <v>975</v>
      </c>
      <c r="W22" s="53" t="s">
        <v>584</v>
      </c>
      <c r="X22" s="53">
        <v>176.6</v>
      </c>
    </row>
    <row r="23" spans="1:24" x14ac:dyDescent="0.3">
      <c r="A23" s="1"/>
      <c r="B23" s="50" t="s">
        <v>824</v>
      </c>
      <c r="C23" s="51">
        <v>866.5</v>
      </c>
      <c r="D23" s="51">
        <v>2118.8000000000002</v>
      </c>
      <c r="E23" s="51">
        <v>3280.6</v>
      </c>
      <c r="F23" s="51">
        <v>47.7</v>
      </c>
      <c r="G23" s="51"/>
      <c r="H23" s="51">
        <f>DESPACHO_EJECUTADO!FD27+DESPACHO_EJECUTADO!FE27</f>
        <v>63.4</v>
      </c>
      <c r="I23" s="51"/>
      <c r="J23" s="51"/>
      <c r="K23" s="51"/>
      <c r="L23" s="51">
        <v>47.6</v>
      </c>
      <c r="M23" s="51">
        <v>2.1</v>
      </c>
      <c r="N23" s="51">
        <v>539.29999999999995</v>
      </c>
      <c r="O23" s="51">
        <v>167.7</v>
      </c>
      <c r="P23" s="235">
        <f t="shared" si="0"/>
        <v>7133.7</v>
      </c>
      <c r="Q23" s="1"/>
      <c r="R23" s="1"/>
      <c r="S23" s="1"/>
      <c r="T23" s="1"/>
      <c r="U23" s="205"/>
      <c r="V23" s="52" t="s">
        <v>976</v>
      </c>
      <c r="W23" s="53" t="s">
        <v>584</v>
      </c>
      <c r="X23" s="53">
        <v>138.15</v>
      </c>
    </row>
    <row r="24" spans="1:24" x14ac:dyDescent="0.3">
      <c r="A24" s="1"/>
      <c r="B24" s="54" t="s">
        <v>825</v>
      </c>
      <c r="C24" s="55">
        <v>874.7</v>
      </c>
      <c r="D24" s="55">
        <v>2123.4</v>
      </c>
      <c r="E24" s="55">
        <v>3251.8</v>
      </c>
      <c r="F24" s="55">
        <v>47.3</v>
      </c>
      <c r="G24" s="55"/>
      <c r="H24" s="55">
        <f>DESPACHO_EJECUTADO!FD28+DESPACHO_EJECUTADO!FE28</f>
        <v>61.7</v>
      </c>
      <c r="I24" s="55"/>
      <c r="J24" s="55"/>
      <c r="K24" s="55"/>
      <c r="L24" s="55">
        <v>47</v>
      </c>
      <c r="M24" s="55">
        <v>2.1</v>
      </c>
      <c r="N24" s="55">
        <v>559.1</v>
      </c>
      <c r="O24" s="55">
        <v>173.2</v>
      </c>
      <c r="P24" s="236">
        <f t="shared" si="0"/>
        <v>7140.3000000000011</v>
      </c>
      <c r="Q24" s="1"/>
      <c r="R24" s="1"/>
      <c r="S24" s="1"/>
      <c r="T24" s="1"/>
      <c r="U24" s="205" t="s">
        <v>620</v>
      </c>
      <c r="V24" s="52" t="s">
        <v>977</v>
      </c>
      <c r="W24" s="53">
        <v>56.65</v>
      </c>
      <c r="X24" s="53" t="s">
        <v>584</v>
      </c>
    </row>
    <row r="25" spans="1:24" x14ac:dyDescent="0.3">
      <c r="A25" s="1"/>
      <c r="B25" s="54" t="s">
        <v>826</v>
      </c>
      <c r="C25" s="55">
        <v>878</v>
      </c>
      <c r="D25" s="55">
        <v>2115.6</v>
      </c>
      <c r="E25" s="55">
        <v>3336.4</v>
      </c>
      <c r="F25" s="55">
        <v>46.9</v>
      </c>
      <c r="G25" s="55"/>
      <c r="H25" s="55">
        <f>DESPACHO_EJECUTADO!FD29+DESPACHO_EJECUTADO!FE29</f>
        <v>62.7</v>
      </c>
      <c r="I25" s="55"/>
      <c r="J25" s="55"/>
      <c r="K25" s="55"/>
      <c r="L25" s="55">
        <v>46.4</v>
      </c>
      <c r="M25" s="55">
        <v>2.1</v>
      </c>
      <c r="N25" s="55">
        <v>572.9</v>
      </c>
      <c r="O25" s="55">
        <v>181.8</v>
      </c>
      <c r="P25" s="236">
        <f t="shared" si="0"/>
        <v>7242.7999999999993</v>
      </c>
      <c r="Q25" s="1"/>
      <c r="R25" s="1"/>
      <c r="S25" s="1"/>
      <c r="T25" s="1"/>
      <c r="U25" s="205" t="s">
        <v>250</v>
      </c>
      <c r="V25" s="52" t="s">
        <v>978</v>
      </c>
      <c r="W25" s="53" t="s">
        <v>584</v>
      </c>
      <c r="X25" s="53">
        <v>14825.2</v>
      </c>
    </row>
    <row r="26" spans="1:24" x14ac:dyDescent="0.3">
      <c r="A26" s="1"/>
      <c r="B26" s="54" t="s">
        <v>827</v>
      </c>
      <c r="C26" s="55">
        <v>877.7</v>
      </c>
      <c r="D26" s="55">
        <v>2140.6</v>
      </c>
      <c r="E26" s="55">
        <v>3241.8</v>
      </c>
      <c r="F26" s="55">
        <v>46.8</v>
      </c>
      <c r="G26" s="55"/>
      <c r="H26" s="55">
        <f>DESPACHO_EJECUTADO!FD30+DESPACHO_EJECUTADO!FE30</f>
        <v>63</v>
      </c>
      <c r="I26" s="55"/>
      <c r="J26" s="55"/>
      <c r="K26" s="55"/>
      <c r="L26" s="55">
        <v>46.4</v>
      </c>
      <c r="M26" s="55">
        <v>2.1</v>
      </c>
      <c r="N26" s="55">
        <v>578</v>
      </c>
      <c r="O26" s="55">
        <v>224.1</v>
      </c>
      <c r="P26" s="236">
        <f t="shared" si="0"/>
        <v>7220.5000000000009</v>
      </c>
      <c r="Q26" s="1"/>
      <c r="R26" s="1"/>
      <c r="S26" s="1"/>
      <c r="T26" s="1"/>
      <c r="U26" s="205"/>
      <c r="V26" s="52" t="s">
        <v>979</v>
      </c>
      <c r="W26" s="53">
        <v>5000.1499999999996</v>
      </c>
      <c r="X26" s="53" t="s">
        <v>584</v>
      </c>
    </row>
    <row r="27" spans="1:24" x14ac:dyDescent="0.3">
      <c r="A27" s="1"/>
      <c r="B27" s="54" t="s">
        <v>828</v>
      </c>
      <c r="C27" s="55">
        <v>892</v>
      </c>
      <c r="D27" s="55">
        <v>2125</v>
      </c>
      <c r="E27" s="55">
        <v>3378.8</v>
      </c>
      <c r="F27" s="55">
        <v>46.8</v>
      </c>
      <c r="G27" s="55"/>
      <c r="H27" s="55">
        <f>DESPACHO_EJECUTADO!FD31+DESPACHO_EJECUTADO!FE31</f>
        <v>63.2</v>
      </c>
      <c r="I27" s="55"/>
      <c r="J27" s="55"/>
      <c r="K27" s="55"/>
      <c r="L27" s="55">
        <v>45.9</v>
      </c>
      <c r="M27" s="55">
        <v>2.1</v>
      </c>
      <c r="N27" s="55">
        <v>580</v>
      </c>
      <c r="O27" s="55">
        <v>271.10000000000002</v>
      </c>
      <c r="P27" s="236">
        <f t="shared" si="0"/>
        <v>7404.9000000000005</v>
      </c>
      <c r="Q27" s="1"/>
      <c r="R27" s="1"/>
      <c r="S27" s="1"/>
      <c r="T27" s="1"/>
      <c r="U27" s="205" t="s">
        <v>255</v>
      </c>
      <c r="V27" s="52" t="s">
        <v>980</v>
      </c>
      <c r="W27" s="53">
        <v>47.25</v>
      </c>
      <c r="X27" s="53" t="s">
        <v>584</v>
      </c>
    </row>
    <row r="28" spans="1:24" x14ac:dyDescent="0.3">
      <c r="A28" s="1"/>
      <c r="B28" s="54" t="s">
        <v>829</v>
      </c>
      <c r="C28" s="55">
        <v>886.7</v>
      </c>
      <c r="D28" s="55">
        <v>2071.6999999999998</v>
      </c>
      <c r="E28" s="55">
        <v>3320.6</v>
      </c>
      <c r="F28" s="55">
        <v>45.8</v>
      </c>
      <c r="G28" s="55"/>
      <c r="H28" s="55">
        <f>DESPACHO_EJECUTADO!FD32+DESPACHO_EJECUTADO!FE32</f>
        <v>62.599999999999994</v>
      </c>
      <c r="I28" s="55"/>
      <c r="J28" s="55"/>
      <c r="K28" s="55"/>
      <c r="L28" s="55">
        <v>42.5</v>
      </c>
      <c r="M28" s="55">
        <v>2.1</v>
      </c>
      <c r="N28" s="55">
        <v>582.79999999999995</v>
      </c>
      <c r="O28" s="55">
        <v>340.8</v>
      </c>
      <c r="P28" s="236">
        <f t="shared" si="0"/>
        <v>7355.6000000000013</v>
      </c>
      <c r="Q28" s="1"/>
      <c r="R28" s="1"/>
      <c r="S28" s="1"/>
      <c r="T28" s="1"/>
      <c r="U28" s="205" t="s">
        <v>625</v>
      </c>
      <c r="V28" s="52" t="s">
        <v>981</v>
      </c>
      <c r="W28" s="53">
        <v>296.85000000000002</v>
      </c>
      <c r="X28" s="53" t="s">
        <v>584</v>
      </c>
    </row>
    <row r="29" spans="1:24" x14ac:dyDescent="0.3">
      <c r="A29" s="1"/>
      <c r="B29" s="54" t="s">
        <v>830</v>
      </c>
      <c r="C29" s="55">
        <v>885</v>
      </c>
      <c r="D29" s="55">
        <v>2114</v>
      </c>
      <c r="E29" s="55">
        <v>3340.6</v>
      </c>
      <c r="F29" s="55">
        <v>45.9</v>
      </c>
      <c r="G29" s="55"/>
      <c r="H29" s="55">
        <f>DESPACHO_EJECUTADO!FD33+DESPACHO_EJECUTADO!FE33</f>
        <v>63.1</v>
      </c>
      <c r="I29" s="55"/>
      <c r="J29" s="55"/>
      <c r="K29" s="55"/>
      <c r="L29" s="55">
        <v>45.9</v>
      </c>
      <c r="M29" s="55">
        <v>2.1</v>
      </c>
      <c r="N29" s="55">
        <v>586.20000000000005</v>
      </c>
      <c r="O29" s="55">
        <v>343</v>
      </c>
      <c r="P29" s="236">
        <f t="shared" si="0"/>
        <v>7425.8</v>
      </c>
      <c r="Q29" s="1"/>
      <c r="R29" s="1"/>
      <c r="S29" s="1"/>
      <c r="T29" s="1"/>
      <c r="U29" s="205" t="s">
        <v>609</v>
      </c>
      <c r="V29" s="52" t="s">
        <v>982</v>
      </c>
      <c r="W29" s="53">
        <v>480.8</v>
      </c>
      <c r="X29" s="53" t="s">
        <v>584</v>
      </c>
    </row>
    <row r="30" spans="1:24" x14ac:dyDescent="0.3">
      <c r="A30" s="1"/>
      <c r="B30" s="56" t="s">
        <v>831</v>
      </c>
      <c r="C30" s="57">
        <v>887.9</v>
      </c>
      <c r="D30" s="57">
        <v>2137.6</v>
      </c>
      <c r="E30" s="57">
        <v>3259.4</v>
      </c>
      <c r="F30" s="57">
        <v>45.7</v>
      </c>
      <c r="G30" s="57"/>
      <c r="H30" s="57">
        <f>DESPACHO_EJECUTADO!FD34+DESPACHO_EJECUTADO!FE34</f>
        <v>62.699999999999996</v>
      </c>
      <c r="I30" s="57"/>
      <c r="J30" s="57"/>
      <c r="K30" s="57"/>
      <c r="L30" s="57">
        <v>45.4</v>
      </c>
      <c r="M30" s="57">
        <v>2.1</v>
      </c>
      <c r="N30" s="57">
        <v>589.9</v>
      </c>
      <c r="O30" s="57">
        <v>365.3</v>
      </c>
      <c r="P30" s="237">
        <f t="shared" si="0"/>
        <v>7395.9999999999991</v>
      </c>
      <c r="Q30" s="1"/>
      <c r="R30" s="1"/>
      <c r="S30" s="1"/>
      <c r="T30" s="1"/>
      <c r="U30" s="205" t="s">
        <v>261</v>
      </c>
      <c r="V30" s="52" t="s">
        <v>983</v>
      </c>
      <c r="W30" s="53" t="s">
        <v>584</v>
      </c>
      <c r="X30" s="53">
        <v>3839</v>
      </c>
    </row>
    <row r="31" spans="1:24" x14ac:dyDescent="0.3">
      <c r="A31" s="1"/>
      <c r="B31" s="50" t="s">
        <v>832</v>
      </c>
      <c r="C31" s="51">
        <v>886.7</v>
      </c>
      <c r="D31" s="51">
        <v>2094.8000000000002</v>
      </c>
      <c r="E31" s="51">
        <v>3194.5</v>
      </c>
      <c r="F31" s="51">
        <v>46.1</v>
      </c>
      <c r="G31" s="51"/>
      <c r="H31" s="51">
        <f>DESPACHO_EJECUTADO!FD35+DESPACHO_EJECUTADO!FE35</f>
        <v>61.2</v>
      </c>
      <c r="I31" s="51"/>
      <c r="J31" s="51"/>
      <c r="K31" s="51"/>
      <c r="L31" s="51">
        <v>45.9</v>
      </c>
      <c r="M31" s="51">
        <v>2.1</v>
      </c>
      <c r="N31" s="51">
        <v>588.1</v>
      </c>
      <c r="O31" s="51">
        <v>357.3</v>
      </c>
      <c r="P31" s="235">
        <f t="shared" si="0"/>
        <v>7276.7000000000007</v>
      </c>
      <c r="Q31" s="1"/>
      <c r="R31" s="1"/>
      <c r="S31" s="1"/>
      <c r="T31" s="1"/>
      <c r="U31" s="205"/>
      <c r="V31" s="52" t="s">
        <v>984</v>
      </c>
      <c r="W31" s="53">
        <v>156</v>
      </c>
      <c r="X31" s="53" t="s">
        <v>584</v>
      </c>
    </row>
    <row r="32" spans="1:24" x14ac:dyDescent="0.3">
      <c r="A32" s="1"/>
      <c r="B32" s="54" t="s">
        <v>833</v>
      </c>
      <c r="C32" s="55">
        <v>842.8</v>
      </c>
      <c r="D32" s="55">
        <v>1981.8</v>
      </c>
      <c r="E32" s="55">
        <v>3266.8</v>
      </c>
      <c r="F32" s="55">
        <v>46</v>
      </c>
      <c r="G32" s="55"/>
      <c r="H32" s="55">
        <f>DESPACHO_EJECUTADO!FD36+DESPACHO_EJECUTADO!FE36</f>
        <v>62</v>
      </c>
      <c r="I32" s="55"/>
      <c r="J32" s="55"/>
      <c r="K32" s="55"/>
      <c r="L32" s="55">
        <v>45.6</v>
      </c>
      <c r="M32" s="55">
        <v>2.1</v>
      </c>
      <c r="N32" s="55">
        <v>574.20000000000005</v>
      </c>
      <c r="O32" s="55">
        <v>374.9</v>
      </c>
      <c r="P32" s="236">
        <f t="shared" si="0"/>
        <v>7196.2</v>
      </c>
      <c r="Q32" s="1"/>
      <c r="R32" s="1"/>
      <c r="S32" s="1"/>
      <c r="T32" s="1"/>
      <c r="U32" s="205" t="s">
        <v>985</v>
      </c>
      <c r="V32" s="52" t="s">
        <v>986</v>
      </c>
      <c r="W32" s="53" t="s">
        <v>584</v>
      </c>
      <c r="X32" s="53">
        <v>1128.9000000000001</v>
      </c>
    </row>
    <row r="33" spans="1:24" x14ac:dyDescent="0.3">
      <c r="A33" s="1"/>
      <c r="B33" s="54" t="s">
        <v>834</v>
      </c>
      <c r="C33" s="55">
        <v>856.8</v>
      </c>
      <c r="D33" s="55">
        <v>1970.1</v>
      </c>
      <c r="E33" s="55">
        <v>3313.5</v>
      </c>
      <c r="F33" s="55">
        <v>45.9</v>
      </c>
      <c r="G33" s="55"/>
      <c r="H33" s="55">
        <f>DESPACHO_EJECUTADO!FD37+DESPACHO_EJECUTADO!FE37</f>
        <v>63.8</v>
      </c>
      <c r="I33" s="55"/>
      <c r="J33" s="55"/>
      <c r="K33" s="55"/>
      <c r="L33" s="55">
        <v>46.9</v>
      </c>
      <c r="M33" s="55">
        <v>2.1</v>
      </c>
      <c r="N33" s="55">
        <v>436.4</v>
      </c>
      <c r="O33" s="55">
        <v>409.2</v>
      </c>
      <c r="P33" s="236">
        <f t="shared" si="0"/>
        <v>7144.6999999999989</v>
      </c>
      <c r="Q33" s="1"/>
      <c r="R33" s="1"/>
      <c r="S33" s="1"/>
      <c r="T33" s="1"/>
      <c r="U33" s="205" t="s">
        <v>610</v>
      </c>
      <c r="V33" s="52" t="s">
        <v>987</v>
      </c>
      <c r="W33" s="53">
        <v>186.55</v>
      </c>
      <c r="X33" s="53" t="s">
        <v>584</v>
      </c>
    </row>
    <row r="34" spans="1:24" x14ac:dyDescent="0.3">
      <c r="A34" s="1"/>
      <c r="B34" s="54" t="s">
        <v>835</v>
      </c>
      <c r="C34" s="55">
        <v>854.1</v>
      </c>
      <c r="D34" s="55">
        <v>1971.9</v>
      </c>
      <c r="E34" s="55">
        <v>3336</v>
      </c>
      <c r="F34" s="55">
        <v>45.9</v>
      </c>
      <c r="G34" s="55"/>
      <c r="H34" s="55">
        <f>DESPACHO_EJECUTADO!FD38+DESPACHO_EJECUTADO!FE38</f>
        <v>63.2</v>
      </c>
      <c r="I34" s="55"/>
      <c r="J34" s="55"/>
      <c r="K34" s="55"/>
      <c r="L34" s="55">
        <v>46.1</v>
      </c>
      <c r="M34" s="55">
        <v>2.1</v>
      </c>
      <c r="N34" s="55">
        <v>368.4</v>
      </c>
      <c r="O34" s="55">
        <v>456.7</v>
      </c>
      <c r="P34" s="236">
        <f t="shared" si="0"/>
        <v>7144.4</v>
      </c>
      <c r="Q34" s="1"/>
      <c r="R34" s="1"/>
      <c r="S34" s="1"/>
      <c r="T34" s="1"/>
      <c r="U34" s="205" t="s">
        <v>611</v>
      </c>
      <c r="V34" s="52" t="s">
        <v>988</v>
      </c>
      <c r="W34" s="53">
        <v>129.9</v>
      </c>
      <c r="X34" s="53" t="s">
        <v>584</v>
      </c>
    </row>
    <row r="35" spans="1:24" x14ac:dyDescent="0.3">
      <c r="A35" s="1"/>
      <c r="B35" s="54" t="s">
        <v>836</v>
      </c>
      <c r="C35" s="55">
        <v>863.2</v>
      </c>
      <c r="D35" s="55">
        <v>2092.1</v>
      </c>
      <c r="E35" s="55">
        <v>3310</v>
      </c>
      <c r="F35" s="55">
        <v>46</v>
      </c>
      <c r="G35" s="55"/>
      <c r="H35" s="55">
        <f>DESPACHO_EJECUTADO!FD39+DESPACHO_EJECUTADO!FE39</f>
        <v>62.400000000000006</v>
      </c>
      <c r="I35" s="55"/>
      <c r="J35" s="55"/>
      <c r="K35" s="55"/>
      <c r="L35" s="55">
        <v>46</v>
      </c>
      <c r="M35" s="55">
        <v>2.1</v>
      </c>
      <c r="N35" s="55">
        <v>307</v>
      </c>
      <c r="O35" s="55">
        <v>495.2</v>
      </c>
      <c r="P35" s="236">
        <f t="shared" si="0"/>
        <v>7224</v>
      </c>
      <c r="Q35" s="1"/>
      <c r="R35" s="1"/>
      <c r="S35" s="1"/>
      <c r="T35" s="1"/>
      <c r="U35" s="205" t="s">
        <v>73</v>
      </c>
      <c r="V35" s="52" t="s">
        <v>989</v>
      </c>
      <c r="W35" s="53" t="s">
        <v>584</v>
      </c>
      <c r="X35" s="53">
        <v>161.94999999999999</v>
      </c>
    </row>
    <row r="36" spans="1:24" x14ac:dyDescent="0.3">
      <c r="A36" s="1"/>
      <c r="B36" s="54" t="s">
        <v>837</v>
      </c>
      <c r="C36" s="55">
        <v>843.9</v>
      </c>
      <c r="D36" s="55">
        <v>2046.3</v>
      </c>
      <c r="E36" s="55">
        <v>3309.3</v>
      </c>
      <c r="F36" s="55">
        <v>46.2</v>
      </c>
      <c r="G36" s="55"/>
      <c r="H36" s="55">
        <f>DESPACHO_EJECUTADO!FD40+DESPACHO_EJECUTADO!FE40</f>
        <v>62.3</v>
      </c>
      <c r="I36" s="55"/>
      <c r="J36" s="55"/>
      <c r="K36" s="55"/>
      <c r="L36" s="55">
        <v>46.3</v>
      </c>
      <c r="M36" s="55">
        <v>2.1</v>
      </c>
      <c r="N36" s="55">
        <v>368.7</v>
      </c>
      <c r="O36" s="55">
        <v>528.6</v>
      </c>
      <c r="P36" s="236">
        <f t="shared" si="0"/>
        <v>7253.7000000000007</v>
      </c>
      <c r="Q36" s="1"/>
      <c r="R36" s="1"/>
      <c r="S36" s="1"/>
      <c r="T36" s="1"/>
      <c r="U36" s="205"/>
      <c r="V36" s="52" t="s">
        <v>990</v>
      </c>
      <c r="W36" s="53" t="s">
        <v>584</v>
      </c>
      <c r="X36" s="53">
        <v>1011.4</v>
      </c>
    </row>
    <row r="37" spans="1:24" x14ac:dyDescent="0.3">
      <c r="A37" s="1"/>
      <c r="B37" s="54" t="s">
        <v>838</v>
      </c>
      <c r="C37" s="55">
        <v>857.1</v>
      </c>
      <c r="D37" s="55">
        <v>2143.1</v>
      </c>
      <c r="E37" s="55">
        <v>3310.7</v>
      </c>
      <c r="F37" s="55">
        <v>46.1</v>
      </c>
      <c r="G37" s="55"/>
      <c r="H37" s="55">
        <f>DESPACHO_EJECUTADO!FD41+DESPACHO_EJECUTADO!FE41</f>
        <v>61.4</v>
      </c>
      <c r="I37" s="55"/>
      <c r="J37" s="55"/>
      <c r="K37" s="55"/>
      <c r="L37" s="55">
        <v>46.3</v>
      </c>
      <c r="M37" s="55">
        <v>2.1</v>
      </c>
      <c r="N37" s="55">
        <v>207.1</v>
      </c>
      <c r="O37" s="55">
        <v>577.1</v>
      </c>
      <c r="P37" s="236">
        <f t="shared" si="0"/>
        <v>7251.0000000000009</v>
      </c>
      <c r="Q37" s="1"/>
      <c r="R37" s="1"/>
      <c r="S37" s="1"/>
      <c r="T37" s="1"/>
      <c r="U37" s="205" t="s">
        <v>627</v>
      </c>
      <c r="V37" s="52" t="s">
        <v>991</v>
      </c>
      <c r="W37" s="53">
        <v>238.85</v>
      </c>
      <c r="X37" s="53" t="s">
        <v>584</v>
      </c>
    </row>
    <row r="38" spans="1:24" x14ac:dyDescent="0.3">
      <c r="A38" s="1"/>
      <c r="B38" s="56" t="s">
        <v>839</v>
      </c>
      <c r="C38" s="57">
        <v>840.3</v>
      </c>
      <c r="D38" s="57">
        <v>2107.1</v>
      </c>
      <c r="E38" s="57">
        <v>3306.1</v>
      </c>
      <c r="F38" s="57">
        <v>46.6</v>
      </c>
      <c r="G38" s="57"/>
      <c r="H38" s="57">
        <f>DESPACHO_EJECUTADO!FD42+DESPACHO_EJECUTADO!FE42</f>
        <v>61.400000000000006</v>
      </c>
      <c r="I38" s="57"/>
      <c r="J38" s="57"/>
      <c r="K38" s="57"/>
      <c r="L38" s="57">
        <v>47.2</v>
      </c>
      <c r="M38" s="57">
        <v>2.1</v>
      </c>
      <c r="N38" s="57">
        <v>230.4</v>
      </c>
      <c r="O38" s="57">
        <v>595.1</v>
      </c>
      <c r="P38" s="237">
        <f t="shared" si="0"/>
        <v>7236.3</v>
      </c>
      <c r="Q38" s="1"/>
      <c r="R38" s="1"/>
      <c r="S38" s="1"/>
      <c r="T38" s="1"/>
      <c r="U38" s="205"/>
      <c r="V38" s="52" t="s">
        <v>992</v>
      </c>
      <c r="W38" s="53">
        <v>78.900000000000006</v>
      </c>
      <c r="X38" s="53" t="s">
        <v>584</v>
      </c>
    </row>
    <row r="39" spans="1:24" x14ac:dyDescent="0.3">
      <c r="A39" s="1"/>
      <c r="B39" s="50" t="s">
        <v>840</v>
      </c>
      <c r="C39" s="51">
        <v>848</v>
      </c>
      <c r="D39" s="51">
        <v>2483</v>
      </c>
      <c r="E39" s="51">
        <v>3132.2</v>
      </c>
      <c r="F39" s="51">
        <v>46.5</v>
      </c>
      <c r="G39" s="51"/>
      <c r="H39" s="51">
        <f>DESPACHO_EJECUTADO!FD43+DESPACHO_EJECUTADO!FE43</f>
        <v>61.7</v>
      </c>
      <c r="I39" s="51"/>
      <c r="J39" s="51"/>
      <c r="K39" s="51"/>
      <c r="L39" s="51">
        <v>46.8</v>
      </c>
      <c r="M39" s="51">
        <v>2.1</v>
      </c>
      <c r="N39" s="51">
        <v>89.1</v>
      </c>
      <c r="O39" s="51">
        <v>582.9</v>
      </c>
      <c r="P39" s="235">
        <f t="shared" si="0"/>
        <v>7292.3</v>
      </c>
      <c r="Q39" s="1"/>
      <c r="R39" s="1"/>
      <c r="S39" s="1"/>
      <c r="T39" s="1"/>
      <c r="U39" s="205" t="s">
        <v>628</v>
      </c>
      <c r="V39" s="52" t="s">
        <v>993</v>
      </c>
      <c r="W39" s="53">
        <v>122.9</v>
      </c>
      <c r="X39" s="53" t="s">
        <v>584</v>
      </c>
    </row>
    <row r="40" spans="1:24" x14ac:dyDescent="0.3">
      <c r="A40" s="1"/>
      <c r="B40" s="54" t="s">
        <v>841</v>
      </c>
      <c r="C40" s="55">
        <v>867.6</v>
      </c>
      <c r="D40" s="55">
        <v>2384.1999999999998</v>
      </c>
      <c r="E40" s="55">
        <v>3217.9</v>
      </c>
      <c r="F40" s="55">
        <v>46.7</v>
      </c>
      <c r="G40" s="55"/>
      <c r="H40" s="55">
        <f>DESPACHO_EJECUTADO!FD44+DESPACHO_EJECUTADO!FE44</f>
        <v>63.5</v>
      </c>
      <c r="I40" s="55"/>
      <c r="J40" s="55"/>
      <c r="K40" s="55"/>
      <c r="L40" s="55">
        <v>46.6</v>
      </c>
      <c r="M40" s="55">
        <v>2.1</v>
      </c>
      <c r="N40" s="55">
        <v>38.700000000000003</v>
      </c>
      <c r="O40" s="55">
        <v>613.4</v>
      </c>
      <c r="P40" s="236">
        <f t="shared" si="0"/>
        <v>7280.7</v>
      </c>
      <c r="Q40" s="1"/>
      <c r="R40" s="1"/>
      <c r="S40" s="1"/>
      <c r="T40" s="1"/>
      <c r="U40" s="205"/>
      <c r="V40" s="52" t="s">
        <v>994</v>
      </c>
      <c r="W40" s="53">
        <v>135.4</v>
      </c>
      <c r="X40" s="53" t="s">
        <v>584</v>
      </c>
    </row>
    <row r="41" spans="1:24" x14ac:dyDescent="0.3">
      <c r="A41" s="1"/>
      <c r="B41" s="54" t="s">
        <v>842</v>
      </c>
      <c r="C41" s="55">
        <v>873.2</v>
      </c>
      <c r="D41" s="55">
        <v>2416</v>
      </c>
      <c r="E41" s="55">
        <v>3229.4</v>
      </c>
      <c r="F41" s="55">
        <v>46.9</v>
      </c>
      <c r="G41" s="55"/>
      <c r="H41" s="55">
        <f>DESPACHO_EJECUTADO!FD45+DESPACHO_EJECUTADO!FE45</f>
        <v>63.8</v>
      </c>
      <c r="I41" s="55"/>
      <c r="J41" s="55"/>
      <c r="K41" s="55"/>
      <c r="L41" s="55">
        <v>47.5</v>
      </c>
      <c r="M41" s="55">
        <v>2.1</v>
      </c>
      <c r="N41" s="55">
        <v>1</v>
      </c>
      <c r="O41" s="55">
        <v>622.20000000000005</v>
      </c>
      <c r="P41" s="236">
        <f t="shared" si="0"/>
        <v>7302.1</v>
      </c>
      <c r="Q41" s="1"/>
      <c r="R41" s="1"/>
      <c r="S41" s="1"/>
      <c r="T41" s="1"/>
      <c r="U41" s="205"/>
      <c r="V41" s="52" t="s">
        <v>995</v>
      </c>
      <c r="W41" s="53">
        <v>132.55000000000001</v>
      </c>
      <c r="X41" s="53" t="s">
        <v>584</v>
      </c>
    </row>
    <row r="42" spans="1:24" x14ac:dyDescent="0.3">
      <c r="A42" s="1"/>
      <c r="B42" s="54" t="s">
        <v>843</v>
      </c>
      <c r="C42" s="55">
        <v>873.2</v>
      </c>
      <c r="D42" s="55">
        <v>2373.5</v>
      </c>
      <c r="E42" s="55">
        <v>3222.7</v>
      </c>
      <c r="F42" s="55">
        <v>47</v>
      </c>
      <c r="G42" s="55"/>
      <c r="H42" s="55">
        <f>DESPACHO_EJECUTADO!FD46+DESPACHO_EJECUTADO!FE46</f>
        <v>62.7</v>
      </c>
      <c r="I42" s="55"/>
      <c r="J42" s="55"/>
      <c r="K42" s="55"/>
      <c r="L42" s="55">
        <v>48.8</v>
      </c>
      <c r="M42" s="55">
        <v>2.1</v>
      </c>
      <c r="N42" s="55">
        <v>0</v>
      </c>
      <c r="O42" s="55">
        <v>627.9</v>
      </c>
      <c r="P42" s="236">
        <f t="shared" si="0"/>
        <v>7257.9</v>
      </c>
      <c r="Q42" s="1"/>
      <c r="R42" s="1"/>
      <c r="S42" s="1"/>
      <c r="T42" s="1"/>
      <c r="U42" s="205" t="s">
        <v>612</v>
      </c>
      <c r="V42" s="52" t="s">
        <v>996</v>
      </c>
      <c r="W42" s="53">
        <v>78.3</v>
      </c>
      <c r="X42" s="53" t="s">
        <v>584</v>
      </c>
    </row>
    <row r="43" spans="1:24" x14ac:dyDescent="0.3">
      <c r="A43" s="1"/>
      <c r="B43" s="54" t="s">
        <v>844</v>
      </c>
      <c r="C43" s="55">
        <v>855.2</v>
      </c>
      <c r="D43" s="55">
        <v>2483.6999999999998</v>
      </c>
      <c r="E43" s="55">
        <v>3299.5</v>
      </c>
      <c r="F43" s="55">
        <v>46.9</v>
      </c>
      <c r="G43" s="55"/>
      <c r="H43" s="55">
        <f>DESPACHO_EJECUTADO!FD47+DESPACHO_EJECUTADO!FE47</f>
        <v>61.5</v>
      </c>
      <c r="I43" s="55"/>
      <c r="J43" s="55"/>
      <c r="K43" s="55"/>
      <c r="L43" s="55">
        <v>48.3</v>
      </c>
      <c r="M43" s="55">
        <v>2.1</v>
      </c>
      <c r="N43" s="55">
        <v>0</v>
      </c>
      <c r="O43" s="55">
        <v>645.1</v>
      </c>
      <c r="P43" s="236">
        <f t="shared" si="0"/>
        <v>7442.3</v>
      </c>
      <c r="Q43" s="1"/>
      <c r="R43" s="1"/>
      <c r="S43" s="1"/>
      <c r="T43" s="1"/>
      <c r="U43" s="205" t="s">
        <v>594</v>
      </c>
      <c r="V43" s="52" t="s">
        <v>997</v>
      </c>
      <c r="W43" s="53">
        <v>446.1</v>
      </c>
      <c r="X43" s="53" t="s">
        <v>584</v>
      </c>
    </row>
    <row r="44" spans="1:24" x14ac:dyDescent="0.3">
      <c r="A44" s="1"/>
      <c r="B44" s="54" t="s">
        <v>845</v>
      </c>
      <c r="C44" s="55">
        <v>878.3</v>
      </c>
      <c r="D44" s="55">
        <v>2547.8000000000002</v>
      </c>
      <c r="E44" s="55">
        <v>3198.7</v>
      </c>
      <c r="F44" s="55">
        <v>47</v>
      </c>
      <c r="G44" s="55"/>
      <c r="H44" s="55">
        <f>DESPACHO_EJECUTADO!FD48+DESPACHO_EJECUTADO!FE48</f>
        <v>59.199999999999996</v>
      </c>
      <c r="I44" s="55"/>
      <c r="J44" s="55"/>
      <c r="K44" s="55"/>
      <c r="L44" s="55">
        <v>48.6</v>
      </c>
      <c r="M44" s="55">
        <v>2.1</v>
      </c>
      <c r="N44" s="55">
        <v>0</v>
      </c>
      <c r="O44" s="55">
        <v>619.79999999999995</v>
      </c>
      <c r="P44" s="236">
        <f t="shared" si="0"/>
        <v>7401.5000000000009</v>
      </c>
      <c r="Q44" s="1"/>
      <c r="R44" s="1"/>
      <c r="S44" s="1"/>
      <c r="T44" s="1"/>
      <c r="U44" s="205" t="s">
        <v>613</v>
      </c>
      <c r="V44" s="52" t="s">
        <v>998</v>
      </c>
      <c r="W44" s="53">
        <v>438.55</v>
      </c>
      <c r="X44" s="53" t="s">
        <v>584</v>
      </c>
    </row>
    <row r="45" spans="1:24" x14ac:dyDescent="0.3">
      <c r="A45" s="1"/>
      <c r="B45" s="54" t="s">
        <v>846</v>
      </c>
      <c r="C45" s="55">
        <v>867.9</v>
      </c>
      <c r="D45" s="55">
        <v>2509.3000000000002</v>
      </c>
      <c r="E45" s="55">
        <v>3319.5</v>
      </c>
      <c r="F45" s="55">
        <v>46.9</v>
      </c>
      <c r="G45" s="55"/>
      <c r="H45" s="55">
        <f>DESPACHO_EJECUTADO!FD49+DESPACHO_EJECUTADO!FE49</f>
        <v>58.4</v>
      </c>
      <c r="I45" s="55"/>
      <c r="J45" s="55"/>
      <c r="K45" s="55"/>
      <c r="L45" s="55">
        <v>46.5</v>
      </c>
      <c r="M45" s="55">
        <v>2.1</v>
      </c>
      <c r="N45" s="55">
        <v>0</v>
      </c>
      <c r="O45" s="55">
        <v>559.5</v>
      </c>
      <c r="P45" s="236">
        <f t="shared" si="0"/>
        <v>7410.1</v>
      </c>
      <c r="Q45" s="1"/>
      <c r="R45" s="1"/>
      <c r="S45" s="1"/>
      <c r="T45" s="1"/>
      <c r="U45" s="205" t="s">
        <v>589</v>
      </c>
      <c r="V45" s="52" t="s">
        <v>999</v>
      </c>
      <c r="W45" s="53" t="s">
        <v>584</v>
      </c>
      <c r="X45" s="53">
        <v>1886.55</v>
      </c>
    </row>
    <row r="46" spans="1:24" x14ac:dyDescent="0.3">
      <c r="A46" s="1"/>
      <c r="B46" s="56" t="s">
        <v>847</v>
      </c>
      <c r="C46" s="57">
        <v>869.3</v>
      </c>
      <c r="D46" s="57">
        <v>2527.1</v>
      </c>
      <c r="E46" s="57">
        <v>3297.3</v>
      </c>
      <c r="F46" s="57">
        <v>47.8</v>
      </c>
      <c r="G46" s="57"/>
      <c r="H46" s="57">
        <f>DESPACHO_EJECUTADO!FD50+DESPACHO_EJECUTADO!FE50</f>
        <v>58.8</v>
      </c>
      <c r="I46" s="57"/>
      <c r="J46" s="57"/>
      <c r="K46" s="57"/>
      <c r="L46" s="57">
        <v>46.4</v>
      </c>
      <c r="M46" s="57">
        <v>2.1</v>
      </c>
      <c r="N46" s="57">
        <v>0</v>
      </c>
      <c r="O46" s="57">
        <v>541.79999999999995</v>
      </c>
      <c r="P46" s="237">
        <f t="shared" si="0"/>
        <v>7390.6</v>
      </c>
      <c r="Q46" s="1"/>
      <c r="R46" s="1"/>
      <c r="S46" s="1"/>
      <c r="T46" s="1"/>
      <c r="U46" s="205" t="s">
        <v>596</v>
      </c>
      <c r="V46" s="52" t="s">
        <v>1000</v>
      </c>
      <c r="W46" s="53">
        <v>1428.65</v>
      </c>
      <c r="X46" s="53" t="s">
        <v>584</v>
      </c>
    </row>
    <row r="47" spans="1:24" x14ac:dyDescent="0.3">
      <c r="A47" s="1"/>
      <c r="B47" s="50" t="s">
        <v>848</v>
      </c>
      <c r="C47" s="51">
        <v>873.5</v>
      </c>
      <c r="D47" s="51">
        <v>2530.6999999999998</v>
      </c>
      <c r="E47" s="51">
        <v>3294.6</v>
      </c>
      <c r="F47" s="51">
        <v>48</v>
      </c>
      <c r="G47" s="51"/>
      <c r="H47" s="51">
        <f>DESPACHO_EJECUTADO!FD51+DESPACHO_EJECUTADO!FE51</f>
        <v>58.8</v>
      </c>
      <c r="I47" s="51"/>
      <c r="J47" s="51"/>
      <c r="K47" s="51"/>
      <c r="L47" s="51">
        <v>44</v>
      </c>
      <c r="M47" s="51">
        <v>2.1</v>
      </c>
      <c r="N47" s="51">
        <v>0</v>
      </c>
      <c r="O47" s="51">
        <v>537.79999999999995</v>
      </c>
      <c r="P47" s="235">
        <f t="shared" si="0"/>
        <v>7389.5</v>
      </c>
      <c r="Q47" s="1"/>
      <c r="R47" s="1"/>
      <c r="S47" s="1"/>
      <c r="T47" s="1"/>
      <c r="U47" s="205" t="s">
        <v>600</v>
      </c>
      <c r="V47" s="52" t="s">
        <v>1001</v>
      </c>
      <c r="W47" s="53">
        <v>24.2</v>
      </c>
      <c r="X47" s="53" t="s">
        <v>584</v>
      </c>
    </row>
    <row r="48" spans="1:24" x14ac:dyDescent="0.3">
      <c r="A48" s="1"/>
      <c r="B48" s="54" t="s">
        <v>849</v>
      </c>
      <c r="C48" s="55">
        <v>872.9</v>
      </c>
      <c r="D48" s="55">
        <v>2564.9</v>
      </c>
      <c r="E48" s="55">
        <v>3277.9</v>
      </c>
      <c r="F48" s="55">
        <v>47.1</v>
      </c>
      <c r="G48" s="55"/>
      <c r="H48" s="55">
        <f>DESPACHO_EJECUTADO!FD52+DESPACHO_EJECUTADO!FE52</f>
        <v>58.7</v>
      </c>
      <c r="I48" s="55"/>
      <c r="J48" s="55"/>
      <c r="K48" s="55"/>
      <c r="L48" s="55">
        <v>42.1</v>
      </c>
      <c r="M48" s="55">
        <v>2.1</v>
      </c>
      <c r="N48" s="55">
        <v>0</v>
      </c>
      <c r="O48" s="55">
        <v>494.3</v>
      </c>
      <c r="P48" s="236">
        <f t="shared" si="0"/>
        <v>7360.0000000000018</v>
      </c>
      <c r="Q48" s="1"/>
      <c r="R48" s="1"/>
      <c r="S48" s="1"/>
      <c r="T48" s="1"/>
      <c r="U48" s="205" t="s">
        <v>89</v>
      </c>
      <c r="V48" s="52" t="s">
        <v>1002</v>
      </c>
      <c r="W48" s="53" t="s">
        <v>584</v>
      </c>
      <c r="X48" s="53">
        <v>7766.55</v>
      </c>
    </row>
    <row r="49" spans="1:24" x14ac:dyDescent="0.3">
      <c r="A49" s="1"/>
      <c r="B49" s="54" t="s">
        <v>850</v>
      </c>
      <c r="C49" s="55">
        <v>888</v>
      </c>
      <c r="D49" s="55">
        <v>2564.6</v>
      </c>
      <c r="E49" s="55">
        <v>3273.5</v>
      </c>
      <c r="F49" s="55">
        <v>47</v>
      </c>
      <c r="G49" s="55"/>
      <c r="H49" s="55">
        <f>DESPACHO_EJECUTADO!FD53+DESPACHO_EJECUTADO!FE53</f>
        <v>59.2</v>
      </c>
      <c r="I49" s="55"/>
      <c r="J49" s="55"/>
      <c r="K49" s="55"/>
      <c r="L49" s="55">
        <v>46</v>
      </c>
      <c r="M49" s="55">
        <v>2.1</v>
      </c>
      <c r="N49" s="55">
        <v>0</v>
      </c>
      <c r="O49" s="55">
        <v>446.6</v>
      </c>
      <c r="P49" s="236">
        <f t="shared" si="0"/>
        <v>7327.0000000000009</v>
      </c>
      <c r="Q49" s="1"/>
      <c r="R49" s="1"/>
      <c r="S49" s="1"/>
      <c r="T49" s="1"/>
      <c r="U49" s="205"/>
      <c r="V49" s="52" t="s">
        <v>1003</v>
      </c>
      <c r="W49" s="53">
        <v>102.4</v>
      </c>
      <c r="X49" s="53" t="s">
        <v>584</v>
      </c>
    </row>
    <row r="50" spans="1:24" x14ac:dyDescent="0.3">
      <c r="A50" s="1"/>
      <c r="B50" s="54" t="s">
        <v>851</v>
      </c>
      <c r="C50" s="55">
        <v>890.4</v>
      </c>
      <c r="D50" s="55">
        <v>2570.8000000000002</v>
      </c>
      <c r="E50" s="55">
        <v>3268.4</v>
      </c>
      <c r="F50" s="55">
        <v>47.4</v>
      </c>
      <c r="G50" s="55"/>
      <c r="H50" s="55">
        <f>DESPACHO_EJECUTADO!FD54+DESPACHO_EJECUTADO!FE54</f>
        <v>58.8</v>
      </c>
      <c r="I50" s="55"/>
      <c r="J50" s="55"/>
      <c r="K50" s="55"/>
      <c r="L50" s="55">
        <v>44.3</v>
      </c>
      <c r="M50" s="55">
        <v>2.1</v>
      </c>
      <c r="N50" s="55">
        <v>0</v>
      </c>
      <c r="O50" s="55">
        <v>432.9</v>
      </c>
      <c r="P50" s="236">
        <f t="shared" si="0"/>
        <v>7315.1</v>
      </c>
      <c r="Q50" s="1"/>
      <c r="R50" s="1"/>
      <c r="S50" s="1"/>
      <c r="T50" s="1"/>
      <c r="U50" s="205" t="s">
        <v>592</v>
      </c>
      <c r="V50" s="52" t="s">
        <v>1004</v>
      </c>
      <c r="W50" s="53" t="s">
        <v>584</v>
      </c>
      <c r="X50" s="53">
        <v>818</v>
      </c>
    </row>
    <row r="51" spans="1:24" x14ac:dyDescent="0.3">
      <c r="A51" s="1"/>
      <c r="B51" s="54" t="s">
        <v>852</v>
      </c>
      <c r="C51" s="55">
        <v>889.2</v>
      </c>
      <c r="D51" s="55">
        <v>2597.1999999999998</v>
      </c>
      <c r="E51" s="55">
        <v>3242.4</v>
      </c>
      <c r="F51" s="55">
        <v>47.8</v>
      </c>
      <c r="G51" s="55"/>
      <c r="H51" s="55">
        <f>DESPACHO_EJECUTADO!FD55+DESPACHO_EJECUTADO!FE55</f>
        <v>58.7</v>
      </c>
      <c r="I51" s="55"/>
      <c r="J51" s="55"/>
      <c r="K51" s="55"/>
      <c r="L51" s="55">
        <v>44.4</v>
      </c>
      <c r="M51" s="55">
        <v>4.5999999999999996</v>
      </c>
      <c r="N51" s="55">
        <v>0</v>
      </c>
      <c r="O51" s="55">
        <v>428.9</v>
      </c>
      <c r="P51" s="236">
        <f t="shared" si="0"/>
        <v>7313.1999999999989</v>
      </c>
      <c r="Q51" s="1"/>
      <c r="R51" s="1"/>
      <c r="S51" s="1"/>
      <c r="T51" s="1"/>
      <c r="U51" s="205" t="s">
        <v>608</v>
      </c>
      <c r="V51" s="52" t="s">
        <v>1005</v>
      </c>
      <c r="W51" s="53">
        <v>73.75</v>
      </c>
      <c r="X51" s="53" t="s">
        <v>584</v>
      </c>
    </row>
    <row r="52" spans="1:24" x14ac:dyDescent="0.3">
      <c r="A52" s="1"/>
      <c r="B52" s="54" t="s">
        <v>853</v>
      </c>
      <c r="C52" s="55">
        <v>877.3</v>
      </c>
      <c r="D52" s="55">
        <v>2413</v>
      </c>
      <c r="E52" s="55">
        <v>3203</v>
      </c>
      <c r="F52" s="55">
        <v>47.5</v>
      </c>
      <c r="G52" s="55"/>
      <c r="H52" s="55">
        <f>DESPACHO_EJECUTADO!FD56+DESPACHO_EJECUTADO!FE56</f>
        <v>58.4</v>
      </c>
      <c r="I52" s="55"/>
      <c r="J52" s="55"/>
      <c r="K52" s="55"/>
      <c r="L52" s="55">
        <v>45.2</v>
      </c>
      <c r="M52" s="55">
        <v>7</v>
      </c>
      <c r="N52" s="55">
        <v>0</v>
      </c>
      <c r="O52" s="55">
        <v>425.3</v>
      </c>
      <c r="P52" s="236">
        <f t="shared" si="0"/>
        <v>7076.7</v>
      </c>
      <c r="Q52" s="1"/>
      <c r="R52" s="1"/>
      <c r="S52" s="1"/>
      <c r="T52" s="1"/>
      <c r="U52" s="205" t="s">
        <v>99</v>
      </c>
      <c r="V52" s="52" t="s">
        <v>1006</v>
      </c>
      <c r="W52" s="53">
        <v>62.35</v>
      </c>
      <c r="X52" s="53" t="s">
        <v>584</v>
      </c>
    </row>
    <row r="53" spans="1:24" x14ac:dyDescent="0.3">
      <c r="A53" s="1"/>
      <c r="B53" s="54" t="s">
        <v>854</v>
      </c>
      <c r="C53" s="55">
        <v>888.9</v>
      </c>
      <c r="D53" s="55">
        <v>2355.6999999999998</v>
      </c>
      <c r="E53" s="55">
        <v>3111</v>
      </c>
      <c r="F53" s="55">
        <v>48.1</v>
      </c>
      <c r="G53" s="55"/>
      <c r="H53" s="55">
        <f>DESPACHO_EJECUTADO!FD57+DESPACHO_EJECUTADO!FE57</f>
        <v>58.7</v>
      </c>
      <c r="I53" s="55"/>
      <c r="J53" s="55"/>
      <c r="K53" s="55"/>
      <c r="L53" s="55">
        <v>44</v>
      </c>
      <c r="M53" s="55">
        <v>9.1</v>
      </c>
      <c r="N53" s="55">
        <v>0</v>
      </c>
      <c r="O53" s="55">
        <v>381.3</v>
      </c>
      <c r="P53" s="236">
        <f t="shared" si="0"/>
        <v>6896.8000000000011</v>
      </c>
      <c r="Q53" s="1"/>
      <c r="R53" s="1"/>
      <c r="S53" s="1"/>
      <c r="T53" s="1"/>
      <c r="U53" s="205"/>
      <c r="V53" s="52" t="s">
        <v>1007</v>
      </c>
      <c r="W53" s="53" t="s">
        <v>584</v>
      </c>
      <c r="X53" s="53">
        <v>1988.1</v>
      </c>
    </row>
    <row r="54" spans="1:24" x14ac:dyDescent="0.3">
      <c r="A54" s="1"/>
      <c r="B54" s="56" t="s">
        <v>49</v>
      </c>
      <c r="C54" s="57">
        <v>886.2</v>
      </c>
      <c r="D54" s="57">
        <v>2184.5</v>
      </c>
      <c r="E54" s="57">
        <v>3069.2</v>
      </c>
      <c r="F54" s="57">
        <v>47.9</v>
      </c>
      <c r="G54" s="57"/>
      <c r="H54" s="57">
        <f>DESPACHO_EJECUTADO!FD58+DESPACHO_EJECUTADO!FE58</f>
        <v>60.1</v>
      </c>
      <c r="I54" s="57"/>
      <c r="J54" s="57"/>
      <c r="K54" s="57"/>
      <c r="L54" s="57">
        <v>41.6</v>
      </c>
      <c r="M54" s="57">
        <v>9.3000000000000007</v>
      </c>
      <c r="N54" s="57">
        <v>0</v>
      </c>
      <c r="O54" s="57">
        <v>357.5</v>
      </c>
      <c r="P54" s="237">
        <f t="shared" si="0"/>
        <v>6656.3</v>
      </c>
      <c r="Q54" s="1"/>
      <c r="R54" s="1"/>
      <c r="S54" s="1"/>
      <c r="T54" s="1"/>
      <c r="U54" s="205"/>
      <c r="V54" s="52" t="s">
        <v>103</v>
      </c>
      <c r="W54" s="53" t="s">
        <v>584</v>
      </c>
      <c r="X54" s="53">
        <v>772.7</v>
      </c>
    </row>
    <row r="55" spans="1:24" x14ac:dyDescent="0.3">
      <c r="A55" s="1"/>
      <c r="B55" s="58" t="s">
        <v>1008</v>
      </c>
      <c r="C55" s="238">
        <f t="shared" ref="C55:P55" si="1">SUM(C7:C54)/2</f>
        <v>20375.650000000005</v>
      </c>
      <c r="D55" s="238">
        <f t="shared" si="1"/>
        <v>51031.55</v>
      </c>
      <c r="E55" s="238">
        <f t="shared" si="1"/>
        <v>77969.099999999991</v>
      </c>
      <c r="F55" s="238">
        <f t="shared" si="1"/>
        <v>1128.3500000000001</v>
      </c>
      <c r="G55" s="238">
        <f t="shared" si="1"/>
        <v>0</v>
      </c>
      <c r="H55" s="238">
        <f t="shared" si="1"/>
        <v>1474.6000000000001</v>
      </c>
      <c r="I55" s="238">
        <f t="shared" si="1"/>
        <v>0</v>
      </c>
      <c r="J55" s="238">
        <f t="shared" si="1"/>
        <v>0</v>
      </c>
      <c r="K55" s="238">
        <f t="shared" si="1"/>
        <v>0</v>
      </c>
      <c r="L55" s="238">
        <f t="shared" si="1"/>
        <v>1102.6499999999999</v>
      </c>
      <c r="M55" s="238">
        <f t="shared" si="1"/>
        <v>99.899999999999906</v>
      </c>
      <c r="N55" s="238">
        <f t="shared" si="1"/>
        <v>4395.7</v>
      </c>
      <c r="O55" s="238">
        <f t="shared" si="1"/>
        <v>9391.7000000000007</v>
      </c>
      <c r="P55" s="238">
        <f t="shared" si="1"/>
        <v>166969.19999999998</v>
      </c>
      <c r="Q55" s="1"/>
      <c r="R55" s="1"/>
      <c r="S55" s="1"/>
      <c r="T55" s="1"/>
      <c r="U55" s="205"/>
      <c r="V55" s="52" t="s">
        <v>1009</v>
      </c>
      <c r="W55" s="53">
        <v>178.75</v>
      </c>
      <c r="X55" s="53" t="s">
        <v>584</v>
      </c>
    </row>
    <row r="56" spans="1:24" x14ac:dyDescent="0.3">
      <c r="A56" s="1"/>
      <c r="B56" s="58" t="s">
        <v>1010</v>
      </c>
      <c r="C56" s="238">
        <f t="shared" ref="C56:I56" si="2">C55*100/$P$55</f>
        <v>12.203238681145988</v>
      </c>
      <c r="D56" s="238">
        <f t="shared" si="2"/>
        <v>30.563451223339399</v>
      </c>
      <c r="E56" s="238">
        <f t="shared" si="2"/>
        <v>46.69669615713557</v>
      </c>
      <c r="F56" s="238">
        <f t="shared" si="2"/>
        <v>0.67578331812094705</v>
      </c>
      <c r="G56" s="238">
        <f t="shared" si="2"/>
        <v>0</v>
      </c>
      <c r="H56" s="238">
        <f t="shared" si="2"/>
        <v>0.88315689360672511</v>
      </c>
      <c r="I56" s="238">
        <f t="shared" si="2"/>
        <v>0</v>
      </c>
      <c r="J56" s="238">
        <f>J55*100/$P$55</f>
        <v>0</v>
      </c>
      <c r="K56" s="238">
        <f t="shared" ref="K56:O56" si="3">K55*100/$P$55</f>
        <v>0</v>
      </c>
      <c r="L56" s="238">
        <f t="shared" si="3"/>
        <v>0.66039125778886165</v>
      </c>
      <c r="M56" s="238">
        <f t="shared" si="3"/>
        <v>5.9831394053514016E-2</v>
      </c>
      <c r="N56" s="238">
        <f t="shared" si="3"/>
        <v>2.6326412296399577</v>
      </c>
      <c r="O56" s="238">
        <f t="shared" si="3"/>
        <v>5.6248098451690502</v>
      </c>
      <c r="P56" s="238" t="s">
        <v>1011</v>
      </c>
      <c r="Q56" s="1"/>
      <c r="R56" s="1"/>
      <c r="S56" s="1"/>
      <c r="T56" s="1"/>
      <c r="U56" s="205" t="s">
        <v>105</v>
      </c>
      <c r="V56" s="52" t="s">
        <v>1012</v>
      </c>
      <c r="W56" s="53" t="s">
        <v>584</v>
      </c>
      <c r="X56" s="53">
        <v>1785.7</v>
      </c>
    </row>
    <row r="57" spans="1:24" x14ac:dyDescent="0.3">
      <c r="A57" s="1"/>
      <c r="B57" s="1"/>
      <c r="C57" s="1"/>
      <c r="D57" s="1"/>
      <c r="E57" s="1"/>
      <c r="F57" s="1"/>
      <c r="G57" s="1"/>
      <c r="H57" s="1"/>
      <c r="I57" s="1"/>
      <c r="J57" s="1"/>
      <c r="K57" s="1"/>
      <c r="L57" s="1"/>
      <c r="M57" s="1"/>
      <c r="N57" s="1"/>
      <c r="O57" s="1"/>
      <c r="P57" s="1"/>
      <c r="Q57" s="1"/>
      <c r="R57" s="1"/>
      <c r="S57" s="1"/>
      <c r="T57" s="1"/>
      <c r="U57" s="205"/>
      <c r="V57" s="52" t="s">
        <v>1013</v>
      </c>
      <c r="W57" s="53">
        <v>14.4</v>
      </c>
      <c r="X57" s="53" t="s">
        <v>584</v>
      </c>
    </row>
    <row r="58" spans="1:24" x14ac:dyDescent="0.3">
      <c r="A58" s="1"/>
      <c r="B58" s="1"/>
      <c r="C58" s="1"/>
      <c r="D58" s="1"/>
      <c r="E58" s="1"/>
      <c r="F58" s="1"/>
      <c r="G58" s="1"/>
      <c r="H58" s="1"/>
      <c r="I58" s="1"/>
      <c r="J58" s="1"/>
      <c r="K58" s="1"/>
      <c r="L58" s="1"/>
      <c r="M58" s="1"/>
      <c r="N58" s="1"/>
      <c r="O58" s="1"/>
      <c r="P58" s="1"/>
      <c r="Q58" s="1"/>
      <c r="R58" s="1"/>
      <c r="S58" s="1"/>
      <c r="T58" s="1"/>
      <c r="U58" s="205"/>
      <c r="V58" s="52" t="s">
        <v>1014</v>
      </c>
      <c r="W58" s="53">
        <v>714.25</v>
      </c>
      <c r="X58" s="53" t="s">
        <v>584</v>
      </c>
    </row>
    <row r="59" spans="1:24" x14ac:dyDescent="0.3">
      <c r="A59" s="1"/>
      <c r="B59" s="1"/>
      <c r="C59" s="1"/>
      <c r="D59" s="1"/>
      <c r="E59" s="1"/>
      <c r="F59" s="1"/>
      <c r="G59" s="1"/>
      <c r="H59" s="1"/>
      <c r="I59" s="1"/>
      <c r="J59" s="1"/>
      <c r="K59" s="1"/>
      <c r="L59" s="1"/>
      <c r="M59" s="1"/>
      <c r="N59" s="1"/>
      <c r="O59" s="1"/>
      <c r="P59" s="1"/>
      <c r="Q59" s="1"/>
      <c r="R59" s="1"/>
      <c r="S59" s="1"/>
      <c r="T59" s="1"/>
      <c r="U59" s="205"/>
      <c r="V59" s="52" t="s">
        <v>1015</v>
      </c>
      <c r="W59" s="53" t="s">
        <v>584</v>
      </c>
      <c r="X59" s="53">
        <v>2677.1</v>
      </c>
    </row>
    <row r="60" spans="1:24" x14ac:dyDescent="0.3">
      <c r="A60" s="1"/>
      <c r="B60" s="1"/>
      <c r="C60" s="1"/>
      <c r="D60" s="1"/>
      <c r="E60" s="1"/>
      <c r="F60" s="1"/>
      <c r="G60" s="1"/>
      <c r="H60" s="1"/>
      <c r="I60" s="1"/>
      <c r="J60" s="1"/>
      <c r="K60" s="1"/>
      <c r="L60" s="1"/>
      <c r="M60" s="1"/>
      <c r="N60" s="1"/>
      <c r="O60" s="1"/>
      <c r="P60" s="1"/>
      <c r="Q60" s="1"/>
      <c r="R60" s="1"/>
      <c r="S60" s="1"/>
      <c r="T60" s="1"/>
      <c r="U60" s="205"/>
      <c r="V60" s="52" t="s">
        <v>1016</v>
      </c>
      <c r="W60" s="53" t="s">
        <v>584</v>
      </c>
      <c r="X60" s="53">
        <v>2447.5500000000002</v>
      </c>
    </row>
    <row r="61" spans="1:24" x14ac:dyDescent="0.3">
      <c r="A61" s="1"/>
      <c r="B61" s="1"/>
      <c r="C61" s="1"/>
      <c r="D61" s="1"/>
      <c r="E61" s="1"/>
      <c r="F61" s="1"/>
      <c r="G61" s="1"/>
      <c r="H61" s="1"/>
      <c r="I61" s="1"/>
      <c r="J61" s="1"/>
      <c r="K61" s="1"/>
      <c r="L61" s="1"/>
      <c r="M61" s="1"/>
      <c r="N61" s="1"/>
      <c r="O61" s="1"/>
      <c r="P61" s="1"/>
      <c r="Q61" s="1"/>
      <c r="R61" s="1"/>
      <c r="S61" s="1"/>
      <c r="T61" s="1"/>
      <c r="U61" s="205"/>
      <c r="V61" s="52" t="s">
        <v>1017</v>
      </c>
      <c r="W61" s="53">
        <v>1519.75</v>
      </c>
      <c r="X61" s="53" t="s">
        <v>584</v>
      </c>
    </row>
    <row r="62" spans="1:24" x14ac:dyDescent="0.3">
      <c r="A62" s="1"/>
      <c r="B62" s="1"/>
      <c r="C62" s="1"/>
      <c r="D62" s="1"/>
      <c r="E62" s="1"/>
      <c r="F62" s="1"/>
      <c r="G62" s="1"/>
      <c r="H62" s="1"/>
      <c r="I62" s="1"/>
      <c r="J62" s="1"/>
      <c r="K62" s="1"/>
      <c r="L62" s="1"/>
      <c r="M62" s="1"/>
      <c r="N62" s="1"/>
      <c r="O62" s="1"/>
      <c r="P62" s="1"/>
      <c r="Q62" s="1"/>
      <c r="R62" s="1"/>
      <c r="S62" s="1"/>
      <c r="T62" s="1"/>
      <c r="U62" s="205" t="s">
        <v>606</v>
      </c>
      <c r="V62" s="52" t="s">
        <v>1018</v>
      </c>
      <c r="W62" s="53">
        <v>197.6</v>
      </c>
      <c r="X62" s="53" t="s">
        <v>584</v>
      </c>
    </row>
    <row r="63" spans="1:24" x14ac:dyDescent="0.3">
      <c r="A63" s="1"/>
      <c r="B63" s="1"/>
      <c r="C63" s="1"/>
      <c r="D63" s="1"/>
      <c r="E63" s="1"/>
      <c r="F63" s="1"/>
      <c r="G63" s="1"/>
      <c r="H63" s="1"/>
      <c r="I63" s="1"/>
      <c r="J63" s="1"/>
      <c r="K63" s="1"/>
      <c r="L63" s="1"/>
      <c r="M63" s="1"/>
      <c r="N63" s="1"/>
      <c r="O63" s="1"/>
      <c r="P63" s="1"/>
      <c r="Q63" s="1"/>
      <c r="R63" s="1"/>
      <c r="S63" s="1"/>
      <c r="T63" s="1"/>
      <c r="U63" s="205" t="s">
        <v>474</v>
      </c>
      <c r="V63" s="52" t="s">
        <v>1019</v>
      </c>
      <c r="W63" s="53" t="s">
        <v>584</v>
      </c>
      <c r="X63" s="53">
        <v>1331.6</v>
      </c>
    </row>
    <row r="64" spans="1:24" x14ac:dyDescent="0.3">
      <c r="A64" s="1"/>
      <c r="B64" s="1"/>
      <c r="C64" s="1"/>
      <c r="D64" s="1"/>
      <c r="E64" s="1"/>
      <c r="F64" s="1"/>
      <c r="G64" s="1"/>
      <c r="H64" s="1"/>
      <c r="I64" s="1"/>
      <c r="J64" s="1"/>
      <c r="K64" s="1"/>
      <c r="L64" s="1"/>
      <c r="M64" s="1"/>
      <c r="N64" s="1"/>
      <c r="O64" s="1"/>
      <c r="P64" s="1"/>
      <c r="Q64" s="1"/>
      <c r="R64" s="1"/>
      <c r="S64" s="1"/>
      <c r="T64" s="1"/>
      <c r="U64" s="205"/>
      <c r="V64" s="52" t="s">
        <v>475</v>
      </c>
      <c r="W64" s="53">
        <v>4.6500000000000004</v>
      </c>
      <c r="X64" s="53" t="s">
        <v>584</v>
      </c>
    </row>
    <row r="65" spans="1:24" x14ac:dyDescent="0.3">
      <c r="A65" s="1"/>
      <c r="B65" s="1"/>
      <c r="C65" s="1"/>
      <c r="D65" s="1"/>
      <c r="E65" s="1"/>
      <c r="F65" s="1"/>
      <c r="G65" s="1"/>
      <c r="H65" s="1"/>
      <c r="I65" s="1"/>
      <c r="J65" s="1"/>
      <c r="K65" s="1"/>
      <c r="L65" s="1"/>
      <c r="M65" s="1"/>
      <c r="N65" s="1"/>
      <c r="O65" s="1"/>
      <c r="P65" s="1"/>
      <c r="Q65" s="1"/>
      <c r="R65" s="1"/>
      <c r="S65" s="1"/>
      <c r="T65" s="1"/>
      <c r="U65" s="205" t="s">
        <v>1020</v>
      </c>
      <c r="V65" s="52" t="s">
        <v>1021</v>
      </c>
      <c r="W65" s="53">
        <v>469.1</v>
      </c>
      <c r="X65" s="53" t="s">
        <v>584</v>
      </c>
    </row>
    <row r="66" spans="1:24" x14ac:dyDescent="0.3">
      <c r="A66" s="1"/>
      <c r="B66" s="1"/>
      <c r="C66" s="1"/>
      <c r="D66" s="1"/>
      <c r="E66" s="1"/>
      <c r="F66" s="1"/>
      <c r="G66" s="1"/>
      <c r="H66" s="1"/>
      <c r="I66" s="1"/>
      <c r="J66" s="1"/>
      <c r="K66" s="1"/>
      <c r="L66" s="1"/>
      <c r="M66" s="1"/>
      <c r="N66" s="1"/>
      <c r="O66" s="1"/>
      <c r="P66" s="1"/>
      <c r="Q66" s="1"/>
      <c r="R66" s="1"/>
      <c r="S66" s="1"/>
      <c r="T66" s="1"/>
      <c r="U66" s="205"/>
      <c r="V66" s="52" t="s">
        <v>1022</v>
      </c>
      <c r="W66" s="53">
        <v>220.5</v>
      </c>
      <c r="X66" s="53" t="s">
        <v>584</v>
      </c>
    </row>
    <row r="67" spans="1:24" x14ac:dyDescent="0.3">
      <c r="A67" s="1"/>
      <c r="B67" s="1"/>
      <c r="C67" s="1"/>
      <c r="D67" s="1"/>
      <c r="E67" s="1"/>
      <c r="F67" s="1"/>
      <c r="G67" s="1"/>
      <c r="H67" s="1"/>
      <c r="I67" s="1"/>
      <c r="J67" s="1"/>
      <c r="K67" s="1"/>
      <c r="L67" s="1"/>
      <c r="M67" s="1"/>
      <c r="N67" s="1"/>
      <c r="O67" s="1"/>
      <c r="P67" s="1"/>
      <c r="Q67" s="1"/>
      <c r="R67" s="1"/>
      <c r="S67" s="1"/>
      <c r="T67" s="1"/>
      <c r="U67" s="205" t="s">
        <v>120</v>
      </c>
      <c r="V67" s="52" t="s">
        <v>1023</v>
      </c>
      <c r="W67" s="53">
        <v>50.3</v>
      </c>
      <c r="X67" s="53" t="s">
        <v>584</v>
      </c>
    </row>
    <row r="68" spans="1:24" x14ac:dyDescent="0.3">
      <c r="A68" s="1"/>
      <c r="B68" s="1"/>
      <c r="C68" s="1"/>
      <c r="D68" s="1"/>
      <c r="E68" s="1"/>
      <c r="F68" s="1"/>
      <c r="G68" s="1"/>
      <c r="H68" s="1"/>
      <c r="I68" s="1"/>
      <c r="J68" s="1"/>
      <c r="K68" s="1"/>
      <c r="L68" s="1"/>
      <c r="M68" s="1"/>
      <c r="N68" s="1"/>
      <c r="O68" s="1"/>
      <c r="P68" s="1"/>
      <c r="Q68" s="1"/>
      <c r="R68" s="1"/>
      <c r="S68" s="1"/>
      <c r="T68" s="1"/>
      <c r="U68" s="205"/>
      <c r="V68" s="52" t="s">
        <v>1024</v>
      </c>
      <c r="W68" s="53">
        <v>795.55</v>
      </c>
      <c r="X68" s="53" t="s">
        <v>584</v>
      </c>
    </row>
    <row r="69" spans="1:24" x14ac:dyDescent="0.3">
      <c r="A69" s="1"/>
      <c r="B69" s="1"/>
      <c r="C69" s="1"/>
      <c r="D69" s="1"/>
      <c r="E69" s="1"/>
      <c r="F69" s="1"/>
      <c r="G69" s="1"/>
      <c r="H69" s="1"/>
      <c r="I69" s="1"/>
      <c r="J69" s="1"/>
      <c r="K69" s="1"/>
      <c r="L69" s="1"/>
      <c r="M69" s="1"/>
      <c r="N69" s="1"/>
      <c r="O69" s="1"/>
      <c r="P69" s="1"/>
      <c r="Q69" s="1"/>
      <c r="R69" s="1"/>
      <c r="S69" s="1"/>
      <c r="T69" s="1"/>
      <c r="U69" s="205"/>
      <c r="V69" s="52" t="s">
        <v>121</v>
      </c>
      <c r="W69" s="53" t="s">
        <v>584</v>
      </c>
      <c r="X69" s="53">
        <v>1834.7</v>
      </c>
    </row>
    <row r="70" spans="1:24" x14ac:dyDescent="0.3">
      <c r="A70" s="1"/>
      <c r="B70" s="1"/>
      <c r="C70" s="1"/>
      <c r="D70" s="1"/>
      <c r="E70" s="1"/>
      <c r="F70" s="1"/>
      <c r="G70" s="1"/>
      <c r="H70" s="1"/>
      <c r="I70" s="1"/>
      <c r="J70" s="1"/>
      <c r="K70" s="1"/>
      <c r="L70" s="1"/>
      <c r="M70" s="1"/>
      <c r="N70" s="1"/>
      <c r="O70" s="1"/>
      <c r="P70" s="1"/>
      <c r="Q70" s="1"/>
      <c r="R70" s="1"/>
      <c r="S70" s="1"/>
      <c r="T70" s="1"/>
      <c r="U70" s="205"/>
      <c r="V70" s="52" t="s">
        <v>1025</v>
      </c>
      <c r="W70" s="53" t="s">
        <v>584</v>
      </c>
      <c r="X70" s="53">
        <v>193.45</v>
      </c>
    </row>
    <row r="71" spans="1:24" x14ac:dyDescent="0.3">
      <c r="A71" s="1"/>
      <c r="B71" s="1"/>
      <c r="C71" s="1"/>
      <c r="D71" s="1"/>
      <c r="E71" s="1"/>
      <c r="F71" s="1"/>
      <c r="G71" s="1"/>
      <c r="H71" s="1"/>
      <c r="I71" s="1"/>
      <c r="J71" s="1"/>
      <c r="K71" s="1"/>
      <c r="L71" s="1"/>
      <c r="M71" s="1"/>
      <c r="N71" s="1"/>
      <c r="O71" s="1"/>
      <c r="P71" s="1"/>
      <c r="Q71" s="1"/>
      <c r="R71" s="1"/>
      <c r="S71" s="1"/>
      <c r="T71" s="1"/>
      <c r="U71" s="205"/>
      <c r="V71" s="52" t="s">
        <v>1026</v>
      </c>
      <c r="W71" s="53" t="s">
        <v>584</v>
      </c>
      <c r="X71" s="53">
        <v>640.45000000000005</v>
      </c>
    </row>
    <row r="72" spans="1:24" x14ac:dyDescent="0.3">
      <c r="A72" s="1"/>
      <c r="B72" s="1"/>
      <c r="C72" s="1"/>
      <c r="D72" s="1"/>
      <c r="E72" s="1"/>
      <c r="F72" s="1"/>
      <c r="G72" s="1"/>
      <c r="H72" s="1"/>
      <c r="I72" s="1"/>
      <c r="J72" s="1"/>
      <c r="K72" s="1"/>
      <c r="L72" s="1"/>
      <c r="M72" s="1"/>
      <c r="N72" s="1"/>
      <c r="O72" s="1"/>
      <c r="P72" s="1"/>
      <c r="Q72" s="1"/>
      <c r="R72" s="1"/>
      <c r="S72" s="1"/>
      <c r="T72" s="1"/>
      <c r="U72" s="205"/>
      <c r="V72" s="52" t="s">
        <v>1027</v>
      </c>
      <c r="W72" s="53">
        <v>193.65</v>
      </c>
      <c r="X72" s="53" t="s">
        <v>584</v>
      </c>
    </row>
    <row r="73" spans="1:24" x14ac:dyDescent="0.3">
      <c r="A73" s="1"/>
      <c r="B73" s="1"/>
      <c r="C73" s="1"/>
      <c r="D73" s="1"/>
      <c r="E73" s="1"/>
      <c r="F73" s="1"/>
      <c r="G73" s="1"/>
      <c r="H73" s="1"/>
      <c r="I73" s="1"/>
      <c r="J73" s="1"/>
      <c r="K73" s="1"/>
      <c r="L73" s="1"/>
      <c r="M73" s="1"/>
      <c r="N73" s="1"/>
      <c r="O73" s="1"/>
      <c r="P73" s="1"/>
      <c r="Q73" s="1"/>
      <c r="R73" s="1"/>
      <c r="S73" s="1"/>
      <c r="T73" s="1"/>
      <c r="U73" s="205"/>
      <c r="V73" s="52" t="s">
        <v>1028</v>
      </c>
      <c r="W73" s="53">
        <v>116.75</v>
      </c>
      <c r="X73" s="53" t="s">
        <v>584</v>
      </c>
    </row>
    <row r="74" spans="1:24" x14ac:dyDescent="0.3">
      <c r="A74" s="1"/>
      <c r="B74" s="1"/>
      <c r="C74" s="1"/>
      <c r="D74" s="1"/>
      <c r="E74" s="1"/>
      <c r="F74" s="1"/>
      <c r="G74" s="1"/>
      <c r="H74" s="1"/>
      <c r="I74" s="1"/>
      <c r="J74" s="1"/>
      <c r="K74" s="1"/>
      <c r="L74" s="1"/>
      <c r="M74" s="1"/>
      <c r="N74" s="1"/>
      <c r="O74" s="1"/>
      <c r="P74" s="1"/>
      <c r="Q74" s="1"/>
      <c r="R74" s="1"/>
      <c r="S74" s="1"/>
      <c r="T74" s="1"/>
      <c r="U74" s="205"/>
      <c r="V74" s="52" t="s">
        <v>1029</v>
      </c>
      <c r="W74" s="53">
        <v>1561</v>
      </c>
      <c r="X74" s="53" t="s">
        <v>584</v>
      </c>
    </row>
    <row r="75" spans="1:24" x14ac:dyDescent="0.3">
      <c r="A75" s="1"/>
      <c r="B75" s="1"/>
      <c r="C75" s="1"/>
      <c r="D75" s="1"/>
      <c r="E75" s="1"/>
      <c r="F75" s="1"/>
      <c r="G75" s="1"/>
      <c r="H75" s="1"/>
      <c r="I75" s="1"/>
      <c r="J75" s="1"/>
      <c r="K75" s="1"/>
      <c r="L75" s="1"/>
      <c r="M75" s="1"/>
      <c r="N75" s="1"/>
      <c r="O75" s="1"/>
      <c r="P75" s="1"/>
      <c r="Q75" s="1"/>
      <c r="R75" s="1"/>
      <c r="S75" s="1"/>
      <c r="T75" s="1"/>
      <c r="U75" s="59" t="s">
        <v>1008</v>
      </c>
      <c r="V75" s="60"/>
      <c r="W75" s="61">
        <v>20375.650000000001</v>
      </c>
      <c r="X75" s="61">
        <v>51031.55</v>
      </c>
    </row>
  </sheetData>
  <mergeCells count="38">
    <mergeCell ref="U63:U64"/>
    <mergeCell ref="U65:U66"/>
    <mergeCell ref="U67:U74"/>
    <mergeCell ref="U50"/>
    <mergeCell ref="U51"/>
    <mergeCell ref="U52:U55"/>
    <mergeCell ref="U56:U61"/>
    <mergeCell ref="U62"/>
    <mergeCell ref="U44"/>
    <mergeCell ref="U45"/>
    <mergeCell ref="U46"/>
    <mergeCell ref="U47"/>
    <mergeCell ref="U48:U49"/>
    <mergeCell ref="U35:U36"/>
    <mergeCell ref="U37:U38"/>
    <mergeCell ref="U39: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BD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7" t="s">
        <v>1030</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row>
    <row r="6" spans="1:69" ht="43.95" customHeight="1" x14ac:dyDescent="0.3">
      <c r="A6" s="1"/>
      <c r="B6" s="206" t="s">
        <v>578</v>
      </c>
      <c r="C6" s="206" t="s">
        <v>636</v>
      </c>
      <c r="D6" s="206" t="s">
        <v>637</v>
      </c>
      <c r="E6" s="206" t="s">
        <v>638</v>
      </c>
      <c r="F6" s="206" t="s">
        <v>621</v>
      </c>
      <c r="G6" s="206" t="s">
        <v>622</v>
      </c>
      <c r="H6" s="206" t="s">
        <v>623</v>
      </c>
      <c r="I6" s="206" t="s">
        <v>634</v>
      </c>
      <c r="J6" s="206" t="s">
        <v>601</v>
      </c>
      <c r="K6" s="206" t="s">
        <v>624</v>
      </c>
      <c r="L6" s="206"/>
      <c r="M6" s="206"/>
      <c r="N6" s="206"/>
      <c r="O6" s="206"/>
      <c r="P6" s="206" t="s">
        <v>620</v>
      </c>
      <c r="Q6" s="206" t="s">
        <v>255</v>
      </c>
      <c r="R6" s="206" t="s">
        <v>625</v>
      </c>
      <c r="S6" s="206" t="s">
        <v>609</v>
      </c>
      <c r="T6" s="206" t="s">
        <v>610</v>
      </c>
      <c r="U6" s="206" t="s">
        <v>611</v>
      </c>
      <c r="V6" s="206" t="s">
        <v>626</v>
      </c>
      <c r="W6" s="206"/>
      <c r="X6" s="206" t="s">
        <v>602</v>
      </c>
      <c r="Y6" s="206" t="s">
        <v>73</v>
      </c>
      <c r="Z6" s="206"/>
      <c r="AA6" s="206"/>
      <c r="AB6" s="206"/>
      <c r="AC6" s="206"/>
      <c r="AD6" s="206" t="s">
        <v>627</v>
      </c>
      <c r="AE6" s="206"/>
      <c r="AF6" s="206" t="s">
        <v>628</v>
      </c>
      <c r="AG6" s="206"/>
      <c r="AH6" s="206"/>
      <c r="AI6" s="206"/>
      <c r="AJ6" s="206" t="s">
        <v>603</v>
      </c>
      <c r="AK6" s="206" t="s">
        <v>629</v>
      </c>
      <c r="AL6" s="206" t="s">
        <v>604</v>
      </c>
      <c r="AM6" s="206" t="s">
        <v>612</v>
      </c>
      <c r="AN6" s="206" t="s">
        <v>613</v>
      </c>
      <c r="AO6" s="206" t="s">
        <v>1031</v>
      </c>
      <c r="AP6" s="206" t="s">
        <v>630</v>
      </c>
      <c r="AQ6" s="206" t="s">
        <v>605</v>
      </c>
      <c r="AR6" s="206" t="s">
        <v>608</v>
      </c>
      <c r="AS6" s="206" t="s">
        <v>631</v>
      </c>
      <c r="AT6" s="206" t="s">
        <v>614</v>
      </c>
      <c r="AU6" s="206" t="s">
        <v>99</v>
      </c>
      <c r="AV6" s="206"/>
      <c r="AW6" s="206" t="s">
        <v>105</v>
      </c>
      <c r="AX6" s="206"/>
      <c r="AY6" s="206"/>
      <c r="AZ6" s="206"/>
      <c r="BA6" s="206"/>
      <c r="BB6" s="206" t="s">
        <v>615</v>
      </c>
      <c r="BC6" s="206" t="s">
        <v>616</v>
      </c>
      <c r="BD6" s="206" t="s">
        <v>617</v>
      </c>
      <c r="BE6" s="206" t="s">
        <v>606</v>
      </c>
      <c r="BF6" s="206" t="s">
        <v>618</v>
      </c>
      <c r="BG6" s="206"/>
      <c r="BH6" s="206"/>
      <c r="BI6" s="206"/>
      <c r="BJ6" s="206" t="s">
        <v>632</v>
      </c>
      <c r="BK6" s="206" t="s">
        <v>474</v>
      </c>
      <c r="BL6" s="206" t="s">
        <v>639</v>
      </c>
      <c r="BM6" s="206" t="s">
        <v>633</v>
      </c>
      <c r="BN6" s="206"/>
      <c r="BO6" s="206" t="s">
        <v>619</v>
      </c>
      <c r="BP6" s="206" t="s">
        <v>607</v>
      </c>
      <c r="BQ6" s="62" t="s">
        <v>1032</v>
      </c>
    </row>
    <row r="7" spans="1:69" x14ac:dyDescent="0.3">
      <c r="A7" s="1"/>
      <c r="B7" s="206"/>
      <c r="C7" s="62" t="s">
        <v>1033</v>
      </c>
      <c r="D7" s="62" t="s">
        <v>1034</v>
      </c>
      <c r="E7" s="62" t="s">
        <v>1035</v>
      </c>
      <c r="F7" s="62" t="s">
        <v>1036</v>
      </c>
      <c r="G7" s="62" t="s">
        <v>962</v>
      </c>
      <c r="H7" s="62" t="s">
        <v>963</v>
      </c>
      <c r="I7" s="62" t="s">
        <v>1037</v>
      </c>
      <c r="J7" s="62" t="s">
        <v>584</v>
      </c>
      <c r="K7" s="62" t="s">
        <v>970</v>
      </c>
      <c r="L7" s="62" t="s">
        <v>1038</v>
      </c>
      <c r="M7" s="62" t="s">
        <v>971</v>
      </c>
      <c r="N7" s="62" t="s">
        <v>972</v>
      </c>
      <c r="O7" s="62" t="s">
        <v>1039</v>
      </c>
      <c r="P7" s="62" t="s">
        <v>977</v>
      </c>
      <c r="Q7" s="62" t="s">
        <v>980</v>
      </c>
      <c r="R7" s="62" t="s">
        <v>981</v>
      </c>
      <c r="S7" s="62" t="s">
        <v>982</v>
      </c>
      <c r="T7" s="62" t="s">
        <v>987</v>
      </c>
      <c r="U7" s="62" t="s">
        <v>988</v>
      </c>
      <c r="V7" s="62" t="s">
        <v>584</v>
      </c>
      <c r="W7" s="62" t="s">
        <v>584</v>
      </c>
      <c r="X7" s="62" t="s">
        <v>584</v>
      </c>
      <c r="Y7" s="62" t="s">
        <v>584</v>
      </c>
      <c r="Z7" s="62" t="s">
        <v>584</v>
      </c>
      <c r="AA7" s="62" t="s">
        <v>584</v>
      </c>
      <c r="AB7" s="62" t="s">
        <v>584</v>
      </c>
      <c r="AC7" s="62" t="s">
        <v>584</v>
      </c>
      <c r="AD7" s="62" t="s">
        <v>991</v>
      </c>
      <c r="AE7" s="62" t="s">
        <v>992</v>
      </c>
      <c r="AF7" s="62" t="s">
        <v>1040</v>
      </c>
      <c r="AG7" s="62" t="s">
        <v>1041</v>
      </c>
      <c r="AH7" s="62" t="s">
        <v>1042</v>
      </c>
      <c r="AI7" s="62" t="s">
        <v>1043</v>
      </c>
      <c r="AJ7" s="62" t="s">
        <v>584</v>
      </c>
      <c r="AK7" s="62" t="s">
        <v>584</v>
      </c>
      <c r="AL7" s="62" t="s">
        <v>584</v>
      </c>
      <c r="AM7" s="62" t="s">
        <v>1044</v>
      </c>
      <c r="AN7" s="62" t="s">
        <v>998</v>
      </c>
      <c r="AO7" s="62" t="s">
        <v>1045</v>
      </c>
      <c r="AP7" s="62" t="s">
        <v>584</v>
      </c>
      <c r="AQ7" s="62" t="s">
        <v>584</v>
      </c>
      <c r="AR7" s="62" t="s">
        <v>1005</v>
      </c>
      <c r="AS7" s="62" t="s">
        <v>584</v>
      </c>
      <c r="AT7" s="62" t="s">
        <v>584</v>
      </c>
      <c r="AU7" s="62" t="s">
        <v>1046</v>
      </c>
      <c r="AV7" s="62" t="s">
        <v>1047</v>
      </c>
      <c r="AW7" s="62" t="s">
        <v>584</v>
      </c>
      <c r="AX7" s="62" t="s">
        <v>584</v>
      </c>
      <c r="AY7" s="62" t="s">
        <v>584</v>
      </c>
      <c r="AZ7" s="62" t="s">
        <v>584</v>
      </c>
      <c r="BA7" s="62" t="s">
        <v>1013</v>
      </c>
      <c r="BB7" s="62" t="s">
        <v>584</v>
      </c>
      <c r="BC7" s="62" t="s">
        <v>584</v>
      </c>
      <c r="BD7" s="62" t="s">
        <v>584</v>
      </c>
      <c r="BE7" s="62" t="s">
        <v>1048</v>
      </c>
      <c r="BF7" s="62" t="s">
        <v>1049</v>
      </c>
      <c r="BG7" s="62" t="s">
        <v>1050</v>
      </c>
      <c r="BH7" s="62" t="s">
        <v>1051</v>
      </c>
      <c r="BI7" s="62" t="s">
        <v>1052</v>
      </c>
      <c r="BJ7" s="62" t="s">
        <v>584</v>
      </c>
      <c r="BK7" s="62" t="s">
        <v>1053</v>
      </c>
      <c r="BL7" s="62" t="s">
        <v>1054</v>
      </c>
      <c r="BM7" s="62" t="s">
        <v>1021</v>
      </c>
      <c r="BN7" s="62" t="s">
        <v>1055</v>
      </c>
      <c r="BO7" s="62" t="s">
        <v>584</v>
      </c>
      <c r="BP7" s="62" t="s">
        <v>1056</v>
      </c>
      <c r="BQ7" s="62" t="s">
        <v>799</v>
      </c>
    </row>
    <row r="8" spans="1:69" x14ac:dyDescent="0.3">
      <c r="A8" s="1"/>
      <c r="B8" s="50" t="s">
        <v>1057</v>
      </c>
      <c r="C8" s="63">
        <v>15</v>
      </c>
      <c r="D8" s="63">
        <v>13.1</v>
      </c>
      <c r="E8" s="63">
        <v>7.6</v>
      </c>
      <c r="F8" s="63">
        <v>10.199999999999999</v>
      </c>
      <c r="G8" s="63">
        <v>1.4</v>
      </c>
      <c r="H8" s="63"/>
      <c r="I8" s="63">
        <v>9.6</v>
      </c>
      <c r="J8" s="63"/>
      <c r="K8" s="63">
        <v>4.9000000000000004</v>
      </c>
      <c r="L8" s="63"/>
      <c r="M8" s="63">
        <v>3.9</v>
      </c>
      <c r="N8" s="63">
        <v>5.0999999999999996</v>
      </c>
      <c r="O8" s="63">
        <v>3.9</v>
      </c>
      <c r="P8" s="63">
        <v>2.2999999999999998</v>
      </c>
      <c r="Q8" s="63">
        <v>2</v>
      </c>
      <c r="R8" s="63">
        <v>10</v>
      </c>
      <c r="S8" s="63">
        <v>20</v>
      </c>
      <c r="T8" s="63">
        <v>7.4</v>
      </c>
      <c r="U8" s="63">
        <v>4</v>
      </c>
      <c r="V8" s="63">
        <v>23.4</v>
      </c>
      <c r="W8" s="63">
        <v>12.7</v>
      </c>
      <c r="X8" s="63">
        <v>74.599999999999994</v>
      </c>
      <c r="Y8" s="63">
        <v>60</v>
      </c>
      <c r="Z8" s="63">
        <v>85.3</v>
      </c>
      <c r="AA8" s="63"/>
      <c r="AB8" s="63">
        <v>7.1</v>
      </c>
      <c r="AC8" s="63">
        <v>2.8</v>
      </c>
      <c r="AD8" s="63">
        <v>5.8</v>
      </c>
      <c r="AE8" s="63">
        <v>2.2000000000000002</v>
      </c>
      <c r="AF8" s="63">
        <v>6.3</v>
      </c>
      <c r="AG8" s="63">
        <v>6.5</v>
      </c>
      <c r="AH8" s="63">
        <v>6</v>
      </c>
      <c r="AI8" s="63"/>
      <c r="AJ8" s="63"/>
      <c r="AK8" s="63">
        <v>18.3</v>
      </c>
      <c r="AL8" s="63">
        <v>18.100000000000001</v>
      </c>
      <c r="AM8" s="63">
        <v>3.3</v>
      </c>
      <c r="AN8" s="63">
        <v>18.2</v>
      </c>
      <c r="AO8" s="63"/>
      <c r="AP8" s="63"/>
      <c r="AQ8" s="63"/>
      <c r="AR8" s="63">
        <v>3</v>
      </c>
      <c r="AS8" s="63"/>
      <c r="AT8" s="63"/>
      <c r="AU8" s="63">
        <v>0.8</v>
      </c>
      <c r="AV8" s="63"/>
      <c r="AW8" s="63">
        <v>40</v>
      </c>
      <c r="AX8" s="63"/>
      <c r="AY8" s="63">
        <v>43.5</v>
      </c>
      <c r="AZ8" s="63"/>
      <c r="BA8" s="63">
        <v>0.6</v>
      </c>
      <c r="BB8" s="63"/>
      <c r="BC8" s="63">
        <v>18.2</v>
      </c>
      <c r="BD8" s="63">
        <v>43.5</v>
      </c>
      <c r="BE8" s="63">
        <v>8.1</v>
      </c>
      <c r="BF8" s="63">
        <v>4.5999999999999996</v>
      </c>
      <c r="BG8" s="63">
        <v>1.6</v>
      </c>
      <c r="BH8" s="63">
        <v>2.1</v>
      </c>
      <c r="BI8" s="63">
        <v>2.4</v>
      </c>
      <c r="BJ8" s="63"/>
      <c r="BK8" s="63"/>
      <c r="BL8" s="63"/>
      <c r="BM8" s="63">
        <v>20</v>
      </c>
      <c r="BN8" s="63">
        <v>10</v>
      </c>
      <c r="BO8" s="63"/>
      <c r="BP8" s="63"/>
      <c r="BQ8" s="64">
        <v>669.4</v>
      </c>
    </row>
    <row r="9" spans="1:69" x14ac:dyDescent="0.3">
      <c r="A9" s="1"/>
      <c r="B9" s="54" t="s">
        <v>1058</v>
      </c>
      <c r="C9" s="65">
        <v>15</v>
      </c>
      <c r="D9" s="65">
        <v>13.5</v>
      </c>
      <c r="E9" s="65">
        <v>7.1</v>
      </c>
      <c r="F9" s="65">
        <v>10.7</v>
      </c>
      <c r="G9" s="65">
        <v>1.4</v>
      </c>
      <c r="H9" s="65"/>
      <c r="I9" s="65">
        <v>8.9</v>
      </c>
      <c r="J9" s="65"/>
      <c r="K9" s="65">
        <v>4.9000000000000004</v>
      </c>
      <c r="L9" s="65"/>
      <c r="M9" s="65">
        <v>3.9</v>
      </c>
      <c r="N9" s="65">
        <v>5.3</v>
      </c>
      <c r="O9" s="65">
        <v>3.9</v>
      </c>
      <c r="P9" s="65">
        <v>2.4</v>
      </c>
      <c r="Q9" s="65">
        <v>2</v>
      </c>
      <c r="R9" s="65">
        <v>10</v>
      </c>
      <c r="S9" s="65">
        <v>20</v>
      </c>
      <c r="T9" s="65">
        <v>7.4</v>
      </c>
      <c r="U9" s="65">
        <v>4</v>
      </c>
      <c r="V9" s="65">
        <v>27</v>
      </c>
      <c r="W9" s="65">
        <v>7.5</v>
      </c>
      <c r="X9" s="65">
        <v>77.900000000000006</v>
      </c>
      <c r="Y9" s="65">
        <v>58.2</v>
      </c>
      <c r="Z9" s="65">
        <v>82.2</v>
      </c>
      <c r="AA9" s="65"/>
      <c r="AB9" s="65">
        <v>7.3</v>
      </c>
      <c r="AC9" s="65">
        <v>3.7</v>
      </c>
      <c r="AD9" s="65">
        <v>6.2</v>
      </c>
      <c r="AE9" s="65">
        <v>3</v>
      </c>
      <c r="AF9" s="65">
        <v>6.3</v>
      </c>
      <c r="AG9" s="65">
        <v>6.5</v>
      </c>
      <c r="AH9" s="65">
        <v>6</v>
      </c>
      <c r="AI9" s="65"/>
      <c r="AJ9" s="65"/>
      <c r="AK9" s="65">
        <v>17.8</v>
      </c>
      <c r="AL9" s="65">
        <v>18.399999999999999</v>
      </c>
      <c r="AM9" s="65">
        <v>3.3</v>
      </c>
      <c r="AN9" s="65">
        <v>18.2</v>
      </c>
      <c r="AO9" s="65"/>
      <c r="AP9" s="65"/>
      <c r="AQ9" s="65"/>
      <c r="AR9" s="65">
        <v>3</v>
      </c>
      <c r="AS9" s="65"/>
      <c r="AT9" s="65"/>
      <c r="AU9" s="65"/>
      <c r="AV9" s="65"/>
      <c r="AW9" s="65">
        <v>32.9</v>
      </c>
      <c r="AX9" s="65"/>
      <c r="AY9" s="65">
        <v>42.5</v>
      </c>
      <c r="AZ9" s="65"/>
      <c r="BA9" s="65">
        <v>0.6</v>
      </c>
      <c r="BB9" s="65"/>
      <c r="BC9" s="65">
        <v>18.100000000000001</v>
      </c>
      <c r="BD9" s="65">
        <v>41.7</v>
      </c>
      <c r="BE9" s="65">
        <v>8.1</v>
      </c>
      <c r="BF9" s="65">
        <v>4.5999999999999996</v>
      </c>
      <c r="BG9" s="65">
        <v>1.6</v>
      </c>
      <c r="BH9" s="65">
        <v>2.1</v>
      </c>
      <c r="BI9" s="65">
        <v>2.4</v>
      </c>
      <c r="BJ9" s="65"/>
      <c r="BK9" s="65"/>
      <c r="BL9" s="65"/>
      <c r="BM9" s="65">
        <v>20</v>
      </c>
      <c r="BN9" s="65">
        <v>10</v>
      </c>
      <c r="BO9" s="65"/>
      <c r="BP9" s="65"/>
      <c r="BQ9" s="66">
        <v>657.5</v>
      </c>
    </row>
    <row r="10" spans="1:69" x14ac:dyDescent="0.3">
      <c r="A10" s="1"/>
      <c r="B10" s="54" t="s">
        <v>1059</v>
      </c>
      <c r="C10" s="65">
        <v>15</v>
      </c>
      <c r="D10" s="65">
        <v>13.5</v>
      </c>
      <c r="E10" s="65">
        <v>7.9</v>
      </c>
      <c r="F10" s="65">
        <v>10.8</v>
      </c>
      <c r="G10" s="65">
        <v>1.4</v>
      </c>
      <c r="H10" s="65"/>
      <c r="I10" s="65">
        <v>9.1</v>
      </c>
      <c r="J10" s="65"/>
      <c r="K10" s="65">
        <v>4.9000000000000004</v>
      </c>
      <c r="L10" s="65"/>
      <c r="M10" s="65">
        <v>3.7</v>
      </c>
      <c r="N10" s="65">
        <v>5.4</v>
      </c>
      <c r="O10" s="65">
        <v>3.9</v>
      </c>
      <c r="P10" s="65">
        <v>2.4</v>
      </c>
      <c r="Q10" s="65">
        <v>1.9</v>
      </c>
      <c r="R10" s="65">
        <v>10</v>
      </c>
      <c r="S10" s="65">
        <v>19.7</v>
      </c>
      <c r="T10" s="65">
        <v>7.4</v>
      </c>
      <c r="U10" s="65">
        <v>4</v>
      </c>
      <c r="V10" s="65">
        <v>25.3</v>
      </c>
      <c r="W10" s="65">
        <v>7.2</v>
      </c>
      <c r="X10" s="65">
        <v>67.2</v>
      </c>
      <c r="Y10" s="65">
        <v>56.3</v>
      </c>
      <c r="Z10" s="65">
        <v>87.5</v>
      </c>
      <c r="AA10" s="65"/>
      <c r="AB10" s="65">
        <v>7.5</v>
      </c>
      <c r="AC10" s="65">
        <v>3</v>
      </c>
      <c r="AD10" s="65">
        <v>6.3</v>
      </c>
      <c r="AE10" s="65">
        <v>3.2</v>
      </c>
      <c r="AF10" s="65">
        <v>6.3</v>
      </c>
      <c r="AG10" s="65">
        <v>6.7</v>
      </c>
      <c r="AH10" s="65">
        <v>5.5</v>
      </c>
      <c r="AI10" s="65"/>
      <c r="AJ10" s="65"/>
      <c r="AK10" s="65">
        <v>17.899999999999999</v>
      </c>
      <c r="AL10" s="65">
        <v>17.899999999999999</v>
      </c>
      <c r="AM10" s="65">
        <v>3.3</v>
      </c>
      <c r="AN10" s="65">
        <v>18.2</v>
      </c>
      <c r="AO10" s="65"/>
      <c r="AP10" s="65"/>
      <c r="AQ10" s="65"/>
      <c r="AR10" s="65">
        <v>3</v>
      </c>
      <c r="AS10" s="65"/>
      <c r="AT10" s="65"/>
      <c r="AU10" s="65"/>
      <c r="AV10" s="65"/>
      <c r="AW10" s="65">
        <v>32.1</v>
      </c>
      <c r="AX10" s="65"/>
      <c r="AY10" s="65">
        <v>36.9</v>
      </c>
      <c r="AZ10" s="65"/>
      <c r="BA10" s="65">
        <v>0.6</v>
      </c>
      <c r="BB10" s="65"/>
      <c r="BC10" s="65">
        <v>15.6</v>
      </c>
      <c r="BD10" s="65">
        <v>30.8</v>
      </c>
      <c r="BE10" s="65">
        <v>8.1999999999999993</v>
      </c>
      <c r="BF10" s="65">
        <v>4.5999999999999996</v>
      </c>
      <c r="BG10" s="65">
        <v>1.6</v>
      </c>
      <c r="BH10" s="65">
        <v>2.1</v>
      </c>
      <c r="BI10" s="65">
        <v>2.4</v>
      </c>
      <c r="BJ10" s="65"/>
      <c r="BK10" s="65"/>
      <c r="BL10" s="65"/>
      <c r="BM10" s="65">
        <v>20</v>
      </c>
      <c r="BN10" s="65">
        <v>10</v>
      </c>
      <c r="BO10" s="65"/>
      <c r="BP10" s="65"/>
      <c r="BQ10" s="66">
        <v>628.20000000000005</v>
      </c>
    </row>
    <row r="11" spans="1:69" x14ac:dyDescent="0.3">
      <c r="A11" s="1"/>
      <c r="B11" s="54" t="s">
        <v>1060</v>
      </c>
      <c r="C11" s="65">
        <v>15.1</v>
      </c>
      <c r="D11" s="65">
        <v>13.5</v>
      </c>
      <c r="E11" s="65">
        <v>8.3000000000000007</v>
      </c>
      <c r="F11" s="65">
        <v>10.7</v>
      </c>
      <c r="G11" s="65">
        <v>1.4</v>
      </c>
      <c r="H11" s="65"/>
      <c r="I11" s="65">
        <v>9.5</v>
      </c>
      <c r="J11" s="65"/>
      <c r="K11" s="65">
        <v>4.9000000000000004</v>
      </c>
      <c r="L11" s="65"/>
      <c r="M11" s="65">
        <v>4.0999999999999996</v>
      </c>
      <c r="N11" s="65">
        <v>5.6</v>
      </c>
      <c r="O11" s="65">
        <v>3.9</v>
      </c>
      <c r="P11" s="65">
        <v>2.4</v>
      </c>
      <c r="Q11" s="65">
        <v>1.9</v>
      </c>
      <c r="R11" s="65">
        <v>10</v>
      </c>
      <c r="S11" s="65">
        <v>20.100000000000001</v>
      </c>
      <c r="T11" s="65">
        <v>7.4</v>
      </c>
      <c r="U11" s="65">
        <v>4</v>
      </c>
      <c r="V11" s="65">
        <v>25.6</v>
      </c>
      <c r="W11" s="65">
        <v>8.3000000000000007</v>
      </c>
      <c r="X11" s="65">
        <v>57.6</v>
      </c>
      <c r="Y11" s="65">
        <v>46.5</v>
      </c>
      <c r="Z11" s="65">
        <v>79.5</v>
      </c>
      <c r="AA11" s="65"/>
      <c r="AB11" s="65">
        <v>4</v>
      </c>
      <c r="AC11" s="65">
        <v>1.6</v>
      </c>
      <c r="AD11" s="65">
        <v>6.5</v>
      </c>
      <c r="AE11" s="65">
        <v>3</v>
      </c>
      <c r="AF11" s="65">
        <v>6.3</v>
      </c>
      <c r="AG11" s="65">
        <v>6.7</v>
      </c>
      <c r="AH11" s="65">
        <v>5.5</v>
      </c>
      <c r="AI11" s="65"/>
      <c r="AJ11" s="65"/>
      <c r="AK11" s="65">
        <v>17.3</v>
      </c>
      <c r="AL11" s="65">
        <v>17.399999999999999</v>
      </c>
      <c r="AM11" s="65">
        <v>3.3</v>
      </c>
      <c r="AN11" s="65">
        <v>18.2</v>
      </c>
      <c r="AO11" s="65"/>
      <c r="AP11" s="65"/>
      <c r="AQ11" s="65"/>
      <c r="AR11" s="65">
        <v>3</v>
      </c>
      <c r="AS11" s="65"/>
      <c r="AT11" s="65"/>
      <c r="AU11" s="65"/>
      <c r="AV11" s="65"/>
      <c r="AW11" s="65">
        <v>17</v>
      </c>
      <c r="AX11" s="65"/>
      <c r="AY11" s="65">
        <v>19.8</v>
      </c>
      <c r="AZ11" s="65"/>
      <c r="BA11" s="65">
        <v>0.6</v>
      </c>
      <c r="BB11" s="65"/>
      <c r="BC11" s="65">
        <v>15.7</v>
      </c>
      <c r="BD11" s="65">
        <v>18.7</v>
      </c>
      <c r="BE11" s="65">
        <v>8.1999999999999993</v>
      </c>
      <c r="BF11" s="65">
        <v>4.5999999999999996</v>
      </c>
      <c r="BG11" s="65">
        <v>1.6</v>
      </c>
      <c r="BH11" s="65">
        <v>2.1</v>
      </c>
      <c r="BI11" s="65">
        <v>2.4</v>
      </c>
      <c r="BJ11" s="65"/>
      <c r="BK11" s="65"/>
      <c r="BL11" s="65"/>
      <c r="BM11" s="65">
        <v>20.100000000000001</v>
      </c>
      <c r="BN11" s="65">
        <v>10</v>
      </c>
      <c r="BO11" s="65"/>
      <c r="BP11" s="65"/>
      <c r="BQ11" s="66">
        <v>553.9</v>
      </c>
    </row>
    <row r="12" spans="1:69" x14ac:dyDescent="0.3">
      <c r="A12" s="1"/>
      <c r="B12" s="54" t="s">
        <v>1061</v>
      </c>
      <c r="C12" s="65">
        <v>15</v>
      </c>
      <c r="D12" s="65">
        <v>13.5</v>
      </c>
      <c r="E12" s="65">
        <v>7.9</v>
      </c>
      <c r="F12" s="65">
        <v>10.4</v>
      </c>
      <c r="G12" s="65">
        <v>1.4</v>
      </c>
      <c r="H12" s="65"/>
      <c r="I12" s="65">
        <v>9.3000000000000007</v>
      </c>
      <c r="J12" s="65"/>
      <c r="K12" s="65">
        <v>4.9000000000000004</v>
      </c>
      <c r="L12" s="65"/>
      <c r="M12" s="65">
        <v>4</v>
      </c>
      <c r="N12" s="65">
        <v>5.6</v>
      </c>
      <c r="O12" s="65">
        <v>4</v>
      </c>
      <c r="P12" s="65">
        <v>2.4</v>
      </c>
      <c r="Q12" s="65">
        <v>1.9</v>
      </c>
      <c r="R12" s="65">
        <v>10</v>
      </c>
      <c r="S12" s="65">
        <v>20.2</v>
      </c>
      <c r="T12" s="65">
        <v>7.4</v>
      </c>
      <c r="U12" s="65">
        <v>4</v>
      </c>
      <c r="V12" s="65">
        <v>26.8</v>
      </c>
      <c r="W12" s="65">
        <v>5</v>
      </c>
      <c r="X12" s="65">
        <v>55.2</v>
      </c>
      <c r="Y12" s="65">
        <v>44.2</v>
      </c>
      <c r="Z12" s="65">
        <v>70.5</v>
      </c>
      <c r="AA12" s="65"/>
      <c r="AB12" s="65">
        <v>4.3</v>
      </c>
      <c r="AC12" s="65">
        <v>1.7</v>
      </c>
      <c r="AD12" s="65">
        <v>6.7</v>
      </c>
      <c r="AE12" s="65">
        <v>3</v>
      </c>
      <c r="AF12" s="65">
        <v>6.3</v>
      </c>
      <c r="AG12" s="65">
        <v>6.7</v>
      </c>
      <c r="AH12" s="65">
        <v>5.5</v>
      </c>
      <c r="AI12" s="65"/>
      <c r="AJ12" s="65"/>
      <c r="AK12" s="65">
        <v>13.7</v>
      </c>
      <c r="AL12" s="65">
        <v>15.7</v>
      </c>
      <c r="AM12" s="65">
        <v>3.3</v>
      </c>
      <c r="AN12" s="65">
        <v>18.2</v>
      </c>
      <c r="AO12" s="65"/>
      <c r="AP12" s="65"/>
      <c r="AQ12" s="65"/>
      <c r="AR12" s="65">
        <v>3</v>
      </c>
      <c r="AS12" s="65"/>
      <c r="AT12" s="65"/>
      <c r="AU12" s="65"/>
      <c r="AV12" s="65"/>
      <c r="AW12" s="65">
        <v>11.6</v>
      </c>
      <c r="AX12" s="65"/>
      <c r="AY12" s="65">
        <v>15.2</v>
      </c>
      <c r="AZ12" s="65"/>
      <c r="BA12" s="65">
        <v>0.6</v>
      </c>
      <c r="BB12" s="65"/>
      <c r="BC12" s="65">
        <v>13.8</v>
      </c>
      <c r="BD12" s="65">
        <v>19.2</v>
      </c>
      <c r="BE12" s="65">
        <v>8.1999999999999993</v>
      </c>
      <c r="BF12" s="65">
        <v>4.5999999999999996</v>
      </c>
      <c r="BG12" s="65">
        <v>1.6</v>
      </c>
      <c r="BH12" s="65">
        <v>2.1</v>
      </c>
      <c r="BI12" s="65">
        <v>2.4</v>
      </c>
      <c r="BJ12" s="65"/>
      <c r="BK12" s="65"/>
      <c r="BL12" s="65"/>
      <c r="BM12" s="65">
        <v>20</v>
      </c>
      <c r="BN12" s="65">
        <v>10</v>
      </c>
      <c r="BO12" s="65"/>
      <c r="BP12" s="65"/>
      <c r="BQ12" s="66">
        <v>521</v>
      </c>
    </row>
    <row r="13" spans="1:69" x14ac:dyDescent="0.3">
      <c r="A13" s="1"/>
      <c r="B13" s="54" t="s">
        <v>1062</v>
      </c>
      <c r="C13" s="65">
        <v>15</v>
      </c>
      <c r="D13" s="65">
        <v>13.5</v>
      </c>
      <c r="E13" s="65">
        <v>8.1</v>
      </c>
      <c r="F13" s="65">
        <v>1</v>
      </c>
      <c r="G13" s="65">
        <v>1.4</v>
      </c>
      <c r="H13" s="65"/>
      <c r="I13" s="65">
        <v>8.9</v>
      </c>
      <c r="J13" s="65"/>
      <c r="K13" s="65">
        <v>4.9000000000000004</v>
      </c>
      <c r="L13" s="65"/>
      <c r="M13" s="65">
        <v>4</v>
      </c>
      <c r="N13" s="65">
        <v>5.5</v>
      </c>
      <c r="O13" s="65">
        <v>4</v>
      </c>
      <c r="P13" s="65">
        <v>2.4</v>
      </c>
      <c r="Q13" s="65">
        <v>2</v>
      </c>
      <c r="R13" s="65">
        <v>10</v>
      </c>
      <c r="S13" s="65">
        <v>19.8</v>
      </c>
      <c r="T13" s="65">
        <v>7.4</v>
      </c>
      <c r="U13" s="65">
        <v>7.5</v>
      </c>
      <c r="V13" s="65">
        <v>25.2</v>
      </c>
      <c r="W13" s="65">
        <v>4.8</v>
      </c>
      <c r="X13" s="65">
        <v>58.3</v>
      </c>
      <c r="Y13" s="65">
        <v>40.4</v>
      </c>
      <c r="Z13" s="65">
        <v>79.099999999999994</v>
      </c>
      <c r="AA13" s="65"/>
      <c r="AB13" s="65">
        <v>3.8</v>
      </c>
      <c r="AC13" s="65">
        <v>1.2</v>
      </c>
      <c r="AD13" s="65">
        <v>7.1</v>
      </c>
      <c r="AE13" s="65">
        <v>3.1</v>
      </c>
      <c r="AF13" s="65">
        <v>5.8</v>
      </c>
      <c r="AG13" s="65">
        <v>6.7</v>
      </c>
      <c r="AH13" s="65">
        <v>5.5</v>
      </c>
      <c r="AI13" s="65"/>
      <c r="AJ13" s="65"/>
      <c r="AK13" s="65">
        <v>14.9</v>
      </c>
      <c r="AL13" s="65">
        <v>16.600000000000001</v>
      </c>
      <c r="AM13" s="65">
        <v>3.3</v>
      </c>
      <c r="AN13" s="65">
        <v>18.2</v>
      </c>
      <c r="AO13" s="65"/>
      <c r="AP13" s="65"/>
      <c r="AQ13" s="65"/>
      <c r="AR13" s="65">
        <v>3.2</v>
      </c>
      <c r="AS13" s="65"/>
      <c r="AT13" s="65"/>
      <c r="AU13" s="65"/>
      <c r="AV13" s="65"/>
      <c r="AW13" s="65">
        <v>8.9</v>
      </c>
      <c r="AX13" s="65"/>
      <c r="AY13" s="65">
        <v>10.6</v>
      </c>
      <c r="AZ13" s="65"/>
      <c r="BA13" s="65">
        <v>0.6</v>
      </c>
      <c r="BB13" s="65"/>
      <c r="BC13" s="65">
        <v>15.5</v>
      </c>
      <c r="BD13" s="65">
        <v>26</v>
      </c>
      <c r="BE13" s="65">
        <v>8.1999999999999993</v>
      </c>
      <c r="BF13" s="65">
        <v>4.5999999999999996</v>
      </c>
      <c r="BG13" s="65">
        <v>1.6</v>
      </c>
      <c r="BH13" s="65">
        <v>2.1</v>
      </c>
      <c r="BI13" s="65">
        <v>2.4</v>
      </c>
      <c r="BJ13" s="65"/>
      <c r="BK13" s="65"/>
      <c r="BL13" s="65"/>
      <c r="BM13" s="65">
        <v>20</v>
      </c>
      <c r="BN13" s="65">
        <v>10</v>
      </c>
      <c r="BO13" s="65"/>
      <c r="BP13" s="65"/>
      <c r="BQ13" s="66">
        <v>523.1</v>
      </c>
    </row>
    <row r="14" spans="1:69" x14ac:dyDescent="0.3">
      <c r="A14" s="1"/>
      <c r="B14" s="54" t="s">
        <v>1063</v>
      </c>
      <c r="C14" s="65">
        <v>15.1</v>
      </c>
      <c r="D14" s="65">
        <v>14</v>
      </c>
      <c r="E14" s="65">
        <v>8.1999999999999993</v>
      </c>
      <c r="F14" s="65"/>
      <c r="G14" s="65">
        <v>1.4</v>
      </c>
      <c r="H14" s="65"/>
      <c r="I14" s="65">
        <v>9.4</v>
      </c>
      <c r="J14" s="65"/>
      <c r="K14" s="65">
        <v>5.5</v>
      </c>
      <c r="L14" s="65"/>
      <c r="M14" s="65">
        <v>4.3</v>
      </c>
      <c r="N14" s="65">
        <v>5.6</v>
      </c>
      <c r="O14" s="65">
        <v>4</v>
      </c>
      <c r="P14" s="65">
        <v>2.4</v>
      </c>
      <c r="Q14" s="65">
        <v>2</v>
      </c>
      <c r="R14" s="65">
        <v>10</v>
      </c>
      <c r="S14" s="65">
        <v>19.600000000000001</v>
      </c>
      <c r="T14" s="65">
        <v>7.6</v>
      </c>
      <c r="U14" s="65">
        <v>7.5</v>
      </c>
      <c r="V14" s="65">
        <v>25.3</v>
      </c>
      <c r="W14" s="65">
        <v>4.0999999999999996</v>
      </c>
      <c r="X14" s="65">
        <v>61.7</v>
      </c>
      <c r="Y14" s="65">
        <v>33.5</v>
      </c>
      <c r="Z14" s="65">
        <v>61.7</v>
      </c>
      <c r="AA14" s="65"/>
      <c r="AB14" s="65">
        <v>2.5</v>
      </c>
      <c r="AC14" s="65">
        <v>0.9</v>
      </c>
      <c r="AD14" s="65">
        <v>8.6</v>
      </c>
      <c r="AE14" s="65">
        <v>3.2</v>
      </c>
      <c r="AF14" s="65">
        <v>5.8</v>
      </c>
      <c r="AG14" s="65">
        <v>6.7</v>
      </c>
      <c r="AH14" s="65">
        <v>6</v>
      </c>
      <c r="AI14" s="65"/>
      <c r="AJ14" s="65"/>
      <c r="AK14" s="65">
        <v>15.9</v>
      </c>
      <c r="AL14" s="65">
        <v>17</v>
      </c>
      <c r="AM14" s="65">
        <v>3.3</v>
      </c>
      <c r="AN14" s="65">
        <v>18.2</v>
      </c>
      <c r="AO14" s="65"/>
      <c r="AP14" s="65"/>
      <c r="AQ14" s="65"/>
      <c r="AR14" s="65">
        <v>3.1</v>
      </c>
      <c r="AS14" s="65"/>
      <c r="AT14" s="65"/>
      <c r="AU14" s="65"/>
      <c r="AV14" s="65"/>
      <c r="AW14" s="65">
        <v>3.7</v>
      </c>
      <c r="AX14" s="65"/>
      <c r="AY14" s="65">
        <v>4.7</v>
      </c>
      <c r="AZ14" s="65"/>
      <c r="BA14" s="65">
        <v>0.6</v>
      </c>
      <c r="BB14" s="65"/>
      <c r="BC14" s="65">
        <v>16</v>
      </c>
      <c r="BD14" s="65">
        <v>35.1</v>
      </c>
      <c r="BE14" s="65">
        <v>8.1999999999999993</v>
      </c>
      <c r="BF14" s="65">
        <v>4.5999999999999996</v>
      </c>
      <c r="BG14" s="65">
        <v>1.6</v>
      </c>
      <c r="BH14" s="65">
        <v>2.1</v>
      </c>
      <c r="BI14" s="65">
        <v>2.4</v>
      </c>
      <c r="BJ14" s="65"/>
      <c r="BK14" s="65"/>
      <c r="BL14" s="65"/>
      <c r="BM14" s="65">
        <v>20</v>
      </c>
      <c r="BN14" s="65">
        <v>10</v>
      </c>
      <c r="BO14" s="65"/>
      <c r="BP14" s="65"/>
      <c r="BQ14" s="66">
        <v>503.1</v>
      </c>
    </row>
    <row r="15" spans="1:69" x14ac:dyDescent="0.3">
      <c r="A15" s="1"/>
      <c r="B15" s="56" t="s">
        <v>1064</v>
      </c>
      <c r="C15" s="67">
        <v>15</v>
      </c>
      <c r="D15" s="67">
        <v>14</v>
      </c>
      <c r="E15" s="67">
        <v>7.9</v>
      </c>
      <c r="F15" s="67"/>
      <c r="G15" s="67">
        <v>1.3</v>
      </c>
      <c r="H15" s="67"/>
      <c r="I15" s="67">
        <v>9.1</v>
      </c>
      <c r="J15" s="67"/>
      <c r="K15" s="67">
        <v>5.5</v>
      </c>
      <c r="L15" s="67"/>
      <c r="M15" s="67">
        <v>4.2</v>
      </c>
      <c r="N15" s="67">
        <v>6.9</v>
      </c>
      <c r="O15" s="67">
        <v>4</v>
      </c>
      <c r="P15" s="67">
        <v>2.1</v>
      </c>
      <c r="Q15" s="67">
        <v>2</v>
      </c>
      <c r="R15" s="67">
        <v>10</v>
      </c>
      <c r="S15" s="67">
        <v>19.5</v>
      </c>
      <c r="T15" s="67">
        <v>7.7</v>
      </c>
      <c r="U15" s="67">
        <v>7.5</v>
      </c>
      <c r="V15" s="67">
        <v>26.3</v>
      </c>
      <c r="W15" s="67">
        <v>2.4</v>
      </c>
      <c r="X15" s="67">
        <v>62.9</v>
      </c>
      <c r="Y15" s="67">
        <v>24.6</v>
      </c>
      <c r="Z15" s="67">
        <v>54.6</v>
      </c>
      <c r="AA15" s="67"/>
      <c r="AB15" s="67">
        <v>2</v>
      </c>
      <c r="AC15" s="67">
        <v>1</v>
      </c>
      <c r="AD15" s="67">
        <v>10.5</v>
      </c>
      <c r="AE15" s="67">
        <v>3.4</v>
      </c>
      <c r="AF15" s="67">
        <v>5.5</v>
      </c>
      <c r="AG15" s="67">
        <v>6.7</v>
      </c>
      <c r="AH15" s="67">
        <v>6</v>
      </c>
      <c r="AI15" s="67"/>
      <c r="AJ15" s="67"/>
      <c r="AK15" s="67">
        <v>14.1</v>
      </c>
      <c r="AL15" s="67">
        <v>15.6</v>
      </c>
      <c r="AM15" s="67">
        <v>3.3</v>
      </c>
      <c r="AN15" s="67">
        <v>18.2</v>
      </c>
      <c r="AO15" s="67"/>
      <c r="AP15" s="67"/>
      <c r="AQ15" s="67"/>
      <c r="AR15" s="67">
        <v>2.9</v>
      </c>
      <c r="AS15" s="67"/>
      <c r="AT15" s="67"/>
      <c r="AU15" s="67"/>
      <c r="AV15" s="67"/>
      <c r="AW15" s="67">
        <v>5.2</v>
      </c>
      <c r="AX15" s="67"/>
      <c r="AY15" s="67">
        <v>6.3</v>
      </c>
      <c r="AZ15" s="67"/>
      <c r="BA15" s="67">
        <v>0.6</v>
      </c>
      <c r="BB15" s="67"/>
      <c r="BC15" s="67">
        <v>14.8</v>
      </c>
      <c r="BD15" s="67">
        <v>37.200000000000003</v>
      </c>
      <c r="BE15" s="67">
        <v>8.4</v>
      </c>
      <c r="BF15" s="67">
        <v>4.5999999999999996</v>
      </c>
      <c r="BG15" s="67">
        <v>1.6</v>
      </c>
      <c r="BH15" s="67">
        <v>2.1</v>
      </c>
      <c r="BI15" s="67">
        <v>2.4</v>
      </c>
      <c r="BJ15" s="67"/>
      <c r="BK15" s="67"/>
      <c r="BL15" s="67"/>
      <c r="BM15" s="67">
        <v>20</v>
      </c>
      <c r="BN15" s="67">
        <v>10</v>
      </c>
      <c r="BO15" s="67"/>
      <c r="BP15" s="67"/>
      <c r="BQ15" s="68">
        <v>489.9</v>
      </c>
    </row>
    <row r="16" spans="1:69" x14ac:dyDescent="0.3">
      <c r="A16" s="1"/>
      <c r="B16" s="50" t="s">
        <v>1065</v>
      </c>
      <c r="C16" s="63">
        <v>15.1</v>
      </c>
      <c r="D16" s="63">
        <v>14.1</v>
      </c>
      <c r="E16" s="63">
        <v>8.1</v>
      </c>
      <c r="F16" s="63"/>
      <c r="G16" s="63">
        <v>1.3</v>
      </c>
      <c r="H16" s="63"/>
      <c r="I16" s="63">
        <v>9.5</v>
      </c>
      <c r="J16" s="63"/>
      <c r="K16" s="63">
        <v>5.5</v>
      </c>
      <c r="L16" s="63"/>
      <c r="M16" s="63">
        <v>4.4000000000000004</v>
      </c>
      <c r="N16" s="63">
        <v>7.1</v>
      </c>
      <c r="O16" s="63">
        <v>4</v>
      </c>
      <c r="P16" s="63">
        <v>2.4</v>
      </c>
      <c r="Q16" s="63">
        <v>2</v>
      </c>
      <c r="R16" s="63">
        <v>10</v>
      </c>
      <c r="S16" s="63">
        <v>20</v>
      </c>
      <c r="T16" s="63">
        <v>7.7</v>
      </c>
      <c r="U16" s="63">
        <v>7.5</v>
      </c>
      <c r="V16" s="63">
        <v>26.6</v>
      </c>
      <c r="W16" s="63">
        <v>4.3</v>
      </c>
      <c r="X16" s="63">
        <v>61.8</v>
      </c>
      <c r="Y16" s="63">
        <v>21.7</v>
      </c>
      <c r="Z16" s="63">
        <v>48.7</v>
      </c>
      <c r="AA16" s="63"/>
      <c r="AB16" s="63">
        <v>1.8</v>
      </c>
      <c r="AC16" s="63">
        <v>0.5</v>
      </c>
      <c r="AD16" s="63">
        <v>10.5</v>
      </c>
      <c r="AE16" s="63">
        <v>3.5</v>
      </c>
      <c r="AF16" s="63">
        <v>5</v>
      </c>
      <c r="AG16" s="63">
        <v>6</v>
      </c>
      <c r="AH16" s="63">
        <v>6</v>
      </c>
      <c r="AI16" s="63"/>
      <c r="AJ16" s="63"/>
      <c r="AK16" s="63">
        <v>12.7</v>
      </c>
      <c r="AL16" s="63">
        <v>14.5</v>
      </c>
      <c r="AM16" s="63">
        <v>3.3</v>
      </c>
      <c r="AN16" s="63">
        <v>18.2</v>
      </c>
      <c r="AO16" s="63"/>
      <c r="AP16" s="63"/>
      <c r="AQ16" s="63"/>
      <c r="AR16" s="63">
        <v>3</v>
      </c>
      <c r="AS16" s="63"/>
      <c r="AT16" s="63"/>
      <c r="AU16" s="63"/>
      <c r="AV16" s="63"/>
      <c r="AW16" s="63">
        <v>5</v>
      </c>
      <c r="AX16" s="63"/>
      <c r="AY16" s="63">
        <v>7.7</v>
      </c>
      <c r="AZ16" s="63"/>
      <c r="BA16" s="63">
        <v>0.6</v>
      </c>
      <c r="BB16" s="63"/>
      <c r="BC16" s="63">
        <v>15</v>
      </c>
      <c r="BD16" s="63">
        <v>44.1</v>
      </c>
      <c r="BE16" s="63">
        <v>8.3000000000000007</v>
      </c>
      <c r="BF16" s="63">
        <v>4.5999999999999996</v>
      </c>
      <c r="BG16" s="63">
        <v>1.6</v>
      </c>
      <c r="BH16" s="63">
        <v>2.1</v>
      </c>
      <c r="BI16" s="63">
        <v>2.4</v>
      </c>
      <c r="BJ16" s="63"/>
      <c r="BK16" s="63"/>
      <c r="BL16" s="63"/>
      <c r="BM16" s="63">
        <v>20</v>
      </c>
      <c r="BN16" s="63">
        <v>10</v>
      </c>
      <c r="BO16" s="63"/>
      <c r="BP16" s="63"/>
      <c r="BQ16" s="64">
        <v>488.2</v>
      </c>
    </row>
    <row r="17" spans="1:69" x14ac:dyDescent="0.3">
      <c r="A17" s="1"/>
      <c r="B17" s="54" t="s">
        <v>1066</v>
      </c>
      <c r="C17" s="65">
        <v>15.1</v>
      </c>
      <c r="D17" s="65">
        <v>14.1</v>
      </c>
      <c r="E17" s="65">
        <v>8.9</v>
      </c>
      <c r="F17" s="65"/>
      <c r="G17" s="65">
        <v>1.3</v>
      </c>
      <c r="H17" s="65"/>
      <c r="I17" s="65">
        <v>8.9</v>
      </c>
      <c r="J17" s="65"/>
      <c r="K17" s="65">
        <v>5.5</v>
      </c>
      <c r="L17" s="65"/>
      <c r="M17" s="65">
        <v>4.5</v>
      </c>
      <c r="N17" s="65">
        <v>7.1</v>
      </c>
      <c r="O17" s="65">
        <v>4</v>
      </c>
      <c r="P17" s="65">
        <v>2.4</v>
      </c>
      <c r="Q17" s="65">
        <v>2</v>
      </c>
      <c r="R17" s="65">
        <v>10</v>
      </c>
      <c r="S17" s="65">
        <v>20</v>
      </c>
      <c r="T17" s="65">
        <v>8</v>
      </c>
      <c r="U17" s="65">
        <v>7.5</v>
      </c>
      <c r="V17" s="65">
        <v>27.5</v>
      </c>
      <c r="W17" s="65">
        <v>3.5</v>
      </c>
      <c r="X17" s="65">
        <v>56.8</v>
      </c>
      <c r="Y17" s="65">
        <v>17.7</v>
      </c>
      <c r="Z17" s="65">
        <v>38.799999999999997</v>
      </c>
      <c r="AA17" s="65"/>
      <c r="AB17" s="65">
        <v>0.7</v>
      </c>
      <c r="AC17" s="65"/>
      <c r="AD17" s="65">
        <v>10.5</v>
      </c>
      <c r="AE17" s="65">
        <v>3.5</v>
      </c>
      <c r="AF17" s="65">
        <v>5</v>
      </c>
      <c r="AG17" s="65">
        <v>5.5</v>
      </c>
      <c r="AH17" s="65">
        <v>5.5</v>
      </c>
      <c r="AI17" s="65"/>
      <c r="AJ17" s="65"/>
      <c r="AK17" s="65">
        <v>15.3</v>
      </c>
      <c r="AL17" s="65">
        <v>16.8</v>
      </c>
      <c r="AM17" s="65">
        <v>3.3</v>
      </c>
      <c r="AN17" s="65">
        <v>18.2</v>
      </c>
      <c r="AO17" s="65"/>
      <c r="AP17" s="65"/>
      <c r="AQ17" s="65"/>
      <c r="AR17" s="65">
        <v>3.1</v>
      </c>
      <c r="AS17" s="65"/>
      <c r="AT17" s="65"/>
      <c r="AU17" s="65"/>
      <c r="AV17" s="65"/>
      <c r="AW17" s="65">
        <v>9</v>
      </c>
      <c r="AX17" s="65"/>
      <c r="AY17" s="65">
        <v>11.2</v>
      </c>
      <c r="AZ17" s="65"/>
      <c r="BA17" s="65">
        <v>0.6</v>
      </c>
      <c r="BB17" s="65"/>
      <c r="BC17" s="65">
        <v>14.8</v>
      </c>
      <c r="BD17" s="65">
        <v>47.5</v>
      </c>
      <c r="BE17" s="65">
        <v>8.3000000000000007</v>
      </c>
      <c r="BF17" s="65"/>
      <c r="BG17" s="65"/>
      <c r="BH17" s="65">
        <v>2.1</v>
      </c>
      <c r="BI17" s="65"/>
      <c r="BJ17" s="65"/>
      <c r="BK17" s="65"/>
      <c r="BL17" s="65"/>
      <c r="BM17" s="65">
        <v>20</v>
      </c>
      <c r="BN17" s="65">
        <v>10</v>
      </c>
      <c r="BO17" s="65"/>
      <c r="BP17" s="65"/>
      <c r="BQ17" s="66">
        <v>474.5</v>
      </c>
    </row>
    <row r="18" spans="1:69" x14ac:dyDescent="0.3">
      <c r="A18" s="1"/>
      <c r="B18" s="54" t="s">
        <v>1067</v>
      </c>
      <c r="C18" s="65">
        <v>15</v>
      </c>
      <c r="D18" s="65">
        <v>14.1</v>
      </c>
      <c r="E18" s="65">
        <v>8.3000000000000007</v>
      </c>
      <c r="F18" s="65">
        <v>2.2000000000000002</v>
      </c>
      <c r="G18" s="65">
        <v>1.3</v>
      </c>
      <c r="H18" s="65"/>
      <c r="I18" s="65">
        <v>9.3000000000000007</v>
      </c>
      <c r="J18" s="65"/>
      <c r="K18" s="65">
        <v>5.5</v>
      </c>
      <c r="L18" s="65"/>
      <c r="M18" s="65">
        <v>4.4000000000000004</v>
      </c>
      <c r="N18" s="65">
        <v>7.1</v>
      </c>
      <c r="O18" s="65">
        <v>4</v>
      </c>
      <c r="P18" s="65">
        <v>2.4</v>
      </c>
      <c r="Q18" s="65">
        <v>2</v>
      </c>
      <c r="R18" s="65">
        <v>10</v>
      </c>
      <c r="S18" s="65">
        <v>20.2</v>
      </c>
      <c r="T18" s="65">
        <v>8.1</v>
      </c>
      <c r="U18" s="65">
        <v>7.5</v>
      </c>
      <c r="V18" s="65">
        <v>27.5</v>
      </c>
      <c r="W18" s="65">
        <v>3.1</v>
      </c>
      <c r="X18" s="65">
        <v>53</v>
      </c>
      <c r="Y18" s="65">
        <v>21</v>
      </c>
      <c r="Z18" s="65">
        <v>41.2</v>
      </c>
      <c r="AA18" s="65"/>
      <c r="AB18" s="65">
        <v>1.4</v>
      </c>
      <c r="AC18" s="65"/>
      <c r="AD18" s="65">
        <v>10.5</v>
      </c>
      <c r="AE18" s="65">
        <v>3.5</v>
      </c>
      <c r="AF18" s="65">
        <v>5</v>
      </c>
      <c r="AG18" s="65">
        <v>5.5</v>
      </c>
      <c r="AH18" s="65">
        <v>5.5</v>
      </c>
      <c r="AI18" s="65"/>
      <c r="AJ18" s="65"/>
      <c r="AK18" s="65">
        <v>17.600000000000001</v>
      </c>
      <c r="AL18" s="65">
        <v>17.399999999999999</v>
      </c>
      <c r="AM18" s="65">
        <v>3.3</v>
      </c>
      <c r="AN18" s="65">
        <v>18.2</v>
      </c>
      <c r="AO18" s="65"/>
      <c r="AP18" s="65"/>
      <c r="AQ18" s="65"/>
      <c r="AR18" s="65">
        <v>3.1</v>
      </c>
      <c r="AS18" s="65"/>
      <c r="AT18" s="65"/>
      <c r="AU18" s="65"/>
      <c r="AV18" s="65"/>
      <c r="AW18" s="65">
        <v>14.6</v>
      </c>
      <c r="AX18" s="65"/>
      <c r="AY18" s="65">
        <v>21.3</v>
      </c>
      <c r="AZ18" s="65"/>
      <c r="BA18" s="65">
        <v>0.6</v>
      </c>
      <c r="BB18" s="65"/>
      <c r="BC18" s="65">
        <v>14.6</v>
      </c>
      <c r="BD18" s="65">
        <v>37.200000000000003</v>
      </c>
      <c r="BE18" s="65">
        <v>8.3000000000000007</v>
      </c>
      <c r="BF18" s="65"/>
      <c r="BG18" s="65"/>
      <c r="BH18" s="65">
        <v>2.1</v>
      </c>
      <c r="BI18" s="65"/>
      <c r="BJ18" s="65"/>
      <c r="BK18" s="65"/>
      <c r="BL18" s="65"/>
      <c r="BM18" s="65">
        <v>20</v>
      </c>
      <c r="BN18" s="65">
        <v>10</v>
      </c>
      <c r="BO18" s="65"/>
      <c r="BP18" s="65"/>
      <c r="BQ18" s="66">
        <v>486.9</v>
      </c>
    </row>
    <row r="19" spans="1:69" x14ac:dyDescent="0.3">
      <c r="A19" s="1"/>
      <c r="B19" s="54" t="s">
        <v>1068</v>
      </c>
      <c r="C19" s="65">
        <v>15.2</v>
      </c>
      <c r="D19" s="65">
        <v>14.1</v>
      </c>
      <c r="E19" s="65">
        <v>8.4</v>
      </c>
      <c r="F19" s="65">
        <v>10.4</v>
      </c>
      <c r="G19" s="65">
        <v>1.3</v>
      </c>
      <c r="H19" s="65"/>
      <c r="I19" s="65">
        <v>9.5</v>
      </c>
      <c r="J19" s="65"/>
      <c r="K19" s="65">
        <v>5.5</v>
      </c>
      <c r="L19" s="65"/>
      <c r="M19" s="65">
        <v>4.5</v>
      </c>
      <c r="N19" s="65">
        <v>6.7</v>
      </c>
      <c r="O19" s="65">
        <v>3.9</v>
      </c>
      <c r="P19" s="65">
        <v>2.4</v>
      </c>
      <c r="Q19" s="65">
        <v>2</v>
      </c>
      <c r="R19" s="65">
        <v>10</v>
      </c>
      <c r="S19" s="65">
        <v>20.3</v>
      </c>
      <c r="T19" s="65">
        <v>8.4</v>
      </c>
      <c r="U19" s="65">
        <v>7.5</v>
      </c>
      <c r="V19" s="65">
        <v>26.1</v>
      </c>
      <c r="W19" s="65">
        <v>2.2999999999999998</v>
      </c>
      <c r="X19" s="65">
        <v>41.3</v>
      </c>
      <c r="Y19" s="65">
        <v>23.4</v>
      </c>
      <c r="Z19" s="65">
        <v>46.1</v>
      </c>
      <c r="AA19" s="65"/>
      <c r="AB19" s="65">
        <v>1.9</v>
      </c>
      <c r="AC19" s="65">
        <v>0.9</v>
      </c>
      <c r="AD19" s="65">
        <v>10.5</v>
      </c>
      <c r="AE19" s="65">
        <v>3.2</v>
      </c>
      <c r="AF19" s="65">
        <v>5</v>
      </c>
      <c r="AG19" s="65">
        <v>5.5</v>
      </c>
      <c r="AH19" s="65">
        <v>5.5</v>
      </c>
      <c r="AI19" s="65"/>
      <c r="AJ19" s="65"/>
      <c r="AK19" s="65">
        <v>15.6</v>
      </c>
      <c r="AL19" s="65">
        <v>15.7</v>
      </c>
      <c r="AM19" s="65">
        <v>3.3</v>
      </c>
      <c r="AN19" s="65">
        <v>18.2</v>
      </c>
      <c r="AO19" s="65"/>
      <c r="AP19" s="65"/>
      <c r="AQ19" s="65"/>
      <c r="AR19" s="65">
        <v>3.2</v>
      </c>
      <c r="AS19" s="65"/>
      <c r="AT19" s="65">
        <v>0.1</v>
      </c>
      <c r="AU19" s="65"/>
      <c r="AV19" s="65"/>
      <c r="AW19" s="65">
        <v>20.3</v>
      </c>
      <c r="AX19" s="65"/>
      <c r="AY19" s="65">
        <v>20.5</v>
      </c>
      <c r="AZ19" s="65"/>
      <c r="BA19" s="65">
        <v>0.6</v>
      </c>
      <c r="BB19" s="65"/>
      <c r="BC19" s="65">
        <v>12.1</v>
      </c>
      <c r="BD19" s="65">
        <v>34.5</v>
      </c>
      <c r="BE19" s="65">
        <v>8.4</v>
      </c>
      <c r="BF19" s="65"/>
      <c r="BG19" s="65"/>
      <c r="BH19" s="65">
        <v>2.1</v>
      </c>
      <c r="BI19" s="65"/>
      <c r="BJ19" s="65"/>
      <c r="BK19" s="65"/>
      <c r="BL19" s="65"/>
      <c r="BM19" s="65">
        <v>20</v>
      </c>
      <c r="BN19" s="65">
        <v>10</v>
      </c>
      <c r="BO19" s="65"/>
      <c r="BP19" s="65"/>
      <c r="BQ19" s="66">
        <v>486.4</v>
      </c>
    </row>
    <row r="20" spans="1:69" x14ac:dyDescent="0.3">
      <c r="A20" s="1"/>
      <c r="B20" s="54" t="s">
        <v>1069</v>
      </c>
      <c r="C20" s="65">
        <v>15.1</v>
      </c>
      <c r="D20" s="65">
        <v>14.1</v>
      </c>
      <c r="E20" s="65">
        <v>6.7</v>
      </c>
      <c r="F20" s="65">
        <v>10.4</v>
      </c>
      <c r="G20" s="65">
        <v>1.3</v>
      </c>
      <c r="H20" s="65"/>
      <c r="I20" s="65">
        <v>9.3000000000000007</v>
      </c>
      <c r="J20" s="65"/>
      <c r="K20" s="65">
        <v>6.2</v>
      </c>
      <c r="L20" s="65"/>
      <c r="M20" s="65">
        <v>4.4000000000000004</v>
      </c>
      <c r="N20" s="65">
        <v>6.6</v>
      </c>
      <c r="O20" s="65">
        <v>3.8</v>
      </c>
      <c r="P20" s="65">
        <v>2.4</v>
      </c>
      <c r="Q20" s="65">
        <v>2</v>
      </c>
      <c r="R20" s="65">
        <v>10.1</v>
      </c>
      <c r="S20" s="65">
        <v>19.899999999999999</v>
      </c>
      <c r="T20" s="65">
        <v>8.4</v>
      </c>
      <c r="U20" s="65">
        <v>4</v>
      </c>
      <c r="V20" s="65">
        <v>25.4</v>
      </c>
      <c r="W20" s="65">
        <v>3</v>
      </c>
      <c r="X20" s="65">
        <v>32.700000000000003</v>
      </c>
      <c r="Y20" s="65">
        <v>20.100000000000001</v>
      </c>
      <c r="Z20" s="65">
        <v>35.200000000000003</v>
      </c>
      <c r="AA20" s="65">
        <v>0.3</v>
      </c>
      <c r="AB20" s="65">
        <v>1.3</v>
      </c>
      <c r="AC20" s="65">
        <v>0.5</v>
      </c>
      <c r="AD20" s="65">
        <v>10.5</v>
      </c>
      <c r="AE20" s="65">
        <v>3.2</v>
      </c>
      <c r="AF20" s="65">
        <v>5</v>
      </c>
      <c r="AG20" s="65">
        <v>5.5</v>
      </c>
      <c r="AH20" s="65">
        <v>5.5</v>
      </c>
      <c r="AI20" s="65"/>
      <c r="AJ20" s="65"/>
      <c r="AK20" s="65">
        <v>16.5</v>
      </c>
      <c r="AL20" s="65">
        <v>17.600000000000001</v>
      </c>
      <c r="AM20" s="65">
        <v>3.4</v>
      </c>
      <c r="AN20" s="65">
        <v>18.2</v>
      </c>
      <c r="AO20" s="65"/>
      <c r="AP20" s="65">
        <v>1</v>
      </c>
      <c r="AQ20" s="65"/>
      <c r="AR20" s="65">
        <v>3.2</v>
      </c>
      <c r="AS20" s="65"/>
      <c r="AT20" s="65">
        <v>2.2999999999999998</v>
      </c>
      <c r="AU20" s="65"/>
      <c r="AV20" s="65">
        <v>9.9</v>
      </c>
      <c r="AW20" s="65">
        <v>21.7</v>
      </c>
      <c r="AX20" s="65">
        <v>2.2000000000000002</v>
      </c>
      <c r="AY20" s="65">
        <v>19.3</v>
      </c>
      <c r="AZ20" s="65">
        <v>1.8</v>
      </c>
      <c r="BA20" s="65">
        <v>0.6</v>
      </c>
      <c r="BB20" s="65">
        <v>2.4</v>
      </c>
      <c r="BC20" s="65">
        <v>9.8000000000000007</v>
      </c>
      <c r="BD20" s="65">
        <v>26.8</v>
      </c>
      <c r="BE20" s="65">
        <v>8.5</v>
      </c>
      <c r="BF20" s="65"/>
      <c r="BG20" s="65"/>
      <c r="BH20" s="65">
        <v>2.1</v>
      </c>
      <c r="BI20" s="65"/>
      <c r="BJ20" s="65"/>
      <c r="BK20" s="65"/>
      <c r="BL20" s="65"/>
      <c r="BM20" s="65">
        <v>20.2</v>
      </c>
      <c r="BN20" s="65">
        <v>10</v>
      </c>
      <c r="BO20" s="65">
        <v>0.1</v>
      </c>
      <c r="BP20" s="65"/>
      <c r="BQ20" s="66">
        <v>470.5</v>
      </c>
    </row>
    <row r="21" spans="1:69" x14ac:dyDescent="0.3">
      <c r="A21" s="1"/>
      <c r="B21" s="54" t="s">
        <v>1070</v>
      </c>
      <c r="C21" s="65">
        <v>15.1</v>
      </c>
      <c r="D21" s="65">
        <v>14.1</v>
      </c>
      <c r="E21" s="65">
        <v>9</v>
      </c>
      <c r="F21" s="65">
        <v>17.100000000000001</v>
      </c>
      <c r="G21" s="65">
        <v>1.2</v>
      </c>
      <c r="H21" s="65"/>
      <c r="I21" s="65">
        <v>9.4</v>
      </c>
      <c r="J21" s="65"/>
      <c r="K21" s="65">
        <v>6.3</v>
      </c>
      <c r="L21" s="65"/>
      <c r="M21" s="65">
        <v>4.0999999999999996</v>
      </c>
      <c r="N21" s="65">
        <v>6.4</v>
      </c>
      <c r="O21" s="65">
        <v>3.5</v>
      </c>
      <c r="P21" s="65">
        <v>2.4</v>
      </c>
      <c r="Q21" s="65">
        <v>2</v>
      </c>
      <c r="R21" s="65">
        <v>10</v>
      </c>
      <c r="S21" s="65">
        <v>19.5</v>
      </c>
      <c r="T21" s="65">
        <v>8.4</v>
      </c>
      <c r="U21" s="65">
        <v>4</v>
      </c>
      <c r="V21" s="65">
        <v>23</v>
      </c>
      <c r="W21" s="65">
        <v>3.3</v>
      </c>
      <c r="X21" s="65">
        <v>24.6</v>
      </c>
      <c r="Y21" s="65">
        <v>14.2</v>
      </c>
      <c r="Z21" s="65">
        <v>31</v>
      </c>
      <c r="AA21" s="65">
        <v>5.0999999999999996</v>
      </c>
      <c r="AB21" s="65">
        <v>1</v>
      </c>
      <c r="AC21" s="65">
        <v>0.4</v>
      </c>
      <c r="AD21" s="65">
        <v>10.5</v>
      </c>
      <c r="AE21" s="65">
        <v>3.2</v>
      </c>
      <c r="AF21" s="65">
        <v>5</v>
      </c>
      <c r="AG21" s="65">
        <v>5.5</v>
      </c>
      <c r="AH21" s="65">
        <v>5.5</v>
      </c>
      <c r="AI21" s="65"/>
      <c r="AJ21" s="65">
        <v>14.7</v>
      </c>
      <c r="AK21" s="65">
        <v>17.399999999999999</v>
      </c>
      <c r="AL21" s="65">
        <v>18.3</v>
      </c>
      <c r="AM21" s="65">
        <v>3.3</v>
      </c>
      <c r="AN21" s="65">
        <v>18.2</v>
      </c>
      <c r="AO21" s="65"/>
      <c r="AP21" s="65">
        <v>46.8</v>
      </c>
      <c r="AQ21" s="65"/>
      <c r="AR21" s="65">
        <v>3.1</v>
      </c>
      <c r="AS21" s="65">
        <v>1.5</v>
      </c>
      <c r="AT21" s="65">
        <v>8.5</v>
      </c>
      <c r="AU21" s="65">
        <v>3.1</v>
      </c>
      <c r="AV21" s="65">
        <v>9.9</v>
      </c>
      <c r="AW21" s="65">
        <v>19</v>
      </c>
      <c r="AX21" s="65">
        <v>27.9</v>
      </c>
      <c r="AY21" s="65">
        <v>18.600000000000001</v>
      </c>
      <c r="AZ21" s="65">
        <v>22.6</v>
      </c>
      <c r="BA21" s="65">
        <v>0.6</v>
      </c>
      <c r="BB21" s="65">
        <v>9.5</v>
      </c>
      <c r="BC21" s="65">
        <v>6.2</v>
      </c>
      <c r="BD21" s="65">
        <v>22</v>
      </c>
      <c r="BE21" s="65">
        <v>8.4</v>
      </c>
      <c r="BF21" s="65"/>
      <c r="BG21" s="65"/>
      <c r="BH21" s="65">
        <v>2.1</v>
      </c>
      <c r="BI21" s="65"/>
      <c r="BJ21" s="65">
        <v>1.4</v>
      </c>
      <c r="BK21" s="65"/>
      <c r="BL21" s="65"/>
      <c r="BM21" s="65">
        <v>20</v>
      </c>
      <c r="BN21" s="65">
        <v>10</v>
      </c>
      <c r="BO21" s="65">
        <v>0.6</v>
      </c>
      <c r="BP21" s="65"/>
      <c r="BQ21" s="66">
        <v>578.5</v>
      </c>
    </row>
    <row r="22" spans="1:69" x14ac:dyDescent="0.3">
      <c r="A22" s="1"/>
      <c r="B22" s="54" t="s">
        <v>1071</v>
      </c>
      <c r="C22" s="65">
        <v>14</v>
      </c>
      <c r="D22" s="65">
        <v>14.2</v>
      </c>
      <c r="E22" s="65">
        <v>7.3</v>
      </c>
      <c r="F22" s="65">
        <v>18.7</v>
      </c>
      <c r="G22" s="65">
        <v>1.3</v>
      </c>
      <c r="H22" s="65"/>
      <c r="I22" s="65">
        <v>9.5</v>
      </c>
      <c r="J22" s="65">
        <v>0.1</v>
      </c>
      <c r="K22" s="65">
        <v>6.3</v>
      </c>
      <c r="L22" s="65"/>
      <c r="M22" s="65">
        <v>5</v>
      </c>
      <c r="N22" s="65">
        <v>6.8</v>
      </c>
      <c r="O22" s="65">
        <v>3.5</v>
      </c>
      <c r="P22" s="65">
        <v>2.1</v>
      </c>
      <c r="Q22" s="65">
        <v>2</v>
      </c>
      <c r="R22" s="65">
        <v>10</v>
      </c>
      <c r="S22" s="65">
        <v>20.3</v>
      </c>
      <c r="T22" s="65">
        <v>8.3000000000000007</v>
      </c>
      <c r="U22" s="65">
        <v>4</v>
      </c>
      <c r="V22" s="65">
        <v>23.2</v>
      </c>
      <c r="W22" s="65">
        <v>0.1</v>
      </c>
      <c r="X22" s="65">
        <v>31.3</v>
      </c>
      <c r="Y22" s="65">
        <v>14.3</v>
      </c>
      <c r="Z22" s="65">
        <v>35.4</v>
      </c>
      <c r="AA22" s="65">
        <v>14.7</v>
      </c>
      <c r="AB22" s="65">
        <v>0.9</v>
      </c>
      <c r="AC22" s="65"/>
      <c r="AD22" s="65">
        <v>10.5</v>
      </c>
      <c r="AE22" s="65">
        <v>3.2</v>
      </c>
      <c r="AF22" s="65">
        <v>5</v>
      </c>
      <c r="AG22" s="65">
        <v>5.5</v>
      </c>
      <c r="AH22" s="65">
        <v>5.5</v>
      </c>
      <c r="AI22" s="65"/>
      <c r="AJ22" s="65">
        <v>36.299999999999997</v>
      </c>
      <c r="AK22" s="65">
        <v>17.8</v>
      </c>
      <c r="AL22" s="65">
        <v>17.8</v>
      </c>
      <c r="AM22" s="65">
        <v>3.2</v>
      </c>
      <c r="AN22" s="65">
        <v>18.2</v>
      </c>
      <c r="AO22" s="65"/>
      <c r="AP22" s="65">
        <v>125</v>
      </c>
      <c r="AQ22" s="65"/>
      <c r="AR22" s="65">
        <v>3.1</v>
      </c>
      <c r="AS22" s="65">
        <v>4</v>
      </c>
      <c r="AT22" s="65">
        <v>11.8</v>
      </c>
      <c r="AU22" s="65">
        <v>2.5</v>
      </c>
      <c r="AV22" s="65">
        <v>9.9</v>
      </c>
      <c r="AW22" s="65">
        <v>9.1</v>
      </c>
      <c r="AX22" s="65">
        <v>71.900000000000006</v>
      </c>
      <c r="AY22" s="65">
        <v>9.6999999999999993</v>
      </c>
      <c r="AZ22" s="65">
        <v>57.6</v>
      </c>
      <c r="BA22" s="65">
        <v>0.6</v>
      </c>
      <c r="BB22" s="65">
        <v>14</v>
      </c>
      <c r="BC22" s="65">
        <v>8.1</v>
      </c>
      <c r="BD22" s="65">
        <v>14.5</v>
      </c>
      <c r="BE22" s="65">
        <v>8.4</v>
      </c>
      <c r="BF22" s="65"/>
      <c r="BG22" s="65"/>
      <c r="BH22" s="65">
        <v>2.1</v>
      </c>
      <c r="BI22" s="65"/>
      <c r="BJ22" s="65">
        <v>3.9</v>
      </c>
      <c r="BK22" s="65"/>
      <c r="BL22" s="65"/>
      <c r="BM22" s="65">
        <v>20</v>
      </c>
      <c r="BN22" s="65">
        <v>10</v>
      </c>
      <c r="BO22" s="65">
        <v>1.3</v>
      </c>
      <c r="BP22" s="65"/>
      <c r="BQ22" s="66">
        <v>763.8</v>
      </c>
    </row>
    <row r="23" spans="1:69" x14ac:dyDescent="0.3">
      <c r="A23" s="1"/>
      <c r="B23" s="56" t="s">
        <v>1072</v>
      </c>
      <c r="C23" s="67">
        <v>14</v>
      </c>
      <c r="D23" s="67">
        <v>14.2</v>
      </c>
      <c r="E23" s="67">
        <v>7.3</v>
      </c>
      <c r="F23" s="67">
        <v>17.3</v>
      </c>
      <c r="G23" s="67">
        <v>1.3</v>
      </c>
      <c r="H23" s="67"/>
      <c r="I23" s="67">
        <v>10.199999999999999</v>
      </c>
      <c r="J23" s="67">
        <v>0.2</v>
      </c>
      <c r="K23" s="67">
        <v>6.3</v>
      </c>
      <c r="L23" s="67"/>
      <c r="M23" s="67">
        <v>4.7</v>
      </c>
      <c r="N23" s="67">
        <v>7.1</v>
      </c>
      <c r="O23" s="67">
        <v>3.5</v>
      </c>
      <c r="P23" s="67">
        <v>2.1</v>
      </c>
      <c r="Q23" s="67">
        <v>2</v>
      </c>
      <c r="R23" s="67">
        <v>10</v>
      </c>
      <c r="S23" s="67">
        <v>19.8</v>
      </c>
      <c r="T23" s="67">
        <v>8.3000000000000007</v>
      </c>
      <c r="U23" s="67">
        <v>4</v>
      </c>
      <c r="V23" s="67">
        <v>20.9</v>
      </c>
      <c r="W23" s="67"/>
      <c r="X23" s="67">
        <v>27</v>
      </c>
      <c r="Y23" s="67">
        <v>23.4</v>
      </c>
      <c r="Z23" s="67">
        <v>38.6</v>
      </c>
      <c r="AA23" s="67">
        <v>23.8</v>
      </c>
      <c r="AB23" s="67">
        <v>1.8</v>
      </c>
      <c r="AC23" s="67">
        <v>0.4</v>
      </c>
      <c r="AD23" s="67">
        <v>10.5</v>
      </c>
      <c r="AE23" s="67">
        <v>3.3</v>
      </c>
      <c r="AF23" s="67">
        <v>5</v>
      </c>
      <c r="AG23" s="67">
        <v>5.5</v>
      </c>
      <c r="AH23" s="67">
        <v>5.3</v>
      </c>
      <c r="AI23" s="67"/>
      <c r="AJ23" s="67">
        <v>56.5</v>
      </c>
      <c r="AK23" s="67">
        <v>13.4</v>
      </c>
      <c r="AL23" s="67">
        <v>15.9</v>
      </c>
      <c r="AM23" s="67">
        <v>3.2</v>
      </c>
      <c r="AN23" s="67">
        <v>18.2</v>
      </c>
      <c r="AO23" s="67"/>
      <c r="AP23" s="67">
        <v>191.9</v>
      </c>
      <c r="AQ23" s="67">
        <v>0.1</v>
      </c>
      <c r="AR23" s="67">
        <v>3.1</v>
      </c>
      <c r="AS23" s="67">
        <v>6.4</v>
      </c>
      <c r="AT23" s="67">
        <v>12.5</v>
      </c>
      <c r="AU23" s="67">
        <v>2.6</v>
      </c>
      <c r="AV23" s="67">
        <v>10</v>
      </c>
      <c r="AW23" s="67">
        <v>3</v>
      </c>
      <c r="AX23" s="67">
        <v>109.5</v>
      </c>
      <c r="AY23" s="67">
        <v>3.9</v>
      </c>
      <c r="AZ23" s="67">
        <v>79.7</v>
      </c>
      <c r="BA23" s="67">
        <v>0.6</v>
      </c>
      <c r="BB23" s="67">
        <v>14.9</v>
      </c>
      <c r="BC23" s="67">
        <v>7.2</v>
      </c>
      <c r="BD23" s="67">
        <v>15.7</v>
      </c>
      <c r="BE23" s="67">
        <v>8.5</v>
      </c>
      <c r="BF23" s="67"/>
      <c r="BG23" s="67"/>
      <c r="BH23" s="67">
        <v>2.1</v>
      </c>
      <c r="BI23" s="67"/>
      <c r="BJ23" s="67">
        <v>6.3</v>
      </c>
      <c r="BK23" s="67"/>
      <c r="BL23" s="67"/>
      <c r="BM23" s="67">
        <v>20</v>
      </c>
      <c r="BN23" s="67">
        <v>10</v>
      </c>
      <c r="BO23" s="67">
        <v>2.9</v>
      </c>
      <c r="BP23" s="67"/>
      <c r="BQ23" s="68">
        <v>915.9</v>
      </c>
    </row>
    <row r="24" spans="1:69" x14ac:dyDescent="0.3">
      <c r="A24" s="1"/>
      <c r="B24" s="50" t="s">
        <v>1073</v>
      </c>
      <c r="C24" s="63">
        <v>15.2</v>
      </c>
      <c r="D24" s="63">
        <v>14.7</v>
      </c>
      <c r="E24" s="63">
        <v>7.3</v>
      </c>
      <c r="F24" s="63">
        <v>16.100000000000001</v>
      </c>
      <c r="G24" s="63">
        <v>1.2</v>
      </c>
      <c r="H24" s="63"/>
      <c r="I24" s="63">
        <v>10.4</v>
      </c>
      <c r="J24" s="63">
        <v>0.6</v>
      </c>
      <c r="K24" s="63">
        <v>6.3</v>
      </c>
      <c r="L24" s="63"/>
      <c r="M24" s="63">
        <v>4.9000000000000004</v>
      </c>
      <c r="N24" s="63">
        <v>7.2</v>
      </c>
      <c r="O24" s="63">
        <v>3.3</v>
      </c>
      <c r="P24" s="63">
        <v>2.2999999999999998</v>
      </c>
      <c r="Q24" s="63">
        <v>2</v>
      </c>
      <c r="R24" s="63">
        <v>10</v>
      </c>
      <c r="S24" s="63">
        <v>19.899999999999999</v>
      </c>
      <c r="T24" s="63">
        <v>8.3000000000000007</v>
      </c>
      <c r="U24" s="63">
        <v>4</v>
      </c>
      <c r="V24" s="63">
        <v>21.8</v>
      </c>
      <c r="W24" s="63"/>
      <c r="X24" s="63">
        <v>36.200000000000003</v>
      </c>
      <c r="Y24" s="63">
        <v>17.2</v>
      </c>
      <c r="Z24" s="63">
        <v>26.2</v>
      </c>
      <c r="AA24" s="63">
        <v>28.6</v>
      </c>
      <c r="AB24" s="63">
        <v>2.2000000000000002</v>
      </c>
      <c r="AC24" s="63">
        <v>1.7</v>
      </c>
      <c r="AD24" s="63">
        <v>10.5</v>
      </c>
      <c r="AE24" s="63">
        <v>3.4</v>
      </c>
      <c r="AF24" s="63">
        <v>5</v>
      </c>
      <c r="AG24" s="63">
        <v>5.5</v>
      </c>
      <c r="AH24" s="63">
        <v>5.3</v>
      </c>
      <c r="AI24" s="63"/>
      <c r="AJ24" s="63">
        <v>61.1</v>
      </c>
      <c r="AK24" s="63">
        <v>17.2</v>
      </c>
      <c r="AL24" s="63">
        <v>18.3</v>
      </c>
      <c r="AM24" s="63">
        <v>3.2</v>
      </c>
      <c r="AN24" s="63">
        <v>18.2</v>
      </c>
      <c r="AO24" s="63"/>
      <c r="AP24" s="63">
        <v>198.7</v>
      </c>
      <c r="AQ24" s="63">
        <v>0.2</v>
      </c>
      <c r="AR24" s="63">
        <v>2.8</v>
      </c>
      <c r="AS24" s="63">
        <v>8.6</v>
      </c>
      <c r="AT24" s="63">
        <v>12.8</v>
      </c>
      <c r="AU24" s="63">
        <v>2.6</v>
      </c>
      <c r="AV24" s="63">
        <v>9.9</v>
      </c>
      <c r="AW24" s="63">
        <v>1.4</v>
      </c>
      <c r="AX24" s="63">
        <v>115.4</v>
      </c>
      <c r="AY24" s="63">
        <v>1.8</v>
      </c>
      <c r="AZ24" s="63">
        <v>83.2</v>
      </c>
      <c r="BA24" s="63">
        <v>0.6</v>
      </c>
      <c r="BB24" s="63">
        <v>15.3</v>
      </c>
      <c r="BC24" s="63">
        <v>7.6</v>
      </c>
      <c r="BD24" s="63">
        <v>16.100000000000001</v>
      </c>
      <c r="BE24" s="63">
        <v>8.4</v>
      </c>
      <c r="BF24" s="63"/>
      <c r="BG24" s="63"/>
      <c r="BH24" s="63">
        <v>2.1</v>
      </c>
      <c r="BI24" s="63"/>
      <c r="BJ24" s="63">
        <v>8.6</v>
      </c>
      <c r="BK24" s="63"/>
      <c r="BL24" s="63"/>
      <c r="BM24" s="63">
        <v>20.100000000000001</v>
      </c>
      <c r="BN24" s="63">
        <v>10</v>
      </c>
      <c r="BO24" s="63">
        <v>6.2</v>
      </c>
      <c r="BP24" s="63"/>
      <c r="BQ24" s="64">
        <v>947.7</v>
      </c>
    </row>
    <row r="25" spans="1:69" x14ac:dyDescent="0.3">
      <c r="A25" s="1"/>
      <c r="B25" s="54" t="s">
        <v>1074</v>
      </c>
      <c r="C25" s="65">
        <v>14.9</v>
      </c>
      <c r="D25" s="65">
        <v>14.7</v>
      </c>
      <c r="E25" s="65">
        <v>7</v>
      </c>
      <c r="F25" s="65">
        <v>16.5</v>
      </c>
      <c r="G25" s="65">
        <v>1.3</v>
      </c>
      <c r="H25" s="65"/>
      <c r="I25" s="65">
        <v>10.4</v>
      </c>
      <c r="J25" s="65">
        <v>0.8</v>
      </c>
      <c r="K25" s="65">
        <v>6.3</v>
      </c>
      <c r="L25" s="65"/>
      <c r="M25" s="65">
        <v>4.8</v>
      </c>
      <c r="N25" s="65">
        <v>7.1</v>
      </c>
      <c r="O25" s="65">
        <v>3.1</v>
      </c>
      <c r="P25" s="65">
        <v>2.4</v>
      </c>
      <c r="Q25" s="65">
        <v>2</v>
      </c>
      <c r="R25" s="65">
        <v>10</v>
      </c>
      <c r="S25" s="65">
        <v>20.3</v>
      </c>
      <c r="T25" s="65">
        <v>8.3000000000000007</v>
      </c>
      <c r="U25" s="65">
        <v>4</v>
      </c>
      <c r="V25" s="65">
        <v>22.3</v>
      </c>
      <c r="W25" s="65"/>
      <c r="X25" s="65">
        <v>31.9</v>
      </c>
      <c r="Y25" s="65">
        <v>17.600000000000001</v>
      </c>
      <c r="Z25" s="65">
        <v>34</v>
      </c>
      <c r="AA25" s="65">
        <v>29.1</v>
      </c>
      <c r="AB25" s="65">
        <v>2.2000000000000002</v>
      </c>
      <c r="AC25" s="65">
        <v>1.1000000000000001</v>
      </c>
      <c r="AD25" s="65">
        <v>10.5</v>
      </c>
      <c r="AE25" s="65">
        <v>3.5</v>
      </c>
      <c r="AF25" s="65">
        <v>5</v>
      </c>
      <c r="AG25" s="65">
        <v>5.5</v>
      </c>
      <c r="AH25" s="65">
        <v>5.3</v>
      </c>
      <c r="AI25" s="65"/>
      <c r="AJ25" s="65">
        <v>62.1</v>
      </c>
      <c r="AK25" s="65">
        <v>16.3</v>
      </c>
      <c r="AL25" s="65">
        <v>18.3</v>
      </c>
      <c r="AM25" s="65">
        <v>3.2</v>
      </c>
      <c r="AN25" s="65">
        <v>18.2</v>
      </c>
      <c r="AO25" s="65"/>
      <c r="AP25" s="65">
        <v>203.6</v>
      </c>
      <c r="AQ25" s="65">
        <v>0.2</v>
      </c>
      <c r="AR25" s="65">
        <v>3.1</v>
      </c>
      <c r="AS25" s="65">
        <v>10.5</v>
      </c>
      <c r="AT25" s="65">
        <v>13</v>
      </c>
      <c r="AU25" s="65">
        <v>3.8</v>
      </c>
      <c r="AV25" s="65">
        <v>10</v>
      </c>
      <c r="AW25" s="65">
        <v>0.8</v>
      </c>
      <c r="AX25" s="65">
        <v>117.8</v>
      </c>
      <c r="AY25" s="65">
        <v>0.6</v>
      </c>
      <c r="AZ25" s="65">
        <v>85.3</v>
      </c>
      <c r="BA25" s="65">
        <v>0.6</v>
      </c>
      <c r="BB25" s="65">
        <v>15.9</v>
      </c>
      <c r="BC25" s="65">
        <v>10</v>
      </c>
      <c r="BD25" s="65">
        <v>18.100000000000001</v>
      </c>
      <c r="BE25" s="65">
        <v>8.4</v>
      </c>
      <c r="BF25" s="65"/>
      <c r="BG25" s="65"/>
      <c r="BH25" s="65">
        <v>2.1</v>
      </c>
      <c r="BI25" s="65"/>
      <c r="BJ25" s="65">
        <v>10.6</v>
      </c>
      <c r="BK25" s="65">
        <v>0.3</v>
      </c>
      <c r="BL25" s="65"/>
      <c r="BM25" s="65">
        <v>20</v>
      </c>
      <c r="BN25" s="65">
        <v>10</v>
      </c>
      <c r="BO25" s="65">
        <v>10.199999999999999</v>
      </c>
      <c r="BP25" s="65"/>
      <c r="BQ25" s="66">
        <v>974.9</v>
      </c>
    </row>
    <row r="26" spans="1:69" x14ac:dyDescent="0.3">
      <c r="A26" s="1"/>
      <c r="B26" s="54" t="s">
        <v>1075</v>
      </c>
      <c r="C26" s="65">
        <v>14.6</v>
      </c>
      <c r="D26" s="65">
        <v>14.6</v>
      </c>
      <c r="E26" s="65">
        <v>7</v>
      </c>
      <c r="F26" s="65">
        <v>16.8</v>
      </c>
      <c r="G26" s="65">
        <v>1.3</v>
      </c>
      <c r="H26" s="65"/>
      <c r="I26" s="65">
        <v>10.199999999999999</v>
      </c>
      <c r="J26" s="65">
        <v>0.9</v>
      </c>
      <c r="K26" s="65">
        <v>6.3</v>
      </c>
      <c r="L26" s="65"/>
      <c r="M26" s="65">
        <v>4.9000000000000004</v>
      </c>
      <c r="N26" s="65">
        <v>7.2</v>
      </c>
      <c r="O26" s="65">
        <v>3</v>
      </c>
      <c r="P26" s="65">
        <v>2.4</v>
      </c>
      <c r="Q26" s="65">
        <v>2</v>
      </c>
      <c r="R26" s="65">
        <v>10</v>
      </c>
      <c r="S26" s="65">
        <v>19.899999999999999</v>
      </c>
      <c r="T26" s="65">
        <v>8.3000000000000007</v>
      </c>
      <c r="U26" s="65">
        <v>4</v>
      </c>
      <c r="V26" s="65">
        <v>20.6</v>
      </c>
      <c r="W26" s="65"/>
      <c r="X26" s="65">
        <v>31.5</v>
      </c>
      <c r="Y26" s="65">
        <v>23.7</v>
      </c>
      <c r="Z26" s="65">
        <v>38.700000000000003</v>
      </c>
      <c r="AA26" s="65">
        <v>29.1</v>
      </c>
      <c r="AB26" s="65">
        <v>2.8</v>
      </c>
      <c r="AC26" s="65">
        <v>1.8</v>
      </c>
      <c r="AD26" s="65">
        <v>10.5</v>
      </c>
      <c r="AE26" s="65">
        <v>3.6</v>
      </c>
      <c r="AF26" s="65">
        <v>5</v>
      </c>
      <c r="AG26" s="65">
        <v>5.5</v>
      </c>
      <c r="AH26" s="65">
        <v>5.3</v>
      </c>
      <c r="AI26" s="65"/>
      <c r="AJ26" s="65">
        <v>62.8</v>
      </c>
      <c r="AK26" s="65">
        <v>16.7</v>
      </c>
      <c r="AL26" s="65">
        <v>18.399999999999999</v>
      </c>
      <c r="AM26" s="65">
        <v>3.2</v>
      </c>
      <c r="AN26" s="65">
        <v>18.2</v>
      </c>
      <c r="AO26" s="65"/>
      <c r="AP26" s="65">
        <v>205.5</v>
      </c>
      <c r="AQ26" s="65">
        <v>0.3</v>
      </c>
      <c r="AR26" s="65">
        <v>3.1</v>
      </c>
      <c r="AS26" s="65">
        <v>12.3</v>
      </c>
      <c r="AT26" s="65">
        <v>13.1</v>
      </c>
      <c r="AU26" s="65">
        <v>4.8</v>
      </c>
      <c r="AV26" s="65">
        <v>10</v>
      </c>
      <c r="AW26" s="65">
        <v>2.1</v>
      </c>
      <c r="AX26" s="65">
        <v>118.3</v>
      </c>
      <c r="AY26" s="65"/>
      <c r="AZ26" s="65">
        <v>86.1</v>
      </c>
      <c r="BA26" s="65">
        <v>0.6</v>
      </c>
      <c r="BB26" s="65">
        <v>15.9</v>
      </c>
      <c r="BC26" s="65">
        <v>7.3</v>
      </c>
      <c r="BD26" s="65">
        <v>18.2</v>
      </c>
      <c r="BE26" s="65">
        <v>8.4</v>
      </c>
      <c r="BF26" s="65"/>
      <c r="BG26" s="65"/>
      <c r="BH26" s="65">
        <v>2.1</v>
      </c>
      <c r="BI26" s="65"/>
      <c r="BJ26" s="65">
        <v>12.3</v>
      </c>
      <c r="BK26" s="65">
        <v>0.3</v>
      </c>
      <c r="BL26" s="65"/>
      <c r="BM26" s="65">
        <v>20</v>
      </c>
      <c r="BN26" s="65">
        <v>10</v>
      </c>
      <c r="BO26" s="65">
        <v>16.3</v>
      </c>
      <c r="BP26" s="65"/>
      <c r="BQ26" s="66">
        <v>997.8</v>
      </c>
    </row>
    <row r="27" spans="1:69" x14ac:dyDescent="0.3">
      <c r="A27" s="1"/>
      <c r="B27" s="54" t="s">
        <v>827</v>
      </c>
      <c r="C27" s="65">
        <v>15</v>
      </c>
      <c r="D27" s="65">
        <v>14.6</v>
      </c>
      <c r="E27" s="65">
        <v>7.1</v>
      </c>
      <c r="F27" s="65">
        <v>16.8</v>
      </c>
      <c r="G27" s="65">
        <v>1.2</v>
      </c>
      <c r="H27" s="65"/>
      <c r="I27" s="65">
        <v>9.6999999999999993</v>
      </c>
      <c r="J27" s="65">
        <v>1</v>
      </c>
      <c r="K27" s="65">
        <v>6.3</v>
      </c>
      <c r="L27" s="65"/>
      <c r="M27" s="65">
        <v>4.3</v>
      </c>
      <c r="N27" s="65">
        <v>6.6</v>
      </c>
      <c r="O27" s="65">
        <v>3</v>
      </c>
      <c r="P27" s="65">
        <v>2.4</v>
      </c>
      <c r="Q27" s="65">
        <v>1.9</v>
      </c>
      <c r="R27" s="65">
        <v>10</v>
      </c>
      <c r="S27" s="65">
        <v>20.100000000000001</v>
      </c>
      <c r="T27" s="65">
        <v>8.3000000000000007</v>
      </c>
      <c r="U27" s="65">
        <v>4</v>
      </c>
      <c r="V27" s="65">
        <v>18</v>
      </c>
      <c r="W27" s="65"/>
      <c r="X27" s="65">
        <v>35.1</v>
      </c>
      <c r="Y27" s="65">
        <v>38</v>
      </c>
      <c r="Z27" s="65">
        <v>54.6</v>
      </c>
      <c r="AA27" s="65">
        <v>29.4</v>
      </c>
      <c r="AB27" s="65">
        <v>4.3</v>
      </c>
      <c r="AC27" s="65">
        <v>3.7</v>
      </c>
      <c r="AD27" s="65">
        <v>10.5</v>
      </c>
      <c r="AE27" s="65">
        <v>3.6</v>
      </c>
      <c r="AF27" s="65">
        <v>5</v>
      </c>
      <c r="AG27" s="65">
        <v>5.5</v>
      </c>
      <c r="AH27" s="65">
        <v>5.3</v>
      </c>
      <c r="AI27" s="65"/>
      <c r="AJ27" s="65">
        <v>63.3</v>
      </c>
      <c r="AK27" s="65">
        <v>18.2</v>
      </c>
      <c r="AL27" s="65">
        <v>18.3</v>
      </c>
      <c r="AM27" s="65">
        <v>3.2</v>
      </c>
      <c r="AN27" s="65">
        <v>18.2</v>
      </c>
      <c r="AO27" s="65"/>
      <c r="AP27" s="65">
        <v>208</v>
      </c>
      <c r="AQ27" s="65">
        <v>0.3</v>
      </c>
      <c r="AR27" s="65">
        <v>3.1</v>
      </c>
      <c r="AS27" s="65">
        <v>13.7</v>
      </c>
      <c r="AT27" s="65">
        <v>12.9</v>
      </c>
      <c r="AU27" s="65">
        <v>4.9000000000000004</v>
      </c>
      <c r="AV27" s="65">
        <v>9.9</v>
      </c>
      <c r="AW27" s="65">
        <v>3.6</v>
      </c>
      <c r="AX27" s="65">
        <v>117.9</v>
      </c>
      <c r="AY27" s="65"/>
      <c r="AZ27" s="65">
        <v>86.1</v>
      </c>
      <c r="BA27" s="65">
        <v>0.6</v>
      </c>
      <c r="BB27" s="65">
        <v>15.8</v>
      </c>
      <c r="BC27" s="65">
        <v>10.4</v>
      </c>
      <c r="BD27" s="65">
        <v>19.899999999999999</v>
      </c>
      <c r="BE27" s="65">
        <v>8.5</v>
      </c>
      <c r="BF27" s="65"/>
      <c r="BG27" s="65"/>
      <c r="BH27" s="65">
        <v>2.1</v>
      </c>
      <c r="BI27" s="65"/>
      <c r="BJ27" s="65">
        <v>13.6</v>
      </c>
      <c r="BK27" s="65">
        <v>0.3</v>
      </c>
      <c r="BL27" s="65"/>
      <c r="BM27" s="65">
        <v>20</v>
      </c>
      <c r="BN27" s="65">
        <v>9.6</v>
      </c>
      <c r="BO27" s="65">
        <v>16</v>
      </c>
      <c r="BP27" s="65"/>
      <c r="BQ27" s="66">
        <v>1043.7</v>
      </c>
    </row>
    <row r="28" spans="1:69" x14ac:dyDescent="0.3">
      <c r="A28" s="1"/>
      <c r="B28" s="54" t="s">
        <v>828</v>
      </c>
      <c r="C28" s="65">
        <v>14.8</v>
      </c>
      <c r="D28" s="65">
        <v>14.6</v>
      </c>
      <c r="E28" s="65">
        <v>7</v>
      </c>
      <c r="F28" s="65">
        <v>16.8</v>
      </c>
      <c r="G28" s="65">
        <v>1.3</v>
      </c>
      <c r="H28" s="65"/>
      <c r="I28" s="65">
        <v>9.5</v>
      </c>
      <c r="J28" s="65">
        <v>1.1000000000000001</v>
      </c>
      <c r="K28" s="65">
        <v>6.3</v>
      </c>
      <c r="L28" s="65"/>
      <c r="M28" s="65">
        <v>4.5999999999999996</v>
      </c>
      <c r="N28" s="65">
        <v>6.7</v>
      </c>
      <c r="O28" s="65">
        <v>3</v>
      </c>
      <c r="P28" s="65">
        <v>2.4</v>
      </c>
      <c r="Q28" s="65">
        <v>1.9</v>
      </c>
      <c r="R28" s="65">
        <v>10.1</v>
      </c>
      <c r="S28" s="65">
        <v>20.100000000000001</v>
      </c>
      <c r="T28" s="65">
        <v>8.3000000000000007</v>
      </c>
      <c r="U28" s="65">
        <v>4</v>
      </c>
      <c r="V28" s="65">
        <v>19.5</v>
      </c>
      <c r="W28" s="65"/>
      <c r="X28" s="65">
        <v>43.8</v>
      </c>
      <c r="Y28" s="65">
        <v>44.6</v>
      </c>
      <c r="Z28" s="65">
        <v>64.599999999999994</v>
      </c>
      <c r="AA28" s="65">
        <v>28.9</v>
      </c>
      <c r="AB28" s="65">
        <v>7.4</v>
      </c>
      <c r="AC28" s="65">
        <v>5.5</v>
      </c>
      <c r="AD28" s="65">
        <v>10.5</v>
      </c>
      <c r="AE28" s="65">
        <v>3.6</v>
      </c>
      <c r="AF28" s="65">
        <v>5</v>
      </c>
      <c r="AG28" s="65">
        <v>5.5</v>
      </c>
      <c r="AH28" s="65">
        <v>5.5</v>
      </c>
      <c r="AI28" s="65"/>
      <c r="AJ28" s="65">
        <v>63</v>
      </c>
      <c r="AK28" s="65">
        <v>17</v>
      </c>
      <c r="AL28" s="65">
        <v>18.399999999999999</v>
      </c>
      <c r="AM28" s="65">
        <v>3.2</v>
      </c>
      <c r="AN28" s="65">
        <v>18.3</v>
      </c>
      <c r="AO28" s="65"/>
      <c r="AP28" s="65">
        <v>208.1</v>
      </c>
      <c r="AQ28" s="65">
        <v>0.3</v>
      </c>
      <c r="AR28" s="65">
        <v>3.1</v>
      </c>
      <c r="AS28" s="65">
        <v>14.9</v>
      </c>
      <c r="AT28" s="65">
        <v>13.1</v>
      </c>
      <c r="AU28" s="65">
        <v>5</v>
      </c>
      <c r="AV28" s="65">
        <v>9.9</v>
      </c>
      <c r="AW28" s="65">
        <v>13.7</v>
      </c>
      <c r="AX28" s="65">
        <v>117.8</v>
      </c>
      <c r="AY28" s="65">
        <v>1</v>
      </c>
      <c r="AZ28" s="65">
        <v>86.2</v>
      </c>
      <c r="BA28" s="65">
        <v>0.6</v>
      </c>
      <c r="BB28" s="65">
        <v>15.9</v>
      </c>
      <c r="BC28" s="65">
        <v>9.9</v>
      </c>
      <c r="BD28" s="65">
        <v>25.7</v>
      </c>
      <c r="BE28" s="65">
        <v>8.4</v>
      </c>
      <c r="BF28" s="65"/>
      <c r="BG28" s="65"/>
      <c r="BH28" s="65">
        <v>2.1</v>
      </c>
      <c r="BI28" s="65"/>
      <c r="BJ28" s="65">
        <v>14.8</v>
      </c>
      <c r="BK28" s="65">
        <v>0.3</v>
      </c>
      <c r="BL28" s="65"/>
      <c r="BM28" s="65">
        <v>20.2</v>
      </c>
      <c r="BN28" s="65">
        <v>9.6</v>
      </c>
      <c r="BO28" s="65">
        <v>15.9</v>
      </c>
      <c r="BP28" s="65"/>
      <c r="BQ28" s="66">
        <v>1093.3</v>
      </c>
    </row>
    <row r="29" spans="1:69" x14ac:dyDescent="0.3">
      <c r="A29" s="1"/>
      <c r="B29" s="54" t="s">
        <v>829</v>
      </c>
      <c r="C29" s="65">
        <v>14.8</v>
      </c>
      <c r="D29" s="65">
        <v>14.6</v>
      </c>
      <c r="E29" s="65">
        <v>3.7</v>
      </c>
      <c r="F29" s="65">
        <v>16.8</v>
      </c>
      <c r="G29" s="65">
        <v>1.2</v>
      </c>
      <c r="H29" s="65"/>
      <c r="I29" s="65">
        <v>9.4</v>
      </c>
      <c r="J29" s="65">
        <v>1.2</v>
      </c>
      <c r="K29" s="65">
        <v>6.2</v>
      </c>
      <c r="L29" s="65"/>
      <c r="M29" s="65">
        <v>4.3</v>
      </c>
      <c r="N29" s="65">
        <v>6.6</v>
      </c>
      <c r="O29" s="65">
        <v>3.2</v>
      </c>
      <c r="P29" s="65">
        <v>2.4</v>
      </c>
      <c r="Q29" s="65">
        <v>1.9</v>
      </c>
      <c r="R29" s="65">
        <v>10</v>
      </c>
      <c r="S29" s="65">
        <v>19.8</v>
      </c>
      <c r="T29" s="65">
        <v>8.3000000000000007</v>
      </c>
      <c r="U29" s="65">
        <v>4</v>
      </c>
      <c r="V29" s="65">
        <v>21.3</v>
      </c>
      <c r="W29" s="65"/>
      <c r="X29" s="65">
        <v>48.8</v>
      </c>
      <c r="Y29" s="65">
        <v>66.8</v>
      </c>
      <c r="Z29" s="65">
        <v>86.7</v>
      </c>
      <c r="AA29" s="65">
        <v>29</v>
      </c>
      <c r="AB29" s="65">
        <v>8.6</v>
      </c>
      <c r="AC29" s="65">
        <v>5.3</v>
      </c>
      <c r="AD29" s="65">
        <v>10.5</v>
      </c>
      <c r="AE29" s="65">
        <v>3.6</v>
      </c>
      <c r="AF29" s="65">
        <v>5</v>
      </c>
      <c r="AG29" s="65">
        <v>5.5</v>
      </c>
      <c r="AH29" s="65">
        <v>5.6</v>
      </c>
      <c r="AI29" s="65"/>
      <c r="AJ29" s="65">
        <v>63.1</v>
      </c>
      <c r="AK29" s="65">
        <v>16.2</v>
      </c>
      <c r="AL29" s="65">
        <v>18</v>
      </c>
      <c r="AM29" s="65">
        <v>3.2</v>
      </c>
      <c r="AN29" s="65">
        <v>18.3</v>
      </c>
      <c r="AO29" s="65"/>
      <c r="AP29" s="65">
        <v>209.8</v>
      </c>
      <c r="AQ29" s="65">
        <v>0.4</v>
      </c>
      <c r="AR29" s="65">
        <v>3.1</v>
      </c>
      <c r="AS29" s="65">
        <v>15.7</v>
      </c>
      <c r="AT29" s="65">
        <v>13</v>
      </c>
      <c r="AU29" s="65">
        <v>4.9000000000000004</v>
      </c>
      <c r="AV29" s="65">
        <v>9.9</v>
      </c>
      <c r="AW29" s="65">
        <v>23.6</v>
      </c>
      <c r="AX29" s="65">
        <v>117</v>
      </c>
      <c r="AY29" s="65">
        <v>9.5</v>
      </c>
      <c r="AZ29" s="65">
        <v>86</v>
      </c>
      <c r="BA29" s="65">
        <v>0.6</v>
      </c>
      <c r="BB29" s="65">
        <v>15.8</v>
      </c>
      <c r="BC29" s="65">
        <v>12</v>
      </c>
      <c r="BD29" s="65">
        <v>24</v>
      </c>
      <c r="BE29" s="65">
        <v>8.4</v>
      </c>
      <c r="BF29" s="65"/>
      <c r="BG29" s="65"/>
      <c r="BH29" s="65">
        <v>2.1</v>
      </c>
      <c r="BI29" s="65"/>
      <c r="BJ29" s="65">
        <v>15.8</v>
      </c>
      <c r="BK29" s="65">
        <v>0.3</v>
      </c>
      <c r="BL29" s="65"/>
      <c r="BM29" s="65">
        <v>20</v>
      </c>
      <c r="BN29" s="65">
        <v>8.6</v>
      </c>
      <c r="BO29" s="65">
        <v>16</v>
      </c>
      <c r="BP29" s="65"/>
      <c r="BQ29" s="66">
        <v>1160.4000000000001</v>
      </c>
    </row>
    <row r="30" spans="1:69" x14ac:dyDescent="0.3">
      <c r="A30" s="1"/>
      <c r="B30" s="54" t="s">
        <v>830</v>
      </c>
      <c r="C30" s="65">
        <v>14.4</v>
      </c>
      <c r="D30" s="65">
        <v>14.6</v>
      </c>
      <c r="E30" s="65">
        <v>7.4</v>
      </c>
      <c r="F30" s="65">
        <v>16.8</v>
      </c>
      <c r="G30" s="65">
        <v>1.2</v>
      </c>
      <c r="H30" s="65">
        <v>0.1</v>
      </c>
      <c r="I30" s="65">
        <v>9.5</v>
      </c>
      <c r="J30" s="65">
        <v>1.2</v>
      </c>
      <c r="K30" s="65">
        <v>6.2</v>
      </c>
      <c r="L30" s="65"/>
      <c r="M30" s="65">
        <v>4.3</v>
      </c>
      <c r="N30" s="65">
        <v>6.5</v>
      </c>
      <c r="O30" s="65">
        <v>3.4</v>
      </c>
      <c r="P30" s="65">
        <v>2.4</v>
      </c>
      <c r="Q30" s="65">
        <v>1.9</v>
      </c>
      <c r="R30" s="65">
        <v>10</v>
      </c>
      <c r="S30" s="65">
        <v>19.899999999999999</v>
      </c>
      <c r="T30" s="65">
        <v>8.3000000000000007</v>
      </c>
      <c r="U30" s="65">
        <v>4</v>
      </c>
      <c r="V30" s="65">
        <v>22.3</v>
      </c>
      <c r="W30" s="65"/>
      <c r="X30" s="65">
        <v>54.8</v>
      </c>
      <c r="Y30" s="65">
        <v>70.5</v>
      </c>
      <c r="Z30" s="65">
        <v>90.1</v>
      </c>
      <c r="AA30" s="65">
        <v>28.9</v>
      </c>
      <c r="AB30" s="65">
        <v>9.8000000000000007</v>
      </c>
      <c r="AC30" s="65">
        <v>9.8000000000000007</v>
      </c>
      <c r="AD30" s="65">
        <v>10.5</v>
      </c>
      <c r="AE30" s="65">
        <v>3.6</v>
      </c>
      <c r="AF30" s="65">
        <v>5</v>
      </c>
      <c r="AG30" s="65">
        <v>5.5</v>
      </c>
      <c r="AH30" s="65">
        <v>5.7</v>
      </c>
      <c r="AI30" s="65"/>
      <c r="AJ30" s="65">
        <v>64</v>
      </c>
      <c r="AK30" s="65">
        <v>17.3</v>
      </c>
      <c r="AL30" s="65">
        <v>17.8</v>
      </c>
      <c r="AM30" s="65">
        <v>3.2</v>
      </c>
      <c r="AN30" s="65">
        <v>18.3</v>
      </c>
      <c r="AO30" s="65"/>
      <c r="AP30" s="65">
        <v>215.6</v>
      </c>
      <c r="AQ30" s="65">
        <v>0.4</v>
      </c>
      <c r="AR30" s="65">
        <v>3.1</v>
      </c>
      <c r="AS30" s="65">
        <v>16</v>
      </c>
      <c r="AT30" s="65">
        <v>12.8</v>
      </c>
      <c r="AU30" s="65">
        <v>4.8</v>
      </c>
      <c r="AV30" s="65">
        <v>10</v>
      </c>
      <c r="AW30" s="65">
        <v>21.2</v>
      </c>
      <c r="AX30" s="65">
        <v>116.8</v>
      </c>
      <c r="AY30" s="65">
        <v>4.7</v>
      </c>
      <c r="AZ30" s="65">
        <v>86</v>
      </c>
      <c r="BA30" s="65">
        <v>0.6</v>
      </c>
      <c r="BB30" s="65">
        <v>15.7</v>
      </c>
      <c r="BC30" s="65">
        <v>6.1</v>
      </c>
      <c r="BD30" s="65">
        <v>18.600000000000001</v>
      </c>
      <c r="BE30" s="65">
        <v>8.3000000000000007</v>
      </c>
      <c r="BF30" s="65"/>
      <c r="BG30" s="65"/>
      <c r="BH30" s="65">
        <v>2.1</v>
      </c>
      <c r="BI30" s="65"/>
      <c r="BJ30" s="65">
        <v>13</v>
      </c>
      <c r="BK30" s="65">
        <v>0.3</v>
      </c>
      <c r="BL30" s="65"/>
      <c r="BM30" s="65">
        <v>20.100000000000001</v>
      </c>
      <c r="BN30" s="65">
        <v>8.6</v>
      </c>
      <c r="BO30" s="65">
        <v>15.8</v>
      </c>
      <c r="BP30" s="65"/>
      <c r="BQ30" s="66">
        <v>1169.8</v>
      </c>
    </row>
    <row r="31" spans="1:69" x14ac:dyDescent="0.3">
      <c r="A31" s="1"/>
      <c r="B31" s="56" t="s">
        <v>831</v>
      </c>
      <c r="C31" s="67">
        <v>14.2</v>
      </c>
      <c r="D31" s="67">
        <v>14.6</v>
      </c>
      <c r="E31" s="67">
        <v>7.1</v>
      </c>
      <c r="F31" s="67">
        <v>16.8</v>
      </c>
      <c r="G31" s="67">
        <v>1.3</v>
      </c>
      <c r="H31" s="67">
        <v>0.3</v>
      </c>
      <c r="I31" s="67">
        <v>9.5</v>
      </c>
      <c r="J31" s="67">
        <v>1.2</v>
      </c>
      <c r="K31" s="67">
        <v>6</v>
      </c>
      <c r="L31" s="67"/>
      <c r="M31" s="67">
        <v>4.4000000000000004</v>
      </c>
      <c r="N31" s="67">
        <v>6.6</v>
      </c>
      <c r="O31" s="67">
        <v>3.4</v>
      </c>
      <c r="P31" s="67">
        <v>2.4</v>
      </c>
      <c r="Q31" s="67">
        <v>1.9</v>
      </c>
      <c r="R31" s="67">
        <v>10</v>
      </c>
      <c r="S31" s="67">
        <v>19.899999999999999</v>
      </c>
      <c r="T31" s="67">
        <v>8.3000000000000007</v>
      </c>
      <c r="U31" s="67">
        <v>7</v>
      </c>
      <c r="V31" s="67">
        <v>23</v>
      </c>
      <c r="W31" s="67"/>
      <c r="X31" s="67">
        <v>72.8</v>
      </c>
      <c r="Y31" s="67">
        <v>78</v>
      </c>
      <c r="Z31" s="67">
        <v>87.4</v>
      </c>
      <c r="AA31" s="67">
        <v>29.4</v>
      </c>
      <c r="AB31" s="67">
        <v>11.8</v>
      </c>
      <c r="AC31" s="67">
        <v>6.7</v>
      </c>
      <c r="AD31" s="67">
        <v>10.5</v>
      </c>
      <c r="AE31" s="67">
        <v>3.6</v>
      </c>
      <c r="AF31" s="67">
        <v>5</v>
      </c>
      <c r="AG31" s="67">
        <v>5.5</v>
      </c>
      <c r="AH31" s="67">
        <v>5.7</v>
      </c>
      <c r="AI31" s="67"/>
      <c r="AJ31" s="67">
        <v>65.2</v>
      </c>
      <c r="AK31" s="67">
        <v>14</v>
      </c>
      <c r="AL31" s="67">
        <v>18</v>
      </c>
      <c r="AM31" s="67">
        <v>3.2</v>
      </c>
      <c r="AN31" s="67">
        <v>18.3</v>
      </c>
      <c r="AO31" s="67"/>
      <c r="AP31" s="67">
        <v>213.2</v>
      </c>
      <c r="AQ31" s="67">
        <v>0.4</v>
      </c>
      <c r="AR31" s="67">
        <v>2.8</v>
      </c>
      <c r="AS31" s="67">
        <v>16.3</v>
      </c>
      <c r="AT31" s="67">
        <v>12.7</v>
      </c>
      <c r="AU31" s="67">
        <v>4.9000000000000004</v>
      </c>
      <c r="AV31" s="67">
        <v>9.9</v>
      </c>
      <c r="AW31" s="67">
        <v>11.4</v>
      </c>
      <c r="AX31" s="67">
        <v>117.3</v>
      </c>
      <c r="AY31" s="67"/>
      <c r="AZ31" s="67">
        <v>86</v>
      </c>
      <c r="BA31" s="67">
        <v>0.6</v>
      </c>
      <c r="BB31" s="67">
        <v>15.5</v>
      </c>
      <c r="BC31" s="67">
        <v>10.4</v>
      </c>
      <c r="BD31" s="67">
        <v>31.8</v>
      </c>
      <c r="BE31" s="67">
        <v>8.5</v>
      </c>
      <c r="BF31" s="67"/>
      <c r="BG31" s="67"/>
      <c r="BH31" s="67">
        <v>2.1</v>
      </c>
      <c r="BI31" s="67"/>
      <c r="BJ31" s="67">
        <v>16.899999999999999</v>
      </c>
      <c r="BK31" s="67">
        <v>0.3</v>
      </c>
      <c r="BL31" s="67"/>
      <c r="BM31" s="67">
        <v>20</v>
      </c>
      <c r="BN31" s="67">
        <v>8.6</v>
      </c>
      <c r="BO31" s="67">
        <v>15.8</v>
      </c>
      <c r="BP31" s="67"/>
      <c r="BQ31" s="68">
        <v>1198.4000000000001</v>
      </c>
    </row>
    <row r="32" spans="1:69" x14ac:dyDescent="0.3">
      <c r="A32" s="1"/>
      <c r="B32" s="50" t="s">
        <v>832</v>
      </c>
      <c r="C32" s="63">
        <v>14.2</v>
      </c>
      <c r="D32" s="63">
        <v>14.6</v>
      </c>
      <c r="E32" s="63">
        <v>7.6</v>
      </c>
      <c r="F32" s="63">
        <v>12.3</v>
      </c>
      <c r="G32" s="63">
        <v>1.3</v>
      </c>
      <c r="H32" s="63">
        <v>0.3</v>
      </c>
      <c r="I32" s="63">
        <v>9.5</v>
      </c>
      <c r="J32" s="63">
        <v>1.2</v>
      </c>
      <c r="K32" s="63">
        <v>5.2</v>
      </c>
      <c r="L32" s="63"/>
      <c r="M32" s="63">
        <v>4.4000000000000004</v>
      </c>
      <c r="N32" s="63">
        <v>6.6</v>
      </c>
      <c r="O32" s="63">
        <v>3.4</v>
      </c>
      <c r="P32" s="63">
        <v>2.2000000000000002</v>
      </c>
      <c r="Q32" s="63">
        <v>1.9</v>
      </c>
      <c r="R32" s="63">
        <v>10</v>
      </c>
      <c r="S32" s="63">
        <v>20.2</v>
      </c>
      <c r="T32" s="63">
        <v>8.3000000000000007</v>
      </c>
      <c r="U32" s="63">
        <v>7</v>
      </c>
      <c r="V32" s="63">
        <v>24.4</v>
      </c>
      <c r="W32" s="63"/>
      <c r="X32" s="63">
        <v>74.8</v>
      </c>
      <c r="Y32" s="63">
        <v>76.2</v>
      </c>
      <c r="Z32" s="63">
        <v>73.7</v>
      </c>
      <c r="AA32" s="63">
        <v>19.600000000000001</v>
      </c>
      <c r="AB32" s="63">
        <v>11.1</v>
      </c>
      <c r="AC32" s="63">
        <v>8</v>
      </c>
      <c r="AD32" s="63">
        <v>10.5</v>
      </c>
      <c r="AE32" s="63">
        <v>3.6</v>
      </c>
      <c r="AF32" s="63">
        <v>5</v>
      </c>
      <c r="AG32" s="63">
        <v>5.5</v>
      </c>
      <c r="AH32" s="63">
        <v>5.7</v>
      </c>
      <c r="AI32" s="63"/>
      <c r="AJ32" s="63">
        <v>66.3</v>
      </c>
      <c r="AK32" s="63">
        <v>14.8</v>
      </c>
      <c r="AL32" s="63">
        <v>18.3</v>
      </c>
      <c r="AM32" s="63">
        <v>3.2</v>
      </c>
      <c r="AN32" s="63">
        <v>18.2</v>
      </c>
      <c r="AO32" s="63"/>
      <c r="AP32" s="63">
        <v>219.8</v>
      </c>
      <c r="AQ32" s="63">
        <v>0.4</v>
      </c>
      <c r="AR32" s="63">
        <v>2.5</v>
      </c>
      <c r="AS32" s="63">
        <v>17.2</v>
      </c>
      <c r="AT32" s="63">
        <v>12.9</v>
      </c>
      <c r="AU32" s="63">
        <v>4.8</v>
      </c>
      <c r="AV32" s="63">
        <v>10</v>
      </c>
      <c r="AW32" s="63">
        <v>5.7</v>
      </c>
      <c r="AX32" s="63">
        <v>118.2</v>
      </c>
      <c r="AY32" s="63"/>
      <c r="AZ32" s="63">
        <v>86.7</v>
      </c>
      <c r="BA32" s="63">
        <v>0.6</v>
      </c>
      <c r="BB32" s="63">
        <v>15.4</v>
      </c>
      <c r="BC32" s="63">
        <v>10.8</v>
      </c>
      <c r="BD32" s="63">
        <v>39.5</v>
      </c>
      <c r="BE32" s="63">
        <v>8.5</v>
      </c>
      <c r="BF32" s="63"/>
      <c r="BG32" s="63"/>
      <c r="BH32" s="63">
        <v>2.1</v>
      </c>
      <c r="BI32" s="63"/>
      <c r="BJ32" s="63">
        <v>14.5</v>
      </c>
      <c r="BK32" s="63">
        <v>0.3</v>
      </c>
      <c r="BL32" s="63"/>
      <c r="BM32" s="63">
        <v>20</v>
      </c>
      <c r="BN32" s="63">
        <v>8.6</v>
      </c>
      <c r="BO32" s="63">
        <v>15.9</v>
      </c>
      <c r="BP32" s="63"/>
      <c r="BQ32" s="64">
        <v>1183.5</v>
      </c>
    </row>
    <row r="33" spans="1:69" x14ac:dyDescent="0.3">
      <c r="A33" s="1"/>
      <c r="B33" s="54" t="s">
        <v>833</v>
      </c>
      <c r="C33" s="65">
        <v>14.8</v>
      </c>
      <c r="D33" s="65">
        <v>14.6</v>
      </c>
      <c r="E33" s="65">
        <v>8</v>
      </c>
      <c r="F33" s="65">
        <v>8.4</v>
      </c>
      <c r="G33" s="65">
        <v>1.3</v>
      </c>
      <c r="H33" s="65">
        <v>0.3</v>
      </c>
      <c r="I33" s="65">
        <v>8.1999999999999993</v>
      </c>
      <c r="J33" s="65">
        <v>1.3</v>
      </c>
      <c r="K33" s="65">
        <v>5.2</v>
      </c>
      <c r="L33" s="65"/>
      <c r="M33" s="65">
        <v>4.0999999999999996</v>
      </c>
      <c r="N33" s="65">
        <v>6.1</v>
      </c>
      <c r="O33" s="65">
        <v>3.3</v>
      </c>
      <c r="P33" s="65">
        <v>2.4</v>
      </c>
      <c r="Q33" s="65">
        <v>1.9</v>
      </c>
      <c r="R33" s="65">
        <v>10</v>
      </c>
      <c r="S33" s="65">
        <v>19.600000000000001</v>
      </c>
      <c r="T33" s="65">
        <v>8.3000000000000007</v>
      </c>
      <c r="U33" s="65">
        <v>7</v>
      </c>
      <c r="V33" s="65">
        <v>23.4</v>
      </c>
      <c r="W33" s="65"/>
      <c r="X33" s="65">
        <v>82</v>
      </c>
      <c r="Y33" s="65">
        <v>69.099999999999994</v>
      </c>
      <c r="Z33" s="65">
        <v>77.8</v>
      </c>
      <c r="AA33" s="65">
        <v>12</v>
      </c>
      <c r="AB33" s="65">
        <v>12.1</v>
      </c>
      <c r="AC33" s="65">
        <v>9.1999999999999993</v>
      </c>
      <c r="AD33" s="65">
        <v>10.5</v>
      </c>
      <c r="AE33" s="65">
        <v>3.5</v>
      </c>
      <c r="AF33" s="65">
        <v>5</v>
      </c>
      <c r="AG33" s="65">
        <v>5.5</v>
      </c>
      <c r="AH33" s="65">
        <v>5.7</v>
      </c>
      <c r="AI33" s="65"/>
      <c r="AJ33" s="65">
        <v>29.6</v>
      </c>
      <c r="AK33" s="65">
        <v>15.3</v>
      </c>
      <c r="AL33" s="65">
        <v>18</v>
      </c>
      <c r="AM33" s="65">
        <v>3.2</v>
      </c>
      <c r="AN33" s="65">
        <v>18.2</v>
      </c>
      <c r="AO33" s="65"/>
      <c r="AP33" s="65">
        <v>251.2</v>
      </c>
      <c r="AQ33" s="65">
        <v>0.4</v>
      </c>
      <c r="AR33" s="65">
        <v>2.7</v>
      </c>
      <c r="AS33" s="65">
        <v>13.4</v>
      </c>
      <c r="AT33" s="65">
        <v>13.2</v>
      </c>
      <c r="AU33" s="65">
        <v>3</v>
      </c>
      <c r="AV33" s="65">
        <v>10</v>
      </c>
      <c r="AW33" s="65">
        <v>11.1</v>
      </c>
      <c r="AX33" s="65">
        <v>116.7</v>
      </c>
      <c r="AY33" s="65"/>
      <c r="AZ33" s="65">
        <v>94.7</v>
      </c>
      <c r="BA33" s="65">
        <v>0.6</v>
      </c>
      <c r="BB33" s="65">
        <v>15.5</v>
      </c>
      <c r="BC33" s="65">
        <v>12.3</v>
      </c>
      <c r="BD33" s="65">
        <v>44.6</v>
      </c>
      <c r="BE33" s="65">
        <v>8.4</v>
      </c>
      <c r="BF33" s="65"/>
      <c r="BG33" s="65"/>
      <c r="BH33" s="65">
        <v>2.1</v>
      </c>
      <c r="BI33" s="65"/>
      <c r="BJ33" s="65">
        <v>10.1</v>
      </c>
      <c r="BK33" s="65">
        <v>0.3</v>
      </c>
      <c r="BL33" s="65"/>
      <c r="BM33" s="65">
        <v>20.100000000000001</v>
      </c>
      <c r="BN33" s="65">
        <v>8.6</v>
      </c>
      <c r="BO33" s="65">
        <v>16.100000000000001</v>
      </c>
      <c r="BP33" s="65"/>
      <c r="BQ33" s="66">
        <v>1180</v>
      </c>
    </row>
    <row r="34" spans="1:69" x14ac:dyDescent="0.3">
      <c r="A34" s="1"/>
      <c r="B34" s="54" t="s">
        <v>834</v>
      </c>
      <c r="C34" s="65">
        <v>14.4</v>
      </c>
      <c r="D34" s="65">
        <v>14.6</v>
      </c>
      <c r="E34" s="65">
        <v>8.4</v>
      </c>
      <c r="F34" s="65">
        <v>8.4</v>
      </c>
      <c r="G34" s="65">
        <v>1.3</v>
      </c>
      <c r="H34" s="65">
        <v>0.3</v>
      </c>
      <c r="I34" s="65">
        <v>9.5</v>
      </c>
      <c r="J34" s="65">
        <v>1.2</v>
      </c>
      <c r="K34" s="65">
        <v>4.5999999999999996</v>
      </c>
      <c r="L34" s="65"/>
      <c r="M34" s="65">
        <v>4.5</v>
      </c>
      <c r="N34" s="65">
        <v>6.4</v>
      </c>
      <c r="O34" s="65">
        <v>3.3</v>
      </c>
      <c r="P34" s="65">
        <v>2.4</v>
      </c>
      <c r="Q34" s="65">
        <v>1.9</v>
      </c>
      <c r="R34" s="65">
        <v>10</v>
      </c>
      <c r="S34" s="65">
        <v>20</v>
      </c>
      <c r="T34" s="65">
        <v>8.3000000000000007</v>
      </c>
      <c r="U34" s="65">
        <v>7</v>
      </c>
      <c r="V34" s="65">
        <v>24.9</v>
      </c>
      <c r="W34" s="65"/>
      <c r="X34" s="65">
        <v>85.5</v>
      </c>
      <c r="Y34" s="65">
        <v>73.5</v>
      </c>
      <c r="Z34" s="65">
        <v>77.7</v>
      </c>
      <c r="AA34" s="65">
        <v>14.1</v>
      </c>
      <c r="AB34" s="65">
        <v>13.4</v>
      </c>
      <c r="AC34" s="65">
        <v>8.6</v>
      </c>
      <c r="AD34" s="65">
        <v>10.5</v>
      </c>
      <c r="AE34" s="65">
        <v>3.4</v>
      </c>
      <c r="AF34" s="65">
        <v>5</v>
      </c>
      <c r="AG34" s="65">
        <v>5.5</v>
      </c>
      <c r="AH34" s="65">
        <v>5.6</v>
      </c>
      <c r="AI34" s="65"/>
      <c r="AJ34" s="65">
        <v>49.4</v>
      </c>
      <c r="AK34" s="65">
        <v>14.8</v>
      </c>
      <c r="AL34" s="65">
        <v>18.3</v>
      </c>
      <c r="AM34" s="65">
        <v>3.2</v>
      </c>
      <c r="AN34" s="65">
        <v>18.2</v>
      </c>
      <c r="AO34" s="65"/>
      <c r="AP34" s="65">
        <v>211.6</v>
      </c>
      <c r="AQ34" s="65">
        <v>0.4</v>
      </c>
      <c r="AR34" s="65">
        <v>2.7</v>
      </c>
      <c r="AS34" s="65">
        <v>8.9</v>
      </c>
      <c r="AT34" s="65">
        <v>9.1999999999999993</v>
      </c>
      <c r="AU34" s="65">
        <v>3.3</v>
      </c>
      <c r="AV34" s="65">
        <v>9.9</v>
      </c>
      <c r="AW34" s="65">
        <v>20.2</v>
      </c>
      <c r="AX34" s="65">
        <v>61.2</v>
      </c>
      <c r="AY34" s="65">
        <v>3.2</v>
      </c>
      <c r="AZ34" s="65">
        <v>43.4</v>
      </c>
      <c r="BA34" s="65">
        <v>0.6</v>
      </c>
      <c r="BB34" s="65">
        <v>10.8</v>
      </c>
      <c r="BC34" s="65">
        <v>16.399999999999999</v>
      </c>
      <c r="BD34" s="65">
        <v>52.7</v>
      </c>
      <c r="BE34" s="65">
        <v>8.4</v>
      </c>
      <c r="BF34" s="65"/>
      <c r="BG34" s="65"/>
      <c r="BH34" s="65">
        <v>2.1</v>
      </c>
      <c r="BI34" s="65"/>
      <c r="BJ34" s="65">
        <v>11.8</v>
      </c>
      <c r="BK34" s="65">
        <v>0.3</v>
      </c>
      <c r="BL34" s="65"/>
      <c r="BM34" s="65">
        <v>20</v>
      </c>
      <c r="BN34" s="65">
        <v>8.6</v>
      </c>
      <c r="BO34" s="65">
        <v>14.4</v>
      </c>
      <c r="BP34" s="65"/>
      <c r="BQ34" s="66">
        <v>1078.2</v>
      </c>
    </row>
    <row r="35" spans="1:69" x14ac:dyDescent="0.3">
      <c r="A35" s="1"/>
      <c r="B35" s="54" t="s">
        <v>835</v>
      </c>
      <c r="C35" s="65">
        <v>14.1</v>
      </c>
      <c r="D35" s="65">
        <v>14.6</v>
      </c>
      <c r="E35" s="65">
        <v>7.8</v>
      </c>
      <c r="F35" s="65">
        <v>8.3000000000000007</v>
      </c>
      <c r="G35" s="65">
        <v>1.3</v>
      </c>
      <c r="H35" s="65">
        <v>0.3</v>
      </c>
      <c r="I35" s="65">
        <v>9.6</v>
      </c>
      <c r="J35" s="65">
        <v>1.1000000000000001</v>
      </c>
      <c r="K35" s="65">
        <v>4.5999999999999996</v>
      </c>
      <c r="L35" s="65"/>
      <c r="M35" s="65">
        <v>4.4000000000000004</v>
      </c>
      <c r="N35" s="65">
        <v>6.4</v>
      </c>
      <c r="O35" s="65">
        <v>3.3</v>
      </c>
      <c r="P35" s="65">
        <v>2.4</v>
      </c>
      <c r="Q35" s="65">
        <v>2</v>
      </c>
      <c r="R35" s="65">
        <v>10</v>
      </c>
      <c r="S35" s="65">
        <v>20.3</v>
      </c>
      <c r="T35" s="65">
        <v>8.3000000000000007</v>
      </c>
      <c r="U35" s="65">
        <v>7</v>
      </c>
      <c r="V35" s="65">
        <v>24.3</v>
      </c>
      <c r="W35" s="65"/>
      <c r="X35" s="65">
        <v>78.8</v>
      </c>
      <c r="Y35" s="65">
        <v>76.3</v>
      </c>
      <c r="Z35" s="65">
        <v>82.1</v>
      </c>
      <c r="AA35" s="65">
        <v>9.9</v>
      </c>
      <c r="AB35" s="65">
        <v>13</v>
      </c>
      <c r="AC35" s="65">
        <v>9</v>
      </c>
      <c r="AD35" s="65">
        <v>10.5</v>
      </c>
      <c r="AE35" s="65">
        <v>3.4</v>
      </c>
      <c r="AF35" s="65">
        <v>4.9000000000000004</v>
      </c>
      <c r="AG35" s="65">
        <v>5.5</v>
      </c>
      <c r="AH35" s="65">
        <v>5.6</v>
      </c>
      <c r="AI35" s="65"/>
      <c r="AJ35" s="65">
        <v>63.2</v>
      </c>
      <c r="AK35" s="65">
        <v>14.9</v>
      </c>
      <c r="AL35" s="65">
        <v>18.399999999999999</v>
      </c>
      <c r="AM35" s="65">
        <v>3.2</v>
      </c>
      <c r="AN35" s="65">
        <v>18.2</v>
      </c>
      <c r="AO35" s="65"/>
      <c r="AP35" s="65">
        <v>131.5</v>
      </c>
      <c r="AQ35" s="65">
        <v>0.4</v>
      </c>
      <c r="AR35" s="65">
        <v>2.9</v>
      </c>
      <c r="AS35" s="65">
        <v>11.2</v>
      </c>
      <c r="AT35" s="65">
        <v>8.4</v>
      </c>
      <c r="AU35" s="65">
        <v>3.3</v>
      </c>
      <c r="AV35" s="65">
        <v>9.9</v>
      </c>
      <c r="AW35" s="65">
        <v>46.9</v>
      </c>
      <c r="AX35" s="65">
        <v>60.1</v>
      </c>
      <c r="AY35" s="65">
        <v>16.100000000000001</v>
      </c>
      <c r="AZ35" s="65">
        <v>46.9</v>
      </c>
      <c r="BA35" s="65">
        <v>0.6</v>
      </c>
      <c r="BB35" s="65">
        <v>11.9</v>
      </c>
      <c r="BC35" s="65">
        <v>17.5</v>
      </c>
      <c r="BD35" s="65">
        <v>59.4</v>
      </c>
      <c r="BE35" s="65">
        <v>8.3000000000000007</v>
      </c>
      <c r="BF35" s="65"/>
      <c r="BG35" s="65"/>
      <c r="BH35" s="65">
        <v>2.1</v>
      </c>
      <c r="BI35" s="65"/>
      <c r="BJ35" s="65">
        <v>10.8</v>
      </c>
      <c r="BK35" s="65">
        <v>0.3</v>
      </c>
      <c r="BL35" s="65"/>
      <c r="BM35" s="65">
        <v>20</v>
      </c>
      <c r="BN35" s="65">
        <v>8.6</v>
      </c>
      <c r="BO35" s="65">
        <v>13</v>
      </c>
      <c r="BP35" s="65"/>
      <c r="BQ35" s="66">
        <v>1057.0999999999999</v>
      </c>
    </row>
    <row r="36" spans="1:69" x14ac:dyDescent="0.3">
      <c r="A36" s="1"/>
      <c r="B36" s="54" t="s">
        <v>836</v>
      </c>
      <c r="C36" s="65">
        <v>14.4</v>
      </c>
      <c r="D36" s="65">
        <v>14.6</v>
      </c>
      <c r="E36" s="65">
        <v>7.4</v>
      </c>
      <c r="F36" s="65">
        <v>8.5</v>
      </c>
      <c r="G36" s="65">
        <v>1.3</v>
      </c>
      <c r="H36" s="65">
        <v>0.3</v>
      </c>
      <c r="I36" s="65">
        <v>9.6</v>
      </c>
      <c r="J36" s="65">
        <v>1</v>
      </c>
      <c r="K36" s="65">
        <v>4.5999999999999996</v>
      </c>
      <c r="L36" s="65"/>
      <c r="M36" s="65">
        <v>4.5999999999999996</v>
      </c>
      <c r="N36" s="65">
        <v>6.5</v>
      </c>
      <c r="O36" s="65">
        <v>3.2</v>
      </c>
      <c r="P36" s="65">
        <v>2.4</v>
      </c>
      <c r="Q36" s="65">
        <v>2</v>
      </c>
      <c r="R36" s="65">
        <v>10</v>
      </c>
      <c r="S36" s="65">
        <v>20.2</v>
      </c>
      <c r="T36" s="65">
        <v>8.3000000000000007</v>
      </c>
      <c r="U36" s="65">
        <v>7</v>
      </c>
      <c r="V36" s="65">
        <v>25.9</v>
      </c>
      <c r="W36" s="65"/>
      <c r="X36" s="65">
        <v>76.099999999999994</v>
      </c>
      <c r="Y36" s="65">
        <v>69.099999999999994</v>
      </c>
      <c r="Z36" s="65">
        <v>77.5</v>
      </c>
      <c r="AA36" s="65">
        <v>11.7</v>
      </c>
      <c r="AB36" s="65">
        <v>11.6</v>
      </c>
      <c r="AC36" s="65">
        <v>6.1</v>
      </c>
      <c r="AD36" s="65">
        <v>10.5</v>
      </c>
      <c r="AE36" s="65">
        <v>3.4</v>
      </c>
      <c r="AF36" s="65">
        <v>4.9000000000000004</v>
      </c>
      <c r="AG36" s="65">
        <v>5.5</v>
      </c>
      <c r="AH36" s="65">
        <v>5.5</v>
      </c>
      <c r="AI36" s="65"/>
      <c r="AJ36" s="65">
        <v>16.3</v>
      </c>
      <c r="AK36" s="65">
        <v>17.3</v>
      </c>
      <c r="AL36" s="65">
        <v>18.3</v>
      </c>
      <c r="AM36" s="65">
        <v>3.2</v>
      </c>
      <c r="AN36" s="65">
        <v>18.2</v>
      </c>
      <c r="AO36" s="65"/>
      <c r="AP36" s="65">
        <v>144.5</v>
      </c>
      <c r="AQ36" s="65">
        <v>0.4</v>
      </c>
      <c r="AR36" s="65">
        <v>3</v>
      </c>
      <c r="AS36" s="65">
        <v>5.7</v>
      </c>
      <c r="AT36" s="65">
        <v>9</v>
      </c>
      <c r="AU36" s="65">
        <v>3.2</v>
      </c>
      <c r="AV36" s="65">
        <v>9.9</v>
      </c>
      <c r="AW36" s="65">
        <v>75.2</v>
      </c>
      <c r="AX36" s="65">
        <v>50</v>
      </c>
      <c r="AY36" s="65">
        <v>47.9</v>
      </c>
      <c r="AZ36" s="65">
        <v>42.2</v>
      </c>
      <c r="BA36" s="65">
        <v>0.6</v>
      </c>
      <c r="BB36" s="65">
        <v>10.9</v>
      </c>
      <c r="BC36" s="65">
        <v>15.7</v>
      </c>
      <c r="BD36" s="65">
        <v>54.5</v>
      </c>
      <c r="BE36" s="65">
        <v>8.4</v>
      </c>
      <c r="BF36" s="65"/>
      <c r="BG36" s="65"/>
      <c r="BH36" s="65">
        <v>2.1</v>
      </c>
      <c r="BI36" s="65"/>
      <c r="BJ36" s="65">
        <v>9.1</v>
      </c>
      <c r="BK36" s="65">
        <v>0.3</v>
      </c>
      <c r="BL36" s="65"/>
      <c r="BM36" s="65">
        <v>20</v>
      </c>
      <c r="BN36" s="65">
        <v>8.5</v>
      </c>
      <c r="BO36" s="65">
        <v>6.2</v>
      </c>
      <c r="BP36" s="65"/>
      <c r="BQ36" s="66">
        <v>1034.3</v>
      </c>
    </row>
    <row r="37" spans="1:69" x14ac:dyDescent="0.3">
      <c r="A37" s="1"/>
      <c r="B37" s="54" t="s">
        <v>837</v>
      </c>
      <c r="C37" s="65">
        <v>14.6</v>
      </c>
      <c r="D37" s="65">
        <v>14.6</v>
      </c>
      <c r="E37" s="65">
        <v>8.9</v>
      </c>
      <c r="F37" s="65">
        <v>8.6</v>
      </c>
      <c r="G37" s="65">
        <v>1.3</v>
      </c>
      <c r="H37" s="65">
        <v>0.3</v>
      </c>
      <c r="I37" s="65">
        <v>8.1999999999999993</v>
      </c>
      <c r="J37" s="65">
        <v>0.9</v>
      </c>
      <c r="K37" s="65">
        <v>4.5999999999999996</v>
      </c>
      <c r="L37" s="65"/>
      <c r="M37" s="65">
        <v>4.3</v>
      </c>
      <c r="N37" s="65">
        <v>6.2</v>
      </c>
      <c r="O37" s="65">
        <v>3.1</v>
      </c>
      <c r="P37" s="65">
        <v>2.4</v>
      </c>
      <c r="Q37" s="65">
        <v>2</v>
      </c>
      <c r="R37" s="65">
        <v>14.2</v>
      </c>
      <c r="S37" s="65">
        <v>19.600000000000001</v>
      </c>
      <c r="T37" s="65">
        <v>8.3000000000000007</v>
      </c>
      <c r="U37" s="65">
        <v>7</v>
      </c>
      <c r="V37" s="65">
        <v>25.9</v>
      </c>
      <c r="W37" s="65"/>
      <c r="X37" s="65">
        <v>78.400000000000006</v>
      </c>
      <c r="Y37" s="65">
        <v>69</v>
      </c>
      <c r="Z37" s="65">
        <v>78.400000000000006</v>
      </c>
      <c r="AA37" s="65">
        <v>6.2</v>
      </c>
      <c r="AB37" s="65">
        <v>10.4</v>
      </c>
      <c r="AC37" s="65">
        <v>6.9</v>
      </c>
      <c r="AD37" s="65">
        <v>10.5</v>
      </c>
      <c r="AE37" s="65">
        <v>3.3</v>
      </c>
      <c r="AF37" s="65">
        <v>4.9000000000000004</v>
      </c>
      <c r="AG37" s="65">
        <v>5.5</v>
      </c>
      <c r="AH37" s="65">
        <v>5.5</v>
      </c>
      <c r="AI37" s="65"/>
      <c r="AJ37" s="65">
        <v>18.7</v>
      </c>
      <c r="AK37" s="65">
        <v>18.3</v>
      </c>
      <c r="AL37" s="65">
        <v>17.899999999999999</v>
      </c>
      <c r="AM37" s="65">
        <v>3.3</v>
      </c>
      <c r="AN37" s="65">
        <v>18.2</v>
      </c>
      <c r="AO37" s="65"/>
      <c r="AP37" s="65">
        <v>60.9</v>
      </c>
      <c r="AQ37" s="65">
        <v>0.3</v>
      </c>
      <c r="AR37" s="65">
        <v>3.1</v>
      </c>
      <c r="AS37" s="65">
        <v>7.5</v>
      </c>
      <c r="AT37" s="65">
        <v>7.1</v>
      </c>
      <c r="AU37" s="65">
        <v>3.3</v>
      </c>
      <c r="AV37" s="65">
        <v>10</v>
      </c>
      <c r="AW37" s="65">
        <v>86.4</v>
      </c>
      <c r="AX37" s="65">
        <v>150.19999999999999</v>
      </c>
      <c r="AY37" s="65">
        <v>71.3</v>
      </c>
      <c r="AZ37" s="65">
        <v>100.9</v>
      </c>
      <c r="BA37" s="65">
        <v>0.6</v>
      </c>
      <c r="BB37" s="65">
        <v>8.1</v>
      </c>
      <c r="BC37" s="65">
        <v>15.4</v>
      </c>
      <c r="BD37" s="65">
        <v>50.3</v>
      </c>
      <c r="BE37" s="65">
        <v>8.1999999999999993</v>
      </c>
      <c r="BF37" s="65"/>
      <c r="BG37" s="65"/>
      <c r="BH37" s="65">
        <v>2.1</v>
      </c>
      <c r="BI37" s="65"/>
      <c r="BJ37" s="65">
        <v>4.0999999999999996</v>
      </c>
      <c r="BK37" s="65">
        <v>0.3</v>
      </c>
      <c r="BL37" s="65"/>
      <c r="BM37" s="65">
        <v>19.2</v>
      </c>
      <c r="BN37" s="65">
        <v>8.6</v>
      </c>
      <c r="BO37" s="65">
        <v>3.8</v>
      </c>
      <c r="BP37" s="65"/>
      <c r="BQ37" s="66">
        <v>1132.0999999999999</v>
      </c>
    </row>
    <row r="38" spans="1:69" x14ac:dyDescent="0.3">
      <c r="A38" s="1"/>
      <c r="B38" s="54" t="s">
        <v>838</v>
      </c>
      <c r="C38" s="65">
        <v>15</v>
      </c>
      <c r="D38" s="65">
        <v>14.6</v>
      </c>
      <c r="E38" s="65">
        <v>7.2</v>
      </c>
      <c r="F38" s="65">
        <v>8.3000000000000007</v>
      </c>
      <c r="G38" s="65">
        <v>1.3</v>
      </c>
      <c r="H38" s="65">
        <v>0.3</v>
      </c>
      <c r="I38" s="65">
        <v>9.5</v>
      </c>
      <c r="J38" s="65">
        <v>0.8</v>
      </c>
      <c r="K38" s="65">
        <v>4.5999999999999996</v>
      </c>
      <c r="L38" s="65"/>
      <c r="M38" s="65">
        <v>4.3</v>
      </c>
      <c r="N38" s="65">
        <v>6.2</v>
      </c>
      <c r="O38" s="65">
        <v>3.1</v>
      </c>
      <c r="P38" s="65">
        <v>2.4</v>
      </c>
      <c r="Q38" s="65">
        <v>1.9</v>
      </c>
      <c r="R38" s="65">
        <v>16.2</v>
      </c>
      <c r="S38" s="65">
        <v>19.8</v>
      </c>
      <c r="T38" s="65">
        <v>7.7</v>
      </c>
      <c r="U38" s="65">
        <v>7</v>
      </c>
      <c r="V38" s="65">
        <v>25.8</v>
      </c>
      <c r="W38" s="65"/>
      <c r="X38" s="65">
        <v>82.9</v>
      </c>
      <c r="Y38" s="65">
        <v>63.6</v>
      </c>
      <c r="Z38" s="65">
        <v>76.3</v>
      </c>
      <c r="AA38" s="65">
        <v>12</v>
      </c>
      <c r="AB38" s="65">
        <v>10.199999999999999</v>
      </c>
      <c r="AC38" s="65">
        <v>7.2</v>
      </c>
      <c r="AD38" s="65">
        <v>10.5</v>
      </c>
      <c r="AE38" s="65">
        <v>3.2</v>
      </c>
      <c r="AF38" s="65">
        <v>4.9000000000000004</v>
      </c>
      <c r="AG38" s="65">
        <v>5.5</v>
      </c>
      <c r="AH38" s="65">
        <v>5.5</v>
      </c>
      <c r="AI38" s="65"/>
      <c r="AJ38" s="65">
        <v>75.900000000000006</v>
      </c>
      <c r="AK38" s="65">
        <v>15.5</v>
      </c>
      <c r="AL38" s="65">
        <v>18</v>
      </c>
      <c r="AM38" s="65">
        <v>3.3</v>
      </c>
      <c r="AN38" s="65">
        <v>18.2</v>
      </c>
      <c r="AO38" s="65"/>
      <c r="AP38" s="65">
        <v>44.8</v>
      </c>
      <c r="AQ38" s="65">
        <v>0.3</v>
      </c>
      <c r="AR38" s="65">
        <v>3.1</v>
      </c>
      <c r="AS38" s="65">
        <v>6.5</v>
      </c>
      <c r="AT38" s="65">
        <v>3</v>
      </c>
      <c r="AU38" s="65">
        <v>3.2</v>
      </c>
      <c r="AV38" s="65">
        <v>9.9</v>
      </c>
      <c r="AW38" s="65">
        <v>99.9</v>
      </c>
      <c r="AX38" s="65">
        <v>26.3</v>
      </c>
      <c r="AY38" s="65">
        <v>107.1</v>
      </c>
      <c r="AZ38" s="65">
        <v>26.8</v>
      </c>
      <c r="BA38" s="65">
        <v>0.6</v>
      </c>
      <c r="BB38" s="65">
        <v>3.4</v>
      </c>
      <c r="BC38" s="65">
        <v>15.6</v>
      </c>
      <c r="BD38" s="65">
        <v>55</v>
      </c>
      <c r="BE38" s="65">
        <v>8.1999999999999993</v>
      </c>
      <c r="BF38" s="65"/>
      <c r="BG38" s="65"/>
      <c r="BH38" s="65">
        <v>2.1</v>
      </c>
      <c r="BI38" s="65"/>
      <c r="BJ38" s="65">
        <v>3.4</v>
      </c>
      <c r="BK38" s="65">
        <v>0.3</v>
      </c>
      <c r="BL38" s="65"/>
      <c r="BM38" s="65">
        <v>18.7</v>
      </c>
      <c r="BN38" s="65">
        <v>8.5</v>
      </c>
      <c r="BO38" s="65">
        <v>3.9</v>
      </c>
      <c r="BP38" s="65"/>
      <c r="BQ38" s="66">
        <v>1019.3</v>
      </c>
    </row>
    <row r="39" spans="1:69" x14ac:dyDescent="0.3">
      <c r="A39" s="1"/>
      <c r="B39" s="56" t="s">
        <v>839</v>
      </c>
      <c r="C39" s="67">
        <v>15.2</v>
      </c>
      <c r="D39" s="67">
        <v>14.6</v>
      </c>
      <c r="E39" s="67">
        <v>7.9</v>
      </c>
      <c r="F39" s="67">
        <v>8</v>
      </c>
      <c r="G39" s="67">
        <v>1.4</v>
      </c>
      <c r="H39" s="67">
        <v>0.3</v>
      </c>
      <c r="I39" s="67">
        <v>9.5</v>
      </c>
      <c r="J39" s="67">
        <v>0.3</v>
      </c>
      <c r="K39" s="67">
        <v>4.5999999999999996</v>
      </c>
      <c r="L39" s="67"/>
      <c r="M39" s="67">
        <v>3.9</v>
      </c>
      <c r="N39" s="67">
        <v>6</v>
      </c>
      <c r="O39" s="67">
        <v>3.1</v>
      </c>
      <c r="P39" s="67">
        <v>2.2999999999999998</v>
      </c>
      <c r="Q39" s="67">
        <v>1.9</v>
      </c>
      <c r="R39" s="67">
        <v>16.5</v>
      </c>
      <c r="S39" s="67">
        <v>19.7</v>
      </c>
      <c r="T39" s="67">
        <v>7</v>
      </c>
      <c r="U39" s="67">
        <v>7</v>
      </c>
      <c r="V39" s="67">
        <v>25.4</v>
      </c>
      <c r="W39" s="67"/>
      <c r="X39" s="67">
        <v>89.4</v>
      </c>
      <c r="Y39" s="67">
        <v>64.2</v>
      </c>
      <c r="Z39" s="67">
        <v>74.8</v>
      </c>
      <c r="AA39" s="67">
        <v>5.5</v>
      </c>
      <c r="AB39" s="67">
        <v>11.2</v>
      </c>
      <c r="AC39" s="67">
        <v>8.5</v>
      </c>
      <c r="AD39" s="67">
        <v>10.5</v>
      </c>
      <c r="AE39" s="67">
        <v>3.2</v>
      </c>
      <c r="AF39" s="67">
        <v>4.9000000000000004</v>
      </c>
      <c r="AG39" s="67">
        <v>5.5</v>
      </c>
      <c r="AH39" s="67">
        <v>5.5</v>
      </c>
      <c r="AI39" s="67"/>
      <c r="AJ39" s="67">
        <v>13.2</v>
      </c>
      <c r="AK39" s="67">
        <v>15.5</v>
      </c>
      <c r="AL39" s="67">
        <v>18</v>
      </c>
      <c r="AM39" s="67">
        <v>3.3</v>
      </c>
      <c r="AN39" s="67">
        <v>18.2</v>
      </c>
      <c r="AO39" s="67"/>
      <c r="AP39" s="67">
        <v>66.099999999999994</v>
      </c>
      <c r="AQ39" s="67">
        <v>0.2</v>
      </c>
      <c r="AR39" s="67">
        <v>3.1</v>
      </c>
      <c r="AS39" s="67">
        <v>3</v>
      </c>
      <c r="AT39" s="67">
        <v>4.9000000000000004</v>
      </c>
      <c r="AU39" s="67">
        <v>3.2</v>
      </c>
      <c r="AV39" s="67">
        <v>9.9</v>
      </c>
      <c r="AW39" s="67">
        <v>96.5</v>
      </c>
      <c r="AX39" s="67">
        <v>81.5</v>
      </c>
      <c r="AY39" s="67">
        <v>118.1</v>
      </c>
      <c r="AZ39" s="67">
        <v>40.9</v>
      </c>
      <c r="BA39" s="67">
        <v>0.6</v>
      </c>
      <c r="BB39" s="67">
        <v>5.9</v>
      </c>
      <c r="BC39" s="67">
        <v>15.9</v>
      </c>
      <c r="BD39" s="67">
        <v>57.6</v>
      </c>
      <c r="BE39" s="67">
        <v>8.1999999999999993</v>
      </c>
      <c r="BF39" s="67"/>
      <c r="BG39" s="67"/>
      <c r="BH39" s="67">
        <v>2.1</v>
      </c>
      <c r="BI39" s="67"/>
      <c r="BJ39" s="67">
        <v>1.9</v>
      </c>
      <c r="BK39" s="67">
        <v>0.3</v>
      </c>
      <c r="BL39" s="67"/>
      <c r="BM39" s="67">
        <v>18.899999999999999</v>
      </c>
      <c r="BN39" s="67">
        <v>8.5</v>
      </c>
      <c r="BO39" s="67">
        <v>7</v>
      </c>
      <c r="BP39" s="67"/>
      <c r="BQ39" s="68">
        <v>1060.3</v>
      </c>
    </row>
    <row r="40" spans="1:69" x14ac:dyDescent="0.3">
      <c r="A40" s="1"/>
      <c r="B40" s="50" t="s">
        <v>840</v>
      </c>
      <c r="C40" s="63">
        <v>14.4</v>
      </c>
      <c r="D40" s="63">
        <v>14.6</v>
      </c>
      <c r="E40" s="63">
        <v>8.1999999999999993</v>
      </c>
      <c r="F40" s="63">
        <v>8.1</v>
      </c>
      <c r="G40" s="63">
        <v>1.3</v>
      </c>
      <c r="H40" s="63">
        <v>0.3</v>
      </c>
      <c r="I40" s="63">
        <v>9.6</v>
      </c>
      <c r="J40" s="63">
        <v>0.4</v>
      </c>
      <c r="K40" s="63">
        <v>6</v>
      </c>
      <c r="L40" s="63"/>
      <c r="M40" s="63">
        <v>4.2</v>
      </c>
      <c r="N40" s="63">
        <v>6.2</v>
      </c>
      <c r="O40" s="63">
        <v>3.1</v>
      </c>
      <c r="P40" s="63">
        <v>2.4</v>
      </c>
      <c r="Q40" s="63">
        <v>1.9</v>
      </c>
      <c r="R40" s="63">
        <v>16.5</v>
      </c>
      <c r="S40" s="63">
        <v>20</v>
      </c>
      <c r="T40" s="63">
        <v>7.1</v>
      </c>
      <c r="U40" s="63">
        <v>7</v>
      </c>
      <c r="V40" s="63">
        <v>25.1</v>
      </c>
      <c r="W40" s="63"/>
      <c r="X40" s="63">
        <v>101.7</v>
      </c>
      <c r="Y40" s="63">
        <v>64.599999999999994</v>
      </c>
      <c r="Z40" s="63">
        <v>71.8</v>
      </c>
      <c r="AA40" s="63">
        <v>2.4</v>
      </c>
      <c r="AB40" s="63">
        <v>9.6</v>
      </c>
      <c r="AC40" s="63">
        <v>6.8</v>
      </c>
      <c r="AD40" s="63">
        <v>10.5</v>
      </c>
      <c r="AE40" s="63">
        <v>3.2</v>
      </c>
      <c r="AF40" s="63">
        <v>4.8</v>
      </c>
      <c r="AG40" s="63">
        <v>5.2</v>
      </c>
      <c r="AH40" s="63">
        <v>5.3</v>
      </c>
      <c r="AI40" s="63"/>
      <c r="AJ40" s="63">
        <v>9.1999999999999993</v>
      </c>
      <c r="AK40" s="63">
        <v>15.5</v>
      </c>
      <c r="AL40" s="63">
        <v>18</v>
      </c>
      <c r="AM40" s="63">
        <v>3.2</v>
      </c>
      <c r="AN40" s="63">
        <v>18.3</v>
      </c>
      <c r="AO40" s="63"/>
      <c r="AP40" s="63">
        <v>35.299999999999997</v>
      </c>
      <c r="AQ40" s="63">
        <v>0.2</v>
      </c>
      <c r="AR40" s="63">
        <v>3</v>
      </c>
      <c r="AS40" s="63">
        <v>6.2</v>
      </c>
      <c r="AT40" s="63">
        <v>2.9</v>
      </c>
      <c r="AU40" s="63">
        <v>3.3</v>
      </c>
      <c r="AV40" s="63">
        <v>10</v>
      </c>
      <c r="AW40" s="63">
        <v>85.7</v>
      </c>
      <c r="AX40" s="63">
        <v>13.4</v>
      </c>
      <c r="AY40" s="63">
        <v>103.5</v>
      </c>
      <c r="AZ40" s="63">
        <v>12.9</v>
      </c>
      <c r="BA40" s="63">
        <v>0.6</v>
      </c>
      <c r="BB40" s="63">
        <v>3.4</v>
      </c>
      <c r="BC40" s="63">
        <v>16.7</v>
      </c>
      <c r="BD40" s="63">
        <v>63.9</v>
      </c>
      <c r="BE40" s="63">
        <v>8.1</v>
      </c>
      <c r="BF40" s="63"/>
      <c r="BG40" s="63"/>
      <c r="BH40" s="63">
        <v>2.1</v>
      </c>
      <c r="BI40" s="63"/>
      <c r="BJ40" s="63">
        <v>1.4</v>
      </c>
      <c r="BK40" s="63">
        <v>0.3</v>
      </c>
      <c r="BL40" s="63"/>
      <c r="BM40" s="63">
        <v>18.899999999999999</v>
      </c>
      <c r="BN40" s="63">
        <v>8.6</v>
      </c>
      <c r="BO40" s="63">
        <v>1.4</v>
      </c>
      <c r="BP40" s="63"/>
      <c r="BQ40" s="64">
        <v>908.3</v>
      </c>
    </row>
    <row r="41" spans="1:69" x14ac:dyDescent="0.3">
      <c r="A41" s="1"/>
      <c r="B41" s="54" t="s">
        <v>841</v>
      </c>
      <c r="C41" s="65">
        <v>14.7</v>
      </c>
      <c r="D41" s="65">
        <v>14.6</v>
      </c>
      <c r="E41" s="65">
        <v>7.9</v>
      </c>
      <c r="F41" s="65">
        <v>13.7</v>
      </c>
      <c r="G41" s="65">
        <v>1.3</v>
      </c>
      <c r="H41" s="65">
        <v>0.3</v>
      </c>
      <c r="I41" s="65">
        <v>9.4</v>
      </c>
      <c r="J41" s="65">
        <v>0.1</v>
      </c>
      <c r="K41" s="65">
        <v>6.2</v>
      </c>
      <c r="L41" s="65"/>
      <c r="M41" s="65">
        <v>4.0999999999999996</v>
      </c>
      <c r="N41" s="65">
        <v>6.1</v>
      </c>
      <c r="O41" s="65">
        <v>3.1</v>
      </c>
      <c r="P41" s="65">
        <v>2.2999999999999998</v>
      </c>
      <c r="Q41" s="65">
        <v>1.9</v>
      </c>
      <c r="R41" s="65">
        <v>15.7</v>
      </c>
      <c r="S41" s="65">
        <v>19.899999999999999</v>
      </c>
      <c r="T41" s="65">
        <v>7.3</v>
      </c>
      <c r="U41" s="65">
        <v>7</v>
      </c>
      <c r="V41" s="65">
        <v>26.8</v>
      </c>
      <c r="W41" s="65"/>
      <c r="X41" s="65">
        <v>111.5</v>
      </c>
      <c r="Y41" s="65">
        <v>57</v>
      </c>
      <c r="Z41" s="65">
        <v>67.599999999999994</v>
      </c>
      <c r="AA41" s="65">
        <v>1.3</v>
      </c>
      <c r="AB41" s="65">
        <v>8.8000000000000007</v>
      </c>
      <c r="AC41" s="65">
        <v>5.6</v>
      </c>
      <c r="AD41" s="65">
        <v>10.5</v>
      </c>
      <c r="AE41" s="65">
        <v>3.2</v>
      </c>
      <c r="AF41" s="65">
        <v>4.5</v>
      </c>
      <c r="AG41" s="65">
        <v>5</v>
      </c>
      <c r="AH41" s="65">
        <v>5.2</v>
      </c>
      <c r="AI41" s="65"/>
      <c r="AJ41" s="65">
        <v>4.5999999999999996</v>
      </c>
      <c r="AK41" s="65">
        <v>15.5</v>
      </c>
      <c r="AL41" s="65">
        <v>18</v>
      </c>
      <c r="AM41" s="65">
        <v>3.2</v>
      </c>
      <c r="AN41" s="65">
        <v>18.399999999999999</v>
      </c>
      <c r="AO41" s="65"/>
      <c r="AP41" s="65">
        <v>18.7</v>
      </c>
      <c r="AQ41" s="65">
        <v>0.1</v>
      </c>
      <c r="AR41" s="65">
        <v>3.2</v>
      </c>
      <c r="AS41" s="65">
        <v>2.2000000000000002</v>
      </c>
      <c r="AT41" s="65">
        <v>0.5</v>
      </c>
      <c r="AU41" s="65">
        <v>3.1</v>
      </c>
      <c r="AV41" s="65">
        <v>10</v>
      </c>
      <c r="AW41" s="65">
        <v>96.4</v>
      </c>
      <c r="AX41" s="65">
        <v>5.0999999999999996</v>
      </c>
      <c r="AY41" s="65">
        <v>110.5</v>
      </c>
      <c r="AZ41" s="65">
        <v>4.7</v>
      </c>
      <c r="BA41" s="65">
        <v>0.6</v>
      </c>
      <c r="BB41" s="65">
        <v>0.4</v>
      </c>
      <c r="BC41" s="65">
        <v>22.2</v>
      </c>
      <c r="BD41" s="65">
        <v>73.5</v>
      </c>
      <c r="BE41" s="65">
        <v>8.1999999999999993</v>
      </c>
      <c r="BF41" s="65"/>
      <c r="BG41" s="65"/>
      <c r="BH41" s="65">
        <v>2.1</v>
      </c>
      <c r="BI41" s="65"/>
      <c r="BJ41" s="65">
        <v>0.8</v>
      </c>
      <c r="BK41" s="65">
        <v>0.3</v>
      </c>
      <c r="BL41" s="65"/>
      <c r="BM41" s="65">
        <v>18.399999999999999</v>
      </c>
      <c r="BN41" s="65">
        <v>8.6</v>
      </c>
      <c r="BO41" s="65">
        <v>0.2</v>
      </c>
      <c r="BP41" s="65"/>
      <c r="BQ41" s="66">
        <v>892.1</v>
      </c>
    </row>
    <row r="42" spans="1:69" x14ac:dyDescent="0.3">
      <c r="A42" s="1"/>
      <c r="B42" s="54" t="s">
        <v>842</v>
      </c>
      <c r="C42" s="65">
        <v>15.2</v>
      </c>
      <c r="D42" s="65">
        <v>14.6</v>
      </c>
      <c r="E42" s="65">
        <v>8.3000000000000007</v>
      </c>
      <c r="F42" s="65">
        <v>16.8</v>
      </c>
      <c r="G42" s="65">
        <v>1.4</v>
      </c>
      <c r="H42" s="65">
        <v>0.3</v>
      </c>
      <c r="I42" s="65">
        <v>9.4</v>
      </c>
      <c r="J42" s="65"/>
      <c r="K42" s="65">
        <v>6.1</v>
      </c>
      <c r="L42" s="65"/>
      <c r="M42" s="65">
        <v>4.3</v>
      </c>
      <c r="N42" s="65">
        <v>6.3</v>
      </c>
      <c r="O42" s="65">
        <v>3</v>
      </c>
      <c r="P42" s="65">
        <v>2.4</v>
      </c>
      <c r="Q42" s="65">
        <v>2</v>
      </c>
      <c r="R42" s="65">
        <v>15.9</v>
      </c>
      <c r="S42" s="65">
        <v>20.2</v>
      </c>
      <c r="T42" s="65">
        <v>7.3</v>
      </c>
      <c r="U42" s="65">
        <v>4</v>
      </c>
      <c r="V42" s="65">
        <v>28.1</v>
      </c>
      <c r="W42" s="65"/>
      <c r="X42" s="65">
        <v>110.5</v>
      </c>
      <c r="Y42" s="65">
        <v>54.2</v>
      </c>
      <c r="Z42" s="65">
        <v>67.5</v>
      </c>
      <c r="AA42" s="65"/>
      <c r="AB42" s="65">
        <v>9</v>
      </c>
      <c r="AC42" s="65">
        <v>5.5</v>
      </c>
      <c r="AD42" s="65">
        <v>10.5</v>
      </c>
      <c r="AE42" s="65">
        <v>3.2</v>
      </c>
      <c r="AF42" s="65">
        <v>4.5</v>
      </c>
      <c r="AG42" s="65">
        <v>5</v>
      </c>
      <c r="AH42" s="65">
        <v>5.2</v>
      </c>
      <c r="AI42" s="65"/>
      <c r="AJ42" s="65"/>
      <c r="AK42" s="65">
        <v>15.5</v>
      </c>
      <c r="AL42" s="65">
        <v>18</v>
      </c>
      <c r="AM42" s="65">
        <v>3.2</v>
      </c>
      <c r="AN42" s="65">
        <v>18.399999999999999</v>
      </c>
      <c r="AO42" s="65"/>
      <c r="AP42" s="65">
        <v>0.2</v>
      </c>
      <c r="AQ42" s="65">
        <v>0.1</v>
      </c>
      <c r="AR42" s="65">
        <v>3.3</v>
      </c>
      <c r="AS42" s="65">
        <v>0.2</v>
      </c>
      <c r="AT42" s="65"/>
      <c r="AU42" s="65">
        <v>3.4</v>
      </c>
      <c r="AV42" s="65">
        <v>9.9</v>
      </c>
      <c r="AW42" s="65">
        <v>101.6</v>
      </c>
      <c r="AX42" s="65">
        <v>0.2</v>
      </c>
      <c r="AY42" s="65">
        <v>116</v>
      </c>
      <c r="AZ42" s="65">
        <v>0.2</v>
      </c>
      <c r="BA42" s="65">
        <v>0.6</v>
      </c>
      <c r="BB42" s="65"/>
      <c r="BC42" s="65">
        <v>24.6</v>
      </c>
      <c r="BD42" s="65">
        <v>71.7</v>
      </c>
      <c r="BE42" s="65">
        <v>8.1999999999999993</v>
      </c>
      <c r="BF42" s="65"/>
      <c r="BG42" s="65"/>
      <c r="BH42" s="65">
        <v>2.1</v>
      </c>
      <c r="BI42" s="65"/>
      <c r="BJ42" s="65">
        <v>0.1</v>
      </c>
      <c r="BK42" s="65">
        <v>0.3</v>
      </c>
      <c r="BL42" s="65"/>
      <c r="BM42" s="65">
        <v>18.7</v>
      </c>
      <c r="BN42" s="65">
        <v>8.6</v>
      </c>
      <c r="BO42" s="65"/>
      <c r="BP42" s="65"/>
      <c r="BQ42" s="66">
        <v>865.8</v>
      </c>
    </row>
    <row r="43" spans="1:69" x14ac:dyDescent="0.3">
      <c r="A43" s="1"/>
      <c r="B43" s="54" t="s">
        <v>843</v>
      </c>
      <c r="C43" s="65">
        <v>15.3</v>
      </c>
      <c r="D43" s="65">
        <v>14.6</v>
      </c>
      <c r="E43" s="65">
        <v>8.8000000000000007</v>
      </c>
      <c r="F43" s="65">
        <v>16.8</v>
      </c>
      <c r="G43" s="65">
        <v>1.4</v>
      </c>
      <c r="H43" s="65">
        <v>0.3</v>
      </c>
      <c r="I43" s="65">
        <v>10.1</v>
      </c>
      <c r="J43" s="65"/>
      <c r="K43" s="65">
        <v>6.1</v>
      </c>
      <c r="L43" s="65"/>
      <c r="M43" s="65">
        <v>4.3</v>
      </c>
      <c r="N43" s="65">
        <v>6.3</v>
      </c>
      <c r="O43" s="65">
        <v>2.8</v>
      </c>
      <c r="P43" s="65">
        <v>2.4</v>
      </c>
      <c r="Q43" s="65">
        <v>2</v>
      </c>
      <c r="R43" s="65">
        <v>15.7</v>
      </c>
      <c r="S43" s="65">
        <v>20.100000000000001</v>
      </c>
      <c r="T43" s="65">
        <v>7.7</v>
      </c>
      <c r="U43" s="65">
        <v>4</v>
      </c>
      <c r="V43" s="65">
        <v>27.4</v>
      </c>
      <c r="W43" s="65"/>
      <c r="X43" s="65">
        <v>108.4</v>
      </c>
      <c r="Y43" s="65">
        <v>54.8</v>
      </c>
      <c r="Z43" s="65">
        <v>71.900000000000006</v>
      </c>
      <c r="AA43" s="65"/>
      <c r="AB43" s="65">
        <v>8</v>
      </c>
      <c r="AC43" s="65">
        <v>5.4</v>
      </c>
      <c r="AD43" s="65">
        <v>10.5</v>
      </c>
      <c r="AE43" s="65">
        <v>3.1</v>
      </c>
      <c r="AF43" s="65">
        <v>4.5</v>
      </c>
      <c r="AG43" s="65">
        <v>5</v>
      </c>
      <c r="AH43" s="65">
        <v>5.2</v>
      </c>
      <c r="AI43" s="65"/>
      <c r="AJ43" s="65"/>
      <c r="AK43" s="65">
        <v>15.5</v>
      </c>
      <c r="AL43" s="65">
        <v>18</v>
      </c>
      <c r="AM43" s="65">
        <v>3.2</v>
      </c>
      <c r="AN43" s="65">
        <v>18.399999999999999</v>
      </c>
      <c r="AO43" s="65"/>
      <c r="AP43" s="65"/>
      <c r="AQ43" s="65"/>
      <c r="AR43" s="65">
        <v>3.2</v>
      </c>
      <c r="AS43" s="65"/>
      <c r="AT43" s="65"/>
      <c r="AU43" s="65">
        <v>3.3</v>
      </c>
      <c r="AV43" s="65">
        <v>9.9</v>
      </c>
      <c r="AW43" s="65">
        <v>98</v>
      </c>
      <c r="AX43" s="65"/>
      <c r="AY43" s="65">
        <v>120.2</v>
      </c>
      <c r="AZ43" s="65"/>
      <c r="BA43" s="65">
        <v>0.6</v>
      </c>
      <c r="BB43" s="65"/>
      <c r="BC43" s="65">
        <v>26.1</v>
      </c>
      <c r="BD43" s="65">
        <v>74.2</v>
      </c>
      <c r="BE43" s="65">
        <v>8</v>
      </c>
      <c r="BF43" s="65"/>
      <c r="BG43" s="65"/>
      <c r="BH43" s="65">
        <v>2.1</v>
      </c>
      <c r="BI43" s="65"/>
      <c r="BJ43" s="65"/>
      <c r="BK43" s="65">
        <v>0.3</v>
      </c>
      <c r="BL43" s="65"/>
      <c r="BM43" s="65">
        <v>18.7</v>
      </c>
      <c r="BN43" s="65">
        <v>8.6</v>
      </c>
      <c r="BO43" s="65"/>
      <c r="BP43" s="65"/>
      <c r="BQ43" s="66">
        <v>871.2</v>
      </c>
    </row>
    <row r="44" spans="1:69" x14ac:dyDescent="0.3">
      <c r="A44" s="1"/>
      <c r="B44" s="54" t="s">
        <v>844</v>
      </c>
      <c r="C44" s="65">
        <v>15.4</v>
      </c>
      <c r="D44" s="65">
        <v>14.6</v>
      </c>
      <c r="E44" s="65">
        <v>8.3000000000000007</v>
      </c>
      <c r="F44" s="65">
        <v>16.899999999999999</v>
      </c>
      <c r="G44" s="65">
        <v>1.4</v>
      </c>
      <c r="H44" s="65">
        <v>0.3</v>
      </c>
      <c r="I44" s="65">
        <v>10</v>
      </c>
      <c r="J44" s="65"/>
      <c r="K44" s="65">
        <v>5.3</v>
      </c>
      <c r="L44" s="65"/>
      <c r="M44" s="65">
        <v>4.3</v>
      </c>
      <c r="N44" s="65">
        <v>6.3</v>
      </c>
      <c r="O44" s="65">
        <v>2.7</v>
      </c>
      <c r="P44" s="65">
        <v>2.4</v>
      </c>
      <c r="Q44" s="65">
        <v>2</v>
      </c>
      <c r="R44" s="65">
        <v>16.100000000000001</v>
      </c>
      <c r="S44" s="65">
        <v>20</v>
      </c>
      <c r="T44" s="65">
        <v>7.7</v>
      </c>
      <c r="U44" s="65">
        <v>4</v>
      </c>
      <c r="V44" s="65">
        <v>25.7</v>
      </c>
      <c r="W44" s="65"/>
      <c r="X44" s="65">
        <v>112.2</v>
      </c>
      <c r="Y44" s="65">
        <v>62.8</v>
      </c>
      <c r="Z44" s="65">
        <v>88.3</v>
      </c>
      <c r="AA44" s="65"/>
      <c r="AB44" s="65">
        <v>8.8000000000000007</v>
      </c>
      <c r="AC44" s="65">
        <v>5.5</v>
      </c>
      <c r="AD44" s="65">
        <v>10.5</v>
      </c>
      <c r="AE44" s="65">
        <v>3</v>
      </c>
      <c r="AF44" s="65">
        <v>4.5</v>
      </c>
      <c r="AG44" s="65">
        <v>5</v>
      </c>
      <c r="AH44" s="65">
        <v>5.2</v>
      </c>
      <c r="AI44" s="65"/>
      <c r="AJ44" s="65"/>
      <c r="AK44" s="65">
        <v>15.5</v>
      </c>
      <c r="AL44" s="65">
        <v>18</v>
      </c>
      <c r="AM44" s="65">
        <v>3.3</v>
      </c>
      <c r="AN44" s="65">
        <v>18.399999999999999</v>
      </c>
      <c r="AO44" s="65"/>
      <c r="AP44" s="65"/>
      <c r="AQ44" s="65"/>
      <c r="AR44" s="65">
        <v>3.2</v>
      </c>
      <c r="AS44" s="65"/>
      <c r="AT44" s="65"/>
      <c r="AU44" s="65">
        <v>3.3</v>
      </c>
      <c r="AV44" s="65">
        <v>9.9</v>
      </c>
      <c r="AW44" s="65">
        <v>91.8</v>
      </c>
      <c r="AX44" s="65"/>
      <c r="AY44" s="65">
        <v>117.2</v>
      </c>
      <c r="AZ44" s="65"/>
      <c r="BA44" s="65">
        <v>0.6</v>
      </c>
      <c r="BB44" s="65"/>
      <c r="BC44" s="65">
        <v>25.5</v>
      </c>
      <c r="BD44" s="65">
        <v>73.8</v>
      </c>
      <c r="BE44" s="65">
        <v>8</v>
      </c>
      <c r="BF44" s="65"/>
      <c r="BG44" s="65"/>
      <c r="BH44" s="65">
        <v>2.1</v>
      </c>
      <c r="BI44" s="65"/>
      <c r="BJ44" s="65"/>
      <c r="BK44" s="65">
        <v>0.3</v>
      </c>
      <c r="BL44" s="65"/>
      <c r="BM44" s="65">
        <v>18.8</v>
      </c>
      <c r="BN44" s="65">
        <v>8.6</v>
      </c>
      <c r="BO44" s="65"/>
      <c r="BP44" s="65"/>
      <c r="BQ44" s="66">
        <v>887.5</v>
      </c>
    </row>
    <row r="45" spans="1:69" x14ac:dyDescent="0.3">
      <c r="A45" s="1"/>
      <c r="B45" s="54" t="s">
        <v>845</v>
      </c>
      <c r="C45" s="65">
        <v>15.4</v>
      </c>
      <c r="D45" s="65">
        <v>14.6</v>
      </c>
      <c r="E45" s="65">
        <v>8.8000000000000007</v>
      </c>
      <c r="F45" s="65">
        <v>16.8</v>
      </c>
      <c r="G45" s="65">
        <v>1.5</v>
      </c>
      <c r="H45" s="65">
        <v>0.3</v>
      </c>
      <c r="I45" s="65">
        <v>9.8000000000000007</v>
      </c>
      <c r="J45" s="65"/>
      <c r="K45" s="65">
        <v>5.3</v>
      </c>
      <c r="L45" s="65"/>
      <c r="M45" s="65">
        <v>4.5</v>
      </c>
      <c r="N45" s="65">
        <v>6.5</v>
      </c>
      <c r="O45" s="65">
        <v>2.7</v>
      </c>
      <c r="P45" s="65">
        <v>2.4</v>
      </c>
      <c r="Q45" s="65">
        <v>2</v>
      </c>
      <c r="R45" s="65">
        <v>16.100000000000001</v>
      </c>
      <c r="S45" s="65">
        <v>20.399999999999999</v>
      </c>
      <c r="T45" s="65">
        <v>7.7</v>
      </c>
      <c r="U45" s="65">
        <v>4</v>
      </c>
      <c r="V45" s="65">
        <v>26.8</v>
      </c>
      <c r="W45" s="65">
        <v>10.4</v>
      </c>
      <c r="X45" s="65">
        <v>114.3</v>
      </c>
      <c r="Y45" s="65">
        <v>56.8</v>
      </c>
      <c r="Z45" s="65">
        <v>75.099999999999994</v>
      </c>
      <c r="AA45" s="65"/>
      <c r="AB45" s="65">
        <v>9.1999999999999993</v>
      </c>
      <c r="AC45" s="65">
        <v>5.5</v>
      </c>
      <c r="AD45" s="65">
        <v>10.5</v>
      </c>
      <c r="AE45" s="65">
        <v>3</v>
      </c>
      <c r="AF45" s="65">
        <v>4.7</v>
      </c>
      <c r="AG45" s="65">
        <v>5</v>
      </c>
      <c r="AH45" s="65">
        <v>5.2</v>
      </c>
      <c r="AI45" s="65"/>
      <c r="AJ45" s="65"/>
      <c r="AK45" s="65">
        <v>15.5</v>
      </c>
      <c r="AL45" s="65">
        <v>18</v>
      </c>
      <c r="AM45" s="65">
        <v>3.3</v>
      </c>
      <c r="AN45" s="65">
        <v>18.399999999999999</v>
      </c>
      <c r="AO45" s="65"/>
      <c r="AP45" s="65"/>
      <c r="AQ45" s="65"/>
      <c r="AR45" s="65">
        <v>3.2</v>
      </c>
      <c r="AS45" s="65"/>
      <c r="AT45" s="65"/>
      <c r="AU45" s="65">
        <v>3.3</v>
      </c>
      <c r="AV45" s="65">
        <v>10</v>
      </c>
      <c r="AW45" s="65">
        <v>82.1</v>
      </c>
      <c r="AX45" s="65"/>
      <c r="AY45" s="65">
        <v>107.1</v>
      </c>
      <c r="AZ45" s="65"/>
      <c r="BA45" s="65">
        <v>0.6</v>
      </c>
      <c r="BB45" s="65"/>
      <c r="BC45" s="65">
        <v>28.7</v>
      </c>
      <c r="BD45" s="65">
        <v>70.3</v>
      </c>
      <c r="BE45" s="65">
        <v>8.1</v>
      </c>
      <c r="BF45" s="65"/>
      <c r="BG45" s="65"/>
      <c r="BH45" s="65">
        <v>2.1</v>
      </c>
      <c r="BI45" s="65"/>
      <c r="BJ45" s="65"/>
      <c r="BK45" s="65">
        <v>0.3</v>
      </c>
      <c r="BL45" s="65"/>
      <c r="BM45" s="65">
        <v>18.899999999999999</v>
      </c>
      <c r="BN45" s="65">
        <v>8.6</v>
      </c>
      <c r="BO45" s="65"/>
      <c r="BP45" s="65"/>
      <c r="BQ45" s="66">
        <v>863.8</v>
      </c>
    </row>
    <row r="46" spans="1:69" x14ac:dyDescent="0.3">
      <c r="A46" s="1"/>
      <c r="B46" s="54" t="s">
        <v>846</v>
      </c>
      <c r="C46" s="65">
        <v>15.1</v>
      </c>
      <c r="D46" s="65">
        <v>12.8</v>
      </c>
      <c r="E46" s="65">
        <v>8.3000000000000007</v>
      </c>
      <c r="F46" s="65">
        <v>17.2</v>
      </c>
      <c r="G46" s="65">
        <v>1.5</v>
      </c>
      <c r="H46" s="65">
        <v>0.3</v>
      </c>
      <c r="I46" s="65">
        <v>10.3</v>
      </c>
      <c r="J46" s="65"/>
      <c r="K46" s="65">
        <v>5.3</v>
      </c>
      <c r="L46" s="65"/>
      <c r="M46" s="65">
        <v>4.3</v>
      </c>
      <c r="N46" s="65">
        <v>6.4</v>
      </c>
      <c r="O46" s="65">
        <v>2.8</v>
      </c>
      <c r="P46" s="65">
        <v>2.4</v>
      </c>
      <c r="Q46" s="65">
        <v>2</v>
      </c>
      <c r="R46" s="65">
        <v>16.100000000000001</v>
      </c>
      <c r="S46" s="65">
        <v>20.100000000000001</v>
      </c>
      <c r="T46" s="65">
        <v>7.7</v>
      </c>
      <c r="U46" s="65">
        <v>4</v>
      </c>
      <c r="V46" s="65">
        <v>27.6</v>
      </c>
      <c r="W46" s="65">
        <v>17.399999999999999</v>
      </c>
      <c r="X46" s="65">
        <v>106.5</v>
      </c>
      <c r="Y46" s="65">
        <v>54</v>
      </c>
      <c r="Z46" s="65">
        <v>70.099999999999994</v>
      </c>
      <c r="AA46" s="65"/>
      <c r="AB46" s="65">
        <v>10.1</v>
      </c>
      <c r="AC46" s="65">
        <v>1.6</v>
      </c>
      <c r="AD46" s="65">
        <v>10.5</v>
      </c>
      <c r="AE46" s="65">
        <v>3</v>
      </c>
      <c r="AF46" s="65">
        <v>4.8</v>
      </c>
      <c r="AG46" s="65">
        <v>5.2</v>
      </c>
      <c r="AH46" s="65">
        <v>5.2</v>
      </c>
      <c r="AI46" s="65"/>
      <c r="AJ46" s="65"/>
      <c r="AK46" s="65">
        <v>15.5</v>
      </c>
      <c r="AL46" s="65">
        <v>18</v>
      </c>
      <c r="AM46" s="65">
        <v>3.3</v>
      </c>
      <c r="AN46" s="65">
        <v>18.399999999999999</v>
      </c>
      <c r="AO46" s="65"/>
      <c r="AP46" s="65"/>
      <c r="AQ46" s="65"/>
      <c r="AR46" s="65">
        <v>3.2</v>
      </c>
      <c r="AS46" s="65"/>
      <c r="AT46" s="65"/>
      <c r="AU46" s="65">
        <v>3.4</v>
      </c>
      <c r="AV46" s="65">
        <v>9.9</v>
      </c>
      <c r="AW46" s="65">
        <v>57.7</v>
      </c>
      <c r="AX46" s="65"/>
      <c r="AY46" s="65">
        <v>82.8</v>
      </c>
      <c r="AZ46" s="65"/>
      <c r="BA46" s="65">
        <v>0.6</v>
      </c>
      <c r="BB46" s="65"/>
      <c r="BC46" s="65">
        <v>25.5</v>
      </c>
      <c r="BD46" s="65">
        <v>72.7</v>
      </c>
      <c r="BE46" s="65">
        <v>8</v>
      </c>
      <c r="BF46" s="65"/>
      <c r="BG46" s="65"/>
      <c r="BH46" s="65">
        <v>2.1</v>
      </c>
      <c r="BI46" s="65"/>
      <c r="BJ46" s="65"/>
      <c r="BK46" s="65">
        <v>0.3</v>
      </c>
      <c r="BL46" s="65"/>
      <c r="BM46" s="65">
        <v>18.8</v>
      </c>
      <c r="BN46" s="65">
        <v>8.6</v>
      </c>
      <c r="BO46" s="65"/>
      <c r="BP46" s="65"/>
      <c r="BQ46" s="66">
        <v>801.4</v>
      </c>
    </row>
    <row r="47" spans="1:69" x14ac:dyDescent="0.3">
      <c r="A47" s="1"/>
      <c r="B47" s="56" t="s">
        <v>847</v>
      </c>
      <c r="C47" s="67">
        <v>14.9</v>
      </c>
      <c r="D47" s="67">
        <v>12.6</v>
      </c>
      <c r="E47" s="67">
        <v>8.6</v>
      </c>
      <c r="F47" s="67">
        <v>20.399999999999999</v>
      </c>
      <c r="G47" s="67">
        <v>1.5</v>
      </c>
      <c r="H47" s="67">
        <v>0.3</v>
      </c>
      <c r="I47" s="67">
        <v>10.3</v>
      </c>
      <c r="J47" s="67"/>
      <c r="K47" s="67">
        <v>5.3</v>
      </c>
      <c r="L47" s="67"/>
      <c r="M47" s="67">
        <v>4.3</v>
      </c>
      <c r="N47" s="67">
        <v>6.4</v>
      </c>
      <c r="O47" s="67">
        <v>3.1</v>
      </c>
      <c r="P47" s="67">
        <v>2.2000000000000002</v>
      </c>
      <c r="Q47" s="67">
        <v>2</v>
      </c>
      <c r="R47" s="67">
        <v>15.8</v>
      </c>
      <c r="S47" s="67">
        <v>20.3</v>
      </c>
      <c r="T47" s="67">
        <v>7.4</v>
      </c>
      <c r="U47" s="67">
        <v>4</v>
      </c>
      <c r="V47" s="67">
        <v>27.6</v>
      </c>
      <c r="W47" s="67">
        <v>17.2</v>
      </c>
      <c r="X47" s="67">
        <v>109.4</v>
      </c>
      <c r="Y47" s="67">
        <v>52.8</v>
      </c>
      <c r="Z47" s="67">
        <v>67.2</v>
      </c>
      <c r="AA47" s="67"/>
      <c r="AB47" s="67">
        <v>7.1</v>
      </c>
      <c r="AC47" s="67">
        <v>5</v>
      </c>
      <c r="AD47" s="67">
        <v>10.5</v>
      </c>
      <c r="AE47" s="67">
        <v>3</v>
      </c>
      <c r="AF47" s="67">
        <v>4.8</v>
      </c>
      <c r="AG47" s="67">
        <v>5.2</v>
      </c>
      <c r="AH47" s="67">
        <v>5.2</v>
      </c>
      <c r="AI47" s="67"/>
      <c r="AJ47" s="67"/>
      <c r="AK47" s="67">
        <v>15.5</v>
      </c>
      <c r="AL47" s="67">
        <v>18</v>
      </c>
      <c r="AM47" s="67">
        <v>3.3</v>
      </c>
      <c r="AN47" s="67">
        <v>18.399999999999999</v>
      </c>
      <c r="AO47" s="67"/>
      <c r="AP47" s="67"/>
      <c r="AQ47" s="67"/>
      <c r="AR47" s="67">
        <v>3.2</v>
      </c>
      <c r="AS47" s="67"/>
      <c r="AT47" s="67"/>
      <c r="AU47" s="67">
        <v>3.2</v>
      </c>
      <c r="AV47" s="67">
        <v>9.9</v>
      </c>
      <c r="AW47" s="67">
        <v>49.9</v>
      </c>
      <c r="AX47" s="67"/>
      <c r="AY47" s="67">
        <v>65.900000000000006</v>
      </c>
      <c r="AZ47" s="67"/>
      <c r="BA47" s="67">
        <v>0.6</v>
      </c>
      <c r="BB47" s="67"/>
      <c r="BC47" s="67">
        <v>26.9</v>
      </c>
      <c r="BD47" s="67">
        <v>79.3</v>
      </c>
      <c r="BE47" s="67">
        <v>8</v>
      </c>
      <c r="BF47" s="67"/>
      <c r="BG47" s="67"/>
      <c r="BH47" s="67">
        <v>2.1</v>
      </c>
      <c r="BI47" s="67"/>
      <c r="BJ47" s="67"/>
      <c r="BK47" s="67">
        <v>0.3</v>
      </c>
      <c r="BL47" s="67"/>
      <c r="BM47" s="67">
        <v>18.7</v>
      </c>
      <c r="BN47" s="67">
        <v>8.6</v>
      </c>
      <c r="BO47" s="67"/>
      <c r="BP47" s="67"/>
      <c r="BQ47" s="68">
        <v>786.2</v>
      </c>
    </row>
    <row r="48" spans="1:69" x14ac:dyDescent="0.3">
      <c r="A48" s="1"/>
      <c r="B48" s="50" t="s">
        <v>848</v>
      </c>
      <c r="C48" s="63">
        <v>15</v>
      </c>
      <c r="D48" s="63">
        <v>12.5</v>
      </c>
      <c r="E48" s="63">
        <v>8.9</v>
      </c>
      <c r="F48" s="63">
        <v>20.399999999999999</v>
      </c>
      <c r="G48" s="63">
        <v>1.4</v>
      </c>
      <c r="H48" s="63">
        <v>0.3</v>
      </c>
      <c r="I48" s="63">
        <v>7.6</v>
      </c>
      <c r="J48" s="63"/>
      <c r="K48" s="63">
        <v>5.3</v>
      </c>
      <c r="L48" s="63"/>
      <c r="M48" s="63">
        <v>4.5</v>
      </c>
      <c r="N48" s="63">
        <v>6.5</v>
      </c>
      <c r="O48" s="63">
        <v>3.4</v>
      </c>
      <c r="P48" s="63">
        <v>2.4</v>
      </c>
      <c r="Q48" s="63">
        <v>2</v>
      </c>
      <c r="R48" s="63">
        <v>16.100000000000001</v>
      </c>
      <c r="S48" s="63">
        <v>20.399999999999999</v>
      </c>
      <c r="T48" s="63">
        <v>7.3</v>
      </c>
      <c r="U48" s="63">
        <v>3.9</v>
      </c>
      <c r="V48" s="63">
        <v>27</v>
      </c>
      <c r="W48" s="63">
        <v>13.6</v>
      </c>
      <c r="X48" s="63">
        <v>112.2</v>
      </c>
      <c r="Y48" s="63">
        <v>53.1</v>
      </c>
      <c r="Z48" s="63">
        <v>67.099999999999994</v>
      </c>
      <c r="AA48" s="63"/>
      <c r="AB48" s="63">
        <v>7.4</v>
      </c>
      <c r="AC48" s="63">
        <v>3.2</v>
      </c>
      <c r="AD48" s="63">
        <v>10.5</v>
      </c>
      <c r="AE48" s="63">
        <v>3</v>
      </c>
      <c r="AF48" s="63">
        <v>5</v>
      </c>
      <c r="AG48" s="63">
        <v>5.2</v>
      </c>
      <c r="AH48" s="63">
        <v>5.2</v>
      </c>
      <c r="AI48" s="63"/>
      <c r="AJ48" s="63"/>
      <c r="AK48" s="63">
        <v>15.5</v>
      </c>
      <c r="AL48" s="63">
        <v>18</v>
      </c>
      <c r="AM48" s="63">
        <v>3.3</v>
      </c>
      <c r="AN48" s="63">
        <v>18.399999999999999</v>
      </c>
      <c r="AO48" s="63"/>
      <c r="AP48" s="63"/>
      <c r="AQ48" s="63"/>
      <c r="AR48" s="63">
        <v>3.2</v>
      </c>
      <c r="AS48" s="63"/>
      <c r="AT48" s="63"/>
      <c r="AU48" s="63">
        <v>3.3</v>
      </c>
      <c r="AV48" s="63">
        <v>9.9</v>
      </c>
      <c r="AW48" s="63">
        <v>51.8</v>
      </c>
      <c r="AX48" s="63"/>
      <c r="AY48" s="63">
        <v>71.099999999999994</v>
      </c>
      <c r="AZ48" s="63"/>
      <c r="BA48" s="63">
        <v>0.6</v>
      </c>
      <c r="BB48" s="63"/>
      <c r="BC48" s="63">
        <v>27.9</v>
      </c>
      <c r="BD48" s="63">
        <v>69.900000000000006</v>
      </c>
      <c r="BE48" s="63">
        <v>8</v>
      </c>
      <c r="BF48" s="63"/>
      <c r="BG48" s="63"/>
      <c r="BH48" s="63">
        <v>2.1</v>
      </c>
      <c r="BI48" s="63"/>
      <c r="BJ48" s="63"/>
      <c r="BK48" s="63">
        <v>0.3</v>
      </c>
      <c r="BL48" s="63"/>
      <c r="BM48" s="63">
        <v>18.8</v>
      </c>
      <c r="BN48" s="63">
        <v>8.6</v>
      </c>
      <c r="BO48" s="63"/>
      <c r="BP48" s="63"/>
      <c r="BQ48" s="64">
        <v>781.1</v>
      </c>
    </row>
    <row r="49" spans="1:69" x14ac:dyDescent="0.3">
      <c r="A49" s="1"/>
      <c r="B49" s="54" t="s">
        <v>849</v>
      </c>
      <c r="C49" s="65">
        <v>15</v>
      </c>
      <c r="D49" s="65">
        <v>12.5</v>
      </c>
      <c r="E49" s="65">
        <v>8.5</v>
      </c>
      <c r="F49" s="65">
        <v>20.399999999999999</v>
      </c>
      <c r="G49" s="65">
        <v>1.5</v>
      </c>
      <c r="H49" s="65">
        <v>0.3</v>
      </c>
      <c r="I49" s="65">
        <v>6.1</v>
      </c>
      <c r="J49" s="65"/>
      <c r="K49" s="65">
        <v>5.3</v>
      </c>
      <c r="L49" s="65"/>
      <c r="M49" s="65">
        <v>4.4000000000000004</v>
      </c>
      <c r="N49" s="65">
        <v>6.5</v>
      </c>
      <c r="O49" s="65">
        <v>3.5</v>
      </c>
      <c r="P49" s="65">
        <v>2.4</v>
      </c>
      <c r="Q49" s="65">
        <v>2</v>
      </c>
      <c r="R49" s="65">
        <v>16.3</v>
      </c>
      <c r="S49" s="65">
        <v>20.2</v>
      </c>
      <c r="T49" s="65">
        <v>7.1</v>
      </c>
      <c r="U49" s="65">
        <v>4</v>
      </c>
      <c r="V49" s="65">
        <v>25.8</v>
      </c>
      <c r="W49" s="65">
        <v>13</v>
      </c>
      <c r="X49" s="65">
        <v>115.3</v>
      </c>
      <c r="Y49" s="65">
        <v>52.6</v>
      </c>
      <c r="Z49" s="65">
        <v>69.8</v>
      </c>
      <c r="AA49" s="65"/>
      <c r="AB49" s="65">
        <v>6.7</v>
      </c>
      <c r="AC49" s="65">
        <v>3.2</v>
      </c>
      <c r="AD49" s="65">
        <v>10.5</v>
      </c>
      <c r="AE49" s="65">
        <v>3</v>
      </c>
      <c r="AF49" s="65">
        <v>5</v>
      </c>
      <c r="AG49" s="65">
        <v>5.5</v>
      </c>
      <c r="AH49" s="65">
        <v>5.5</v>
      </c>
      <c r="AI49" s="65"/>
      <c r="AJ49" s="65"/>
      <c r="AK49" s="65">
        <v>15.5</v>
      </c>
      <c r="AL49" s="65">
        <v>18</v>
      </c>
      <c r="AM49" s="65">
        <v>3.3</v>
      </c>
      <c r="AN49" s="65">
        <v>18.399999999999999</v>
      </c>
      <c r="AO49" s="65"/>
      <c r="AP49" s="65"/>
      <c r="AQ49" s="65"/>
      <c r="AR49" s="65">
        <v>3.2</v>
      </c>
      <c r="AS49" s="65"/>
      <c r="AT49" s="65"/>
      <c r="AU49" s="65">
        <v>3.3</v>
      </c>
      <c r="AV49" s="65">
        <v>10</v>
      </c>
      <c r="AW49" s="65">
        <v>31.4</v>
      </c>
      <c r="AX49" s="65"/>
      <c r="AY49" s="65">
        <v>42.1</v>
      </c>
      <c r="AZ49" s="65"/>
      <c r="BA49" s="65">
        <v>0.6</v>
      </c>
      <c r="BB49" s="65"/>
      <c r="BC49" s="65">
        <v>31.1</v>
      </c>
      <c r="BD49" s="65">
        <v>69.8</v>
      </c>
      <c r="BE49" s="65">
        <v>8</v>
      </c>
      <c r="BF49" s="65"/>
      <c r="BG49" s="65"/>
      <c r="BH49" s="65">
        <v>2.1</v>
      </c>
      <c r="BI49" s="65"/>
      <c r="BJ49" s="65"/>
      <c r="BK49" s="65">
        <v>0.3</v>
      </c>
      <c r="BL49" s="65"/>
      <c r="BM49" s="65">
        <v>18.899999999999999</v>
      </c>
      <c r="BN49" s="65">
        <v>8.6</v>
      </c>
      <c r="BO49" s="65"/>
      <c r="BP49" s="65"/>
      <c r="BQ49" s="66">
        <v>736.5</v>
      </c>
    </row>
    <row r="50" spans="1:69" x14ac:dyDescent="0.3">
      <c r="A50" s="1"/>
      <c r="B50" s="54" t="s">
        <v>850</v>
      </c>
      <c r="C50" s="65">
        <v>15</v>
      </c>
      <c r="D50" s="65">
        <v>12.6</v>
      </c>
      <c r="E50" s="65">
        <v>8.6</v>
      </c>
      <c r="F50" s="65">
        <v>20.2</v>
      </c>
      <c r="G50" s="65">
        <v>1.4</v>
      </c>
      <c r="H50" s="65">
        <v>0.3</v>
      </c>
      <c r="I50" s="65">
        <v>9.8000000000000007</v>
      </c>
      <c r="J50" s="65"/>
      <c r="K50" s="65">
        <v>5.2</v>
      </c>
      <c r="L50" s="65"/>
      <c r="M50" s="65">
        <v>4.3</v>
      </c>
      <c r="N50" s="65">
        <v>6.5</v>
      </c>
      <c r="O50" s="65">
        <v>3.6</v>
      </c>
      <c r="P50" s="65">
        <v>2.4</v>
      </c>
      <c r="Q50" s="65">
        <v>2</v>
      </c>
      <c r="R50" s="65">
        <v>16.2</v>
      </c>
      <c r="S50" s="65">
        <v>20.3</v>
      </c>
      <c r="T50" s="65">
        <v>7.1</v>
      </c>
      <c r="U50" s="65">
        <v>4</v>
      </c>
      <c r="V50" s="65">
        <v>28.6</v>
      </c>
      <c r="W50" s="65">
        <v>11.9</v>
      </c>
      <c r="X50" s="65">
        <v>112.8</v>
      </c>
      <c r="Y50" s="65">
        <v>44.1</v>
      </c>
      <c r="Z50" s="65">
        <v>68</v>
      </c>
      <c r="AA50" s="65"/>
      <c r="AB50" s="65">
        <v>5</v>
      </c>
      <c r="AC50" s="65">
        <v>2.8</v>
      </c>
      <c r="AD50" s="65">
        <v>10.5</v>
      </c>
      <c r="AE50" s="65">
        <v>3</v>
      </c>
      <c r="AF50" s="65">
        <v>5</v>
      </c>
      <c r="AG50" s="65">
        <v>5.5</v>
      </c>
      <c r="AH50" s="65">
        <v>5.5</v>
      </c>
      <c r="AI50" s="65"/>
      <c r="AJ50" s="65"/>
      <c r="AK50" s="65">
        <v>15.5</v>
      </c>
      <c r="AL50" s="65">
        <v>18</v>
      </c>
      <c r="AM50" s="65">
        <v>3.3</v>
      </c>
      <c r="AN50" s="65">
        <v>18.399999999999999</v>
      </c>
      <c r="AO50" s="65"/>
      <c r="AP50" s="65"/>
      <c r="AQ50" s="65"/>
      <c r="AR50" s="65">
        <v>3.2</v>
      </c>
      <c r="AS50" s="65"/>
      <c r="AT50" s="65"/>
      <c r="AU50" s="65">
        <v>3.3</v>
      </c>
      <c r="AV50" s="65">
        <v>9.9</v>
      </c>
      <c r="AW50" s="65">
        <v>16.2</v>
      </c>
      <c r="AX50" s="65"/>
      <c r="AY50" s="65">
        <v>23.4</v>
      </c>
      <c r="AZ50" s="65"/>
      <c r="BA50" s="65">
        <v>0.6</v>
      </c>
      <c r="BB50" s="65"/>
      <c r="BC50" s="65">
        <v>30.8</v>
      </c>
      <c r="BD50" s="65">
        <v>69.5</v>
      </c>
      <c r="BE50" s="65">
        <v>8</v>
      </c>
      <c r="BF50" s="65"/>
      <c r="BG50" s="65"/>
      <c r="BH50" s="65">
        <v>2.1</v>
      </c>
      <c r="BI50" s="65"/>
      <c r="BJ50" s="65"/>
      <c r="BK50" s="65">
        <v>0.3</v>
      </c>
      <c r="BL50" s="65"/>
      <c r="BM50" s="65">
        <v>18.899999999999999</v>
      </c>
      <c r="BN50" s="65">
        <v>8.6</v>
      </c>
      <c r="BO50" s="65"/>
      <c r="BP50" s="65"/>
      <c r="BQ50" s="66">
        <v>692.2</v>
      </c>
    </row>
    <row r="51" spans="1:69" x14ac:dyDescent="0.3">
      <c r="A51" s="1"/>
      <c r="B51" s="54" t="s">
        <v>851</v>
      </c>
      <c r="C51" s="65">
        <v>15</v>
      </c>
      <c r="D51" s="65">
        <v>12.6</v>
      </c>
      <c r="E51" s="65">
        <v>7</v>
      </c>
      <c r="F51" s="65">
        <v>20.2</v>
      </c>
      <c r="G51" s="65">
        <v>1.4</v>
      </c>
      <c r="H51" s="65">
        <v>0.3</v>
      </c>
      <c r="I51" s="65">
        <v>9.6999999999999993</v>
      </c>
      <c r="J51" s="65"/>
      <c r="K51" s="65">
        <v>5.0999999999999996</v>
      </c>
      <c r="L51" s="65"/>
      <c r="M51" s="65">
        <v>4.5</v>
      </c>
      <c r="N51" s="65">
        <v>6.5</v>
      </c>
      <c r="O51" s="65">
        <v>3.6</v>
      </c>
      <c r="P51" s="65">
        <v>2.4</v>
      </c>
      <c r="Q51" s="65">
        <v>2</v>
      </c>
      <c r="R51" s="65">
        <v>16.2</v>
      </c>
      <c r="S51" s="65">
        <v>20.399999999999999</v>
      </c>
      <c r="T51" s="65">
        <v>7.1</v>
      </c>
      <c r="U51" s="65">
        <v>4</v>
      </c>
      <c r="V51" s="65">
        <v>28.5</v>
      </c>
      <c r="W51" s="65">
        <v>10</v>
      </c>
      <c r="X51" s="65">
        <v>103.2</v>
      </c>
      <c r="Y51" s="65">
        <v>49.9</v>
      </c>
      <c r="Z51" s="65">
        <v>71.7</v>
      </c>
      <c r="AA51" s="65"/>
      <c r="AB51" s="65">
        <v>5.6</v>
      </c>
      <c r="AC51" s="65">
        <v>2.4</v>
      </c>
      <c r="AD51" s="65">
        <v>10.5</v>
      </c>
      <c r="AE51" s="65">
        <v>3</v>
      </c>
      <c r="AF51" s="65">
        <v>5</v>
      </c>
      <c r="AG51" s="65">
        <v>5.5</v>
      </c>
      <c r="AH51" s="65">
        <v>5.6</v>
      </c>
      <c r="AI51" s="65"/>
      <c r="AJ51" s="65"/>
      <c r="AK51" s="65">
        <v>15.5</v>
      </c>
      <c r="AL51" s="65">
        <v>18</v>
      </c>
      <c r="AM51" s="65">
        <v>3.3</v>
      </c>
      <c r="AN51" s="65">
        <v>18.399999999999999</v>
      </c>
      <c r="AO51" s="65"/>
      <c r="AP51" s="65"/>
      <c r="AQ51" s="65"/>
      <c r="AR51" s="65">
        <v>3.2</v>
      </c>
      <c r="AS51" s="65"/>
      <c r="AT51" s="65"/>
      <c r="AU51" s="65">
        <v>3.3</v>
      </c>
      <c r="AV51" s="65">
        <v>9.9</v>
      </c>
      <c r="AW51" s="65">
        <v>9.5</v>
      </c>
      <c r="AX51" s="65"/>
      <c r="AY51" s="65">
        <v>19.2</v>
      </c>
      <c r="AZ51" s="65"/>
      <c r="BA51" s="65">
        <v>0.6</v>
      </c>
      <c r="BB51" s="65"/>
      <c r="BC51" s="65">
        <v>30.9</v>
      </c>
      <c r="BD51" s="65">
        <v>68.5</v>
      </c>
      <c r="BE51" s="65">
        <v>8</v>
      </c>
      <c r="BF51" s="65"/>
      <c r="BG51" s="65"/>
      <c r="BH51" s="65">
        <v>2.1</v>
      </c>
      <c r="BI51" s="65"/>
      <c r="BJ51" s="65"/>
      <c r="BK51" s="65">
        <v>0.3</v>
      </c>
      <c r="BL51" s="65"/>
      <c r="BM51" s="65">
        <v>18.899999999999999</v>
      </c>
      <c r="BN51" s="65">
        <v>8.6</v>
      </c>
      <c r="BO51" s="65"/>
      <c r="BP51" s="65"/>
      <c r="BQ51" s="66">
        <v>677.1</v>
      </c>
    </row>
    <row r="52" spans="1:69" x14ac:dyDescent="0.3">
      <c r="A52" s="1"/>
      <c r="B52" s="54" t="s">
        <v>852</v>
      </c>
      <c r="C52" s="65">
        <v>14.2</v>
      </c>
      <c r="D52" s="65">
        <v>12.6</v>
      </c>
      <c r="E52" s="65">
        <v>8.1999999999999993</v>
      </c>
      <c r="F52" s="65">
        <v>20.2</v>
      </c>
      <c r="G52" s="65">
        <v>1.3</v>
      </c>
      <c r="H52" s="65">
        <v>0.3</v>
      </c>
      <c r="I52" s="65">
        <v>9.4</v>
      </c>
      <c r="J52" s="65"/>
      <c r="K52" s="65">
        <v>4.8</v>
      </c>
      <c r="L52" s="65"/>
      <c r="M52" s="65">
        <v>4.5</v>
      </c>
      <c r="N52" s="65">
        <v>6.2</v>
      </c>
      <c r="O52" s="65">
        <v>3.6</v>
      </c>
      <c r="P52" s="65">
        <v>2.4</v>
      </c>
      <c r="Q52" s="65">
        <v>2</v>
      </c>
      <c r="R52" s="65">
        <v>16.100000000000001</v>
      </c>
      <c r="S52" s="65">
        <v>20.399999999999999</v>
      </c>
      <c r="T52" s="65">
        <v>7.1</v>
      </c>
      <c r="U52" s="65">
        <v>4</v>
      </c>
      <c r="V52" s="65">
        <v>28.7</v>
      </c>
      <c r="W52" s="65">
        <v>8.6</v>
      </c>
      <c r="X52" s="65">
        <v>101.9</v>
      </c>
      <c r="Y52" s="65">
        <v>48.9</v>
      </c>
      <c r="Z52" s="65">
        <v>82.6</v>
      </c>
      <c r="AA52" s="65"/>
      <c r="AB52" s="65">
        <v>3.7</v>
      </c>
      <c r="AC52" s="65">
        <v>2</v>
      </c>
      <c r="AD52" s="65">
        <v>10.5</v>
      </c>
      <c r="AE52" s="65">
        <v>3.2</v>
      </c>
      <c r="AF52" s="65">
        <v>4.8</v>
      </c>
      <c r="AG52" s="65">
        <v>5.5</v>
      </c>
      <c r="AH52" s="65">
        <v>5.6</v>
      </c>
      <c r="AI52" s="65"/>
      <c r="AJ52" s="65"/>
      <c r="AK52" s="65">
        <v>15.5</v>
      </c>
      <c r="AL52" s="65">
        <v>18</v>
      </c>
      <c r="AM52" s="65">
        <v>3.3</v>
      </c>
      <c r="AN52" s="65">
        <v>18.399999999999999</v>
      </c>
      <c r="AO52" s="65"/>
      <c r="AP52" s="65"/>
      <c r="AQ52" s="65"/>
      <c r="AR52" s="65">
        <v>3.2</v>
      </c>
      <c r="AS52" s="65"/>
      <c r="AT52" s="65"/>
      <c r="AU52" s="65">
        <v>3.3</v>
      </c>
      <c r="AV52" s="65">
        <v>9.8000000000000007</v>
      </c>
      <c r="AW52" s="65">
        <v>8.5</v>
      </c>
      <c r="AX52" s="65"/>
      <c r="AY52" s="65">
        <v>23.7</v>
      </c>
      <c r="AZ52" s="65"/>
      <c r="BA52" s="65">
        <v>0.6</v>
      </c>
      <c r="BB52" s="65"/>
      <c r="BC52" s="65">
        <v>24.7</v>
      </c>
      <c r="BD52" s="65">
        <v>62.1</v>
      </c>
      <c r="BE52" s="65">
        <v>8</v>
      </c>
      <c r="BF52" s="65">
        <v>1.9</v>
      </c>
      <c r="BG52" s="65">
        <v>0.6</v>
      </c>
      <c r="BH52" s="65">
        <v>2.1</v>
      </c>
      <c r="BI52" s="65"/>
      <c r="BJ52" s="65"/>
      <c r="BK52" s="65">
        <v>0.3</v>
      </c>
      <c r="BL52" s="65"/>
      <c r="BM52" s="65">
        <v>18.899999999999999</v>
      </c>
      <c r="BN52" s="65">
        <v>8.6</v>
      </c>
      <c r="BO52" s="65"/>
      <c r="BP52" s="65"/>
      <c r="BQ52" s="66">
        <v>674.8</v>
      </c>
    </row>
    <row r="53" spans="1:69" x14ac:dyDescent="0.3">
      <c r="A53" s="1"/>
      <c r="B53" s="54" t="s">
        <v>853</v>
      </c>
      <c r="C53" s="65">
        <v>14.5</v>
      </c>
      <c r="D53" s="65">
        <v>12.5</v>
      </c>
      <c r="E53" s="65">
        <v>8.6</v>
      </c>
      <c r="F53" s="65">
        <v>18.899999999999999</v>
      </c>
      <c r="G53" s="65">
        <v>1.3</v>
      </c>
      <c r="H53" s="65">
        <v>0.3</v>
      </c>
      <c r="I53" s="65">
        <v>9.6</v>
      </c>
      <c r="J53" s="65"/>
      <c r="K53" s="65">
        <v>4.7</v>
      </c>
      <c r="L53" s="65"/>
      <c r="M53" s="65">
        <v>4.0999999999999996</v>
      </c>
      <c r="N53" s="65">
        <v>5</v>
      </c>
      <c r="O53" s="65">
        <v>3.6</v>
      </c>
      <c r="P53" s="65">
        <v>2.4</v>
      </c>
      <c r="Q53" s="65">
        <v>2</v>
      </c>
      <c r="R53" s="65">
        <v>15.9</v>
      </c>
      <c r="S53" s="65">
        <v>20.3</v>
      </c>
      <c r="T53" s="65">
        <v>7.1</v>
      </c>
      <c r="U53" s="65">
        <v>7.5</v>
      </c>
      <c r="V53" s="65">
        <v>20.8</v>
      </c>
      <c r="W53" s="65">
        <v>8.5</v>
      </c>
      <c r="X53" s="65">
        <v>97.9</v>
      </c>
      <c r="Y53" s="65">
        <v>55.7</v>
      </c>
      <c r="Z53" s="65">
        <v>80.400000000000006</v>
      </c>
      <c r="AA53" s="65"/>
      <c r="AB53" s="65">
        <v>5.2</v>
      </c>
      <c r="AC53" s="65">
        <v>2.5</v>
      </c>
      <c r="AD53" s="65">
        <v>10.5</v>
      </c>
      <c r="AE53" s="65">
        <v>3.7</v>
      </c>
      <c r="AF53" s="65">
        <v>5</v>
      </c>
      <c r="AG53" s="65">
        <v>5.5</v>
      </c>
      <c r="AH53" s="65">
        <v>5.6</v>
      </c>
      <c r="AI53" s="65"/>
      <c r="AJ53" s="65"/>
      <c r="AK53" s="65">
        <v>15.5</v>
      </c>
      <c r="AL53" s="65">
        <v>18</v>
      </c>
      <c r="AM53" s="65">
        <v>3.3</v>
      </c>
      <c r="AN53" s="65">
        <v>18.399999999999999</v>
      </c>
      <c r="AO53" s="65"/>
      <c r="AP53" s="65"/>
      <c r="AQ53" s="65"/>
      <c r="AR53" s="65">
        <v>3.2</v>
      </c>
      <c r="AS53" s="65"/>
      <c r="AT53" s="65"/>
      <c r="AU53" s="65">
        <v>3.3</v>
      </c>
      <c r="AV53" s="65">
        <v>9.9</v>
      </c>
      <c r="AW53" s="65">
        <v>8.6</v>
      </c>
      <c r="AX53" s="65"/>
      <c r="AY53" s="65">
        <v>24.2</v>
      </c>
      <c r="AZ53" s="65"/>
      <c r="BA53" s="65">
        <v>0.6</v>
      </c>
      <c r="BB53" s="65"/>
      <c r="BC53" s="65">
        <v>25.1</v>
      </c>
      <c r="BD53" s="65">
        <v>62.9</v>
      </c>
      <c r="BE53" s="65">
        <v>8</v>
      </c>
      <c r="BF53" s="65">
        <v>2.1</v>
      </c>
      <c r="BG53" s="65">
        <v>1.4</v>
      </c>
      <c r="BH53" s="65">
        <v>2.1</v>
      </c>
      <c r="BI53" s="65">
        <v>1.4</v>
      </c>
      <c r="BJ53" s="65"/>
      <c r="BK53" s="65">
        <v>0.3</v>
      </c>
      <c r="BL53" s="65"/>
      <c r="BM53" s="65">
        <v>18.8</v>
      </c>
      <c r="BN53" s="65">
        <v>8.6</v>
      </c>
      <c r="BO53" s="65"/>
      <c r="BP53" s="65"/>
      <c r="BQ53" s="66">
        <v>675.3</v>
      </c>
    </row>
    <row r="54" spans="1:69" x14ac:dyDescent="0.3">
      <c r="A54" s="1"/>
      <c r="B54" s="54" t="s">
        <v>854</v>
      </c>
      <c r="C54" s="65">
        <v>14</v>
      </c>
      <c r="D54" s="65">
        <v>12.5</v>
      </c>
      <c r="E54" s="65">
        <v>8</v>
      </c>
      <c r="F54" s="65">
        <v>11.3</v>
      </c>
      <c r="G54" s="65">
        <v>1.3</v>
      </c>
      <c r="H54" s="65">
        <v>0.3</v>
      </c>
      <c r="I54" s="65">
        <v>9.5</v>
      </c>
      <c r="J54" s="65"/>
      <c r="K54" s="65">
        <v>4.7</v>
      </c>
      <c r="L54" s="65"/>
      <c r="M54" s="65">
        <v>4.5</v>
      </c>
      <c r="N54" s="65">
        <v>5.3</v>
      </c>
      <c r="O54" s="65">
        <v>3.6</v>
      </c>
      <c r="P54" s="65">
        <v>2.4</v>
      </c>
      <c r="Q54" s="65">
        <v>2</v>
      </c>
      <c r="R54" s="65">
        <v>15.9</v>
      </c>
      <c r="S54" s="65">
        <v>20.399999999999999</v>
      </c>
      <c r="T54" s="65">
        <v>7.1</v>
      </c>
      <c r="U54" s="65">
        <v>7.4</v>
      </c>
      <c r="V54" s="65">
        <v>10.5</v>
      </c>
      <c r="W54" s="65">
        <v>10.9</v>
      </c>
      <c r="X54" s="65">
        <v>86.2</v>
      </c>
      <c r="Y54" s="65">
        <v>51.6</v>
      </c>
      <c r="Z54" s="65">
        <v>83.6</v>
      </c>
      <c r="AA54" s="65"/>
      <c r="AB54" s="65">
        <v>5.9</v>
      </c>
      <c r="AC54" s="65">
        <v>1.6</v>
      </c>
      <c r="AD54" s="65">
        <v>10.5</v>
      </c>
      <c r="AE54" s="65">
        <v>3.9</v>
      </c>
      <c r="AF54" s="65">
        <v>5.4</v>
      </c>
      <c r="AG54" s="65">
        <v>5.8</v>
      </c>
      <c r="AH54" s="65">
        <v>5.8</v>
      </c>
      <c r="AI54" s="65"/>
      <c r="AJ54" s="65"/>
      <c r="AK54" s="65">
        <v>15.5</v>
      </c>
      <c r="AL54" s="65">
        <v>18</v>
      </c>
      <c r="AM54" s="65">
        <v>3.3</v>
      </c>
      <c r="AN54" s="65">
        <v>18.399999999999999</v>
      </c>
      <c r="AO54" s="65"/>
      <c r="AP54" s="65"/>
      <c r="AQ54" s="65"/>
      <c r="AR54" s="65">
        <v>3.2</v>
      </c>
      <c r="AS54" s="65"/>
      <c r="AT54" s="65"/>
      <c r="AU54" s="65">
        <v>3.3</v>
      </c>
      <c r="AV54" s="65">
        <v>10</v>
      </c>
      <c r="AW54" s="65">
        <v>1.9</v>
      </c>
      <c r="AX54" s="65"/>
      <c r="AY54" s="65">
        <v>11.1</v>
      </c>
      <c r="AZ54" s="65"/>
      <c r="BA54" s="65">
        <v>0.6</v>
      </c>
      <c r="BB54" s="65"/>
      <c r="BC54" s="65">
        <v>25.1</v>
      </c>
      <c r="BD54" s="65">
        <v>59.4</v>
      </c>
      <c r="BE54" s="65">
        <v>8</v>
      </c>
      <c r="BF54" s="65">
        <v>3</v>
      </c>
      <c r="BG54" s="65">
        <v>2</v>
      </c>
      <c r="BH54" s="65">
        <v>2.1</v>
      </c>
      <c r="BI54" s="65">
        <v>2</v>
      </c>
      <c r="BJ54" s="65"/>
      <c r="BK54" s="65">
        <v>0.3</v>
      </c>
      <c r="BL54" s="65"/>
      <c r="BM54" s="65">
        <v>18.7</v>
      </c>
      <c r="BN54" s="65">
        <v>8.6</v>
      </c>
      <c r="BO54" s="65"/>
      <c r="BP54" s="65"/>
      <c r="BQ54" s="66">
        <v>626.4</v>
      </c>
    </row>
    <row r="55" spans="1:69" x14ac:dyDescent="0.3">
      <c r="A55" s="1"/>
      <c r="B55" s="56" t="s">
        <v>1076</v>
      </c>
      <c r="C55" s="67">
        <v>14</v>
      </c>
      <c r="D55" s="67">
        <v>9.6</v>
      </c>
      <c r="E55" s="67">
        <v>8.3000000000000007</v>
      </c>
      <c r="F55" s="67">
        <v>11.5</v>
      </c>
      <c r="G55" s="67">
        <v>1.3</v>
      </c>
      <c r="H55" s="67">
        <v>0.3</v>
      </c>
      <c r="I55" s="67">
        <v>9.6999999999999993</v>
      </c>
      <c r="J55" s="67"/>
      <c r="K55" s="67">
        <v>4.8</v>
      </c>
      <c r="L55" s="67"/>
      <c r="M55" s="67">
        <v>4.2</v>
      </c>
      <c r="N55" s="67">
        <v>5.0999999999999996</v>
      </c>
      <c r="O55" s="67">
        <v>3.6</v>
      </c>
      <c r="P55" s="67">
        <v>2.2000000000000002</v>
      </c>
      <c r="Q55" s="67">
        <v>2</v>
      </c>
      <c r="R55" s="67">
        <v>16</v>
      </c>
      <c r="S55" s="67">
        <v>20</v>
      </c>
      <c r="T55" s="67">
        <v>7.1</v>
      </c>
      <c r="U55" s="67">
        <v>7.5</v>
      </c>
      <c r="V55" s="67">
        <v>14.7</v>
      </c>
      <c r="W55" s="67">
        <v>7.6</v>
      </c>
      <c r="X55" s="67">
        <v>85.1</v>
      </c>
      <c r="Y55" s="67">
        <v>51.1</v>
      </c>
      <c r="Z55" s="67">
        <v>79.599999999999994</v>
      </c>
      <c r="AA55" s="67"/>
      <c r="AB55" s="67">
        <v>5.6</v>
      </c>
      <c r="AC55" s="67">
        <v>1.3</v>
      </c>
      <c r="AD55" s="67">
        <v>10.5</v>
      </c>
      <c r="AE55" s="67">
        <v>4.0999999999999996</v>
      </c>
      <c r="AF55" s="67">
        <v>5.4</v>
      </c>
      <c r="AG55" s="67">
        <v>6</v>
      </c>
      <c r="AH55" s="67">
        <v>6</v>
      </c>
      <c r="AI55" s="67"/>
      <c r="AJ55" s="67"/>
      <c r="AK55" s="67">
        <v>15.5</v>
      </c>
      <c r="AL55" s="67">
        <v>18</v>
      </c>
      <c r="AM55" s="67">
        <v>3.3</v>
      </c>
      <c r="AN55" s="67">
        <v>18.399999999999999</v>
      </c>
      <c r="AO55" s="67"/>
      <c r="AP55" s="67"/>
      <c r="AQ55" s="67"/>
      <c r="AR55" s="67">
        <v>3.2</v>
      </c>
      <c r="AS55" s="67"/>
      <c r="AT55" s="67"/>
      <c r="AU55" s="67">
        <v>3.3</v>
      </c>
      <c r="AV55" s="67">
        <v>9.9</v>
      </c>
      <c r="AW55" s="67">
        <v>0.4</v>
      </c>
      <c r="AX55" s="67"/>
      <c r="AY55" s="67">
        <v>2.2999999999999998</v>
      </c>
      <c r="AZ55" s="67"/>
      <c r="BA55" s="67">
        <v>0.6</v>
      </c>
      <c r="BB55" s="67"/>
      <c r="BC55" s="67">
        <v>19.399999999999999</v>
      </c>
      <c r="BD55" s="67">
        <v>56.9</v>
      </c>
      <c r="BE55" s="67">
        <v>8</v>
      </c>
      <c r="BF55" s="67">
        <v>3</v>
      </c>
      <c r="BG55" s="67">
        <v>2</v>
      </c>
      <c r="BH55" s="67">
        <v>2.1</v>
      </c>
      <c r="BI55" s="67">
        <v>2.2000000000000002</v>
      </c>
      <c r="BJ55" s="67"/>
      <c r="BK55" s="67">
        <v>0.3</v>
      </c>
      <c r="BL55" s="67"/>
      <c r="BM55" s="67">
        <v>18.8</v>
      </c>
      <c r="BN55" s="67">
        <v>8.5</v>
      </c>
      <c r="BO55" s="67"/>
      <c r="BP55" s="67"/>
      <c r="BQ55" s="68">
        <v>600.29999999999995</v>
      </c>
    </row>
    <row r="56" spans="1:69" ht="15.6" x14ac:dyDescent="0.3">
      <c r="A56" s="1"/>
      <c r="B56" s="69" t="s">
        <v>1077</v>
      </c>
      <c r="C56" s="70">
        <v>355.25</v>
      </c>
      <c r="D56" s="70">
        <v>332.9</v>
      </c>
      <c r="E56" s="70">
        <v>188.55</v>
      </c>
      <c r="F56" s="70">
        <v>301.95</v>
      </c>
      <c r="G56" s="70">
        <v>32.049999999999997</v>
      </c>
      <c r="H56" s="70">
        <v>3.8</v>
      </c>
      <c r="I56" s="70">
        <v>225.95</v>
      </c>
      <c r="J56" s="70">
        <v>8.3000000000000007</v>
      </c>
      <c r="K56" s="70">
        <v>130.44999999999999</v>
      </c>
      <c r="L56" s="70">
        <v>0</v>
      </c>
      <c r="M56" s="70">
        <v>104.2</v>
      </c>
      <c r="N56" s="70">
        <v>151.44999999999999</v>
      </c>
      <c r="O56" s="70">
        <v>82.4</v>
      </c>
      <c r="P56" s="70">
        <v>56.65</v>
      </c>
      <c r="Q56" s="70">
        <v>47.25</v>
      </c>
      <c r="R56" s="70">
        <v>296.85000000000002</v>
      </c>
      <c r="S56" s="70">
        <v>480.8</v>
      </c>
      <c r="T56" s="70">
        <v>186.55</v>
      </c>
      <c r="U56" s="70">
        <v>129.9</v>
      </c>
      <c r="V56" s="70">
        <v>586.79999999999995</v>
      </c>
      <c r="W56" s="70">
        <v>100.35</v>
      </c>
      <c r="X56" s="70">
        <v>1767.9</v>
      </c>
      <c r="Y56" s="70">
        <v>1150.45</v>
      </c>
      <c r="Z56" s="70">
        <v>1599.15</v>
      </c>
      <c r="AA56" s="70">
        <v>185.5</v>
      </c>
      <c r="AB56" s="70">
        <v>153.55000000000001</v>
      </c>
      <c r="AC56" s="70">
        <v>88.8</v>
      </c>
      <c r="AD56" s="70">
        <v>238.85</v>
      </c>
      <c r="AE56" s="70">
        <v>78.900000000000006</v>
      </c>
      <c r="AF56" s="70">
        <v>122.9</v>
      </c>
      <c r="AG56" s="70">
        <v>135.4</v>
      </c>
      <c r="AH56" s="70">
        <v>132.55000000000001</v>
      </c>
      <c r="AI56" s="70">
        <v>0</v>
      </c>
      <c r="AJ56" s="70">
        <v>479.25</v>
      </c>
      <c r="AK56" s="70">
        <v>381.75</v>
      </c>
      <c r="AL56" s="70">
        <v>424.7</v>
      </c>
      <c r="AM56" s="70">
        <v>78.3</v>
      </c>
      <c r="AN56" s="70">
        <v>438.55</v>
      </c>
      <c r="AO56" s="70">
        <v>0</v>
      </c>
      <c r="AP56" s="70">
        <v>1605.9</v>
      </c>
      <c r="AQ56" s="70">
        <v>2.9</v>
      </c>
      <c r="AR56" s="70">
        <v>73.75</v>
      </c>
      <c r="AS56" s="70">
        <v>100.95</v>
      </c>
      <c r="AT56" s="70">
        <v>104.85</v>
      </c>
      <c r="AU56" s="70">
        <v>62.35</v>
      </c>
      <c r="AV56" s="70">
        <v>178.75</v>
      </c>
      <c r="AW56" s="70">
        <v>782.15</v>
      </c>
      <c r="AX56" s="70">
        <v>916.35</v>
      </c>
      <c r="AY56" s="70">
        <v>856.65</v>
      </c>
      <c r="AZ56" s="70">
        <v>673.45</v>
      </c>
      <c r="BA56" s="70">
        <v>14.4</v>
      </c>
      <c r="BB56" s="70">
        <v>126.15</v>
      </c>
      <c r="BC56" s="70">
        <v>410</v>
      </c>
      <c r="BD56" s="70">
        <v>1089.45</v>
      </c>
      <c r="BE56" s="70">
        <v>197.6</v>
      </c>
      <c r="BF56" s="70">
        <v>25.7</v>
      </c>
      <c r="BG56" s="70">
        <v>10.199999999999999</v>
      </c>
      <c r="BH56" s="70">
        <v>50.4</v>
      </c>
      <c r="BI56" s="70">
        <v>13.6</v>
      </c>
      <c r="BJ56" s="70">
        <v>92.6</v>
      </c>
      <c r="BK56" s="70">
        <v>4.6500000000000004</v>
      </c>
      <c r="BL56" s="70">
        <v>0</v>
      </c>
      <c r="BM56" s="70">
        <v>469.1</v>
      </c>
      <c r="BN56" s="70">
        <v>220.5</v>
      </c>
      <c r="BO56" s="70">
        <v>99.5</v>
      </c>
      <c r="BP56" s="70">
        <v>0</v>
      </c>
      <c r="BQ56" s="70">
        <v>19440.8</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586</v>
      </c>
      <c r="M70" s="1">
        <v>1202.55</v>
      </c>
      <c r="N70" s="1">
        <v>6.185702234475948</v>
      </c>
      <c r="O70" s="1" t="s">
        <v>1078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587</v>
      </c>
      <c r="M71" s="1">
        <v>4395.7</v>
      </c>
      <c r="N71" s="1">
        <v>22.610695033126209</v>
      </c>
      <c r="O71" s="1" t="s">
        <v>1079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585</v>
      </c>
      <c r="M72" s="1">
        <v>4450.8500000000004</v>
      </c>
      <c r="N72" s="1">
        <v>22.89437677461833</v>
      </c>
      <c r="O72" s="1" t="s">
        <v>1080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588</v>
      </c>
      <c r="M73" s="1">
        <v>9391.7000000000007</v>
      </c>
      <c r="N73" s="1">
        <v>48.30922595777951</v>
      </c>
      <c r="O73" s="1" t="s">
        <v>1081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2"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1082</v>
      </c>
      <c r="C5" s="207"/>
      <c r="D5" s="207"/>
      <c r="E5" s="207"/>
      <c r="F5" s="207"/>
      <c r="G5" s="207"/>
      <c r="H5" s="207"/>
      <c r="I5" s="207"/>
    </row>
    <row r="6" spans="1:9" ht="43.95" customHeight="1" x14ac:dyDescent="0.3">
      <c r="A6" s="1"/>
      <c r="B6" s="206" t="s">
        <v>578</v>
      </c>
      <c r="C6" s="206" t="s">
        <v>636</v>
      </c>
      <c r="D6" s="206" t="s">
        <v>637</v>
      </c>
      <c r="E6" s="206" t="s">
        <v>638</v>
      </c>
      <c r="F6" s="206" t="s">
        <v>634</v>
      </c>
      <c r="G6" s="206" t="s">
        <v>635</v>
      </c>
      <c r="H6" s="206" t="s">
        <v>639</v>
      </c>
      <c r="I6" s="62" t="s">
        <v>1083</v>
      </c>
    </row>
    <row r="7" spans="1:9" x14ac:dyDescent="0.3">
      <c r="A7" s="1"/>
      <c r="B7" s="206"/>
      <c r="C7" s="62" t="s">
        <v>1033</v>
      </c>
      <c r="D7" s="62" t="s">
        <v>1034</v>
      </c>
      <c r="E7" s="62" t="s">
        <v>1035</v>
      </c>
      <c r="F7" s="62" t="s">
        <v>1037</v>
      </c>
      <c r="G7" s="62" t="s">
        <v>1084</v>
      </c>
      <c r="H7" s="62" t="s">
        <v>1054</v>
      </c>
      <c r="I7" s="62" t="s">
        <v>799</v>
      </c>
    </row>
    <row r="8" spans="1:9" x14ac:dyDescent="0.3">
      <c r="A8" s="1"/>
      <c r="B8" s="50" t="s">
        <v>1057</v>
      </c>
      <c r="C8" s="63">
        <v>15</v>
      </c>
      <c r="D8" s="63">
        <v>13.1</v>
      </c>
      <c r="E8" s="63">
        <v>7.6</v>
      </c>
      <c r="F8" s="63">
        <v>9.6</v>
      </c>
      <c r="G8" s="63">
        <v>60.8</v>
      </c>
      <c r="H8" s="63"/>
      <c r="I8" s="64">
        <v>106.1</v>
      </c>
    </row>
    <row r="9" spans="1:9" x14ac:dyDescent="0.3">
      <c r="A9" s="1"/>
      <c r="B9" s="54" t="s">
        <v>1058</v>
      </c>
      <c r="C9" s="65">
        <v>15</v>
      </c>
      <c r="D9" s="65">
        <v>13.5</v>
      </c>
      <c r="E9" s="65">
        <v>7.1</v>
      </c>
      <c r="F9" s="65">
        <v>8.9</v>
      </c>
      <c r="G9" s="65">
        <v>60.8</v>
      </c>
      <c r="H9" s="65"/>
      <c r="I9" s="66">
        <v>105.3</v>
      </c>
    </row>
    <row r="10" spans="1:9" x14ac:dyDescent="0.3">
      <c r="A10" s="1"/>
      <c r="B10" s="54" t="s">
        <v>1059</v>
      </c>
      <c r="C10" s="65">
        <v>15</v>
      </c>
      <c r="D10" s="65">
        <v>13.5</v>
      </c>
      <c r="E10" s="65">
        <v>7.9</v>
      </c>
      <c r="F10" s="65">
        <v>9.1</v>
      </c>
      <c r="G10" s="65">
        <v>60.6</v>
      </c>
      <c r="H10" s="65"/>
      <c r="I10" s="66">
        <v>106.1</v>
      </c>
    </row>
    <row r="11" spans="1:9" x14ac:dyDescent="0.3">
      <c r="A11" s="1"/>
      <c r="B11" s="54" t="s">
        <v>1060</v>
      </c>
      <c r="C11" s="65">
        <v>15.1</v>
      </c>
      <c r="D11" s="65">
        <v>13.5</v>
      </c>
      <c r="E11" s="65">
        <v>8.3000000000000007</v>
      </c>
      <c r="F11" s="65">
        <v>9.5</v>
      </c>
      <c r="G11" s="65">
        <v>62.2</v>
      </c>
      <c r="H11" s="65"/>
      <c r="I11" s="66">
        <v>108.6</v>
      </c>
    </row>
    <row r="12" spans="1:9" x14ac:dyDescent="0.3">
      <c r="A12" s="1"/>
      <c r="B12" s="54" t="s">
        <v>1061</v>
      </c>
      <c r="C12" s="65">
        <v>15</v>
      </c>
      <c r="D12" s="65">
        <v>13.5</v>
      </c>
      <c r="E12" s="65">
        <v>7.9</v>
      </c>
      <c r="F12" s="65">
        <v>9.3000000000000007</v>
      </c>
      <c r="G12" s="65">
        <v>61.8</v>
      </c>
      <c r="H12" s="65"/>
      <c r="I12" s="66">
        <v>107.5</v>
      </c>
    </row>
    <row r="13" spans="1:9" x14ac:dyDescent="0.3">
      <c r="A13" s="1"/>
      <c r="B13" s="54" t="s">
        <v>1062</v>
      </c>
      <c r="C13" s="65">
        <v>15</v>
      </c>
      <c r="D13" s="65">
        <v>13.5</v>
      </c>
      <c r="E13" s="65">
        <v>8.1</v>
      </c>
      <c r="F13" s="65">
        <v>8.9</v>
      </c>
      <c r="G13" s="65">
        <v>61.8</v>
      </c>
      <c r="H13" s="65"/>
      <c r="I13" s="66">
        <v>107.3</v>
      </c>
    </row>
    <row r="14" spans="1:9" x14ac:dyDescent="0.3">
      <c r="A14" s="1"/>
      <c r="B14" s="54" t="s">
        <v>1063</v>
      </c>
      <c r="C14" s="65">
        <v>15.1</v>
      </c>
      <c r="D14" s="65">
        <v>14</v>
      </c>
      <c r="E14" s="65">
        <v>8.1999999999999993</v>
      </c>
      <c r="F14" s="65">
        <v>9.4</v>
      </c>
      <c r="G14" s="65">
        <v>62.5</v>
      </c>
      <c r="H14" s="65"/>
      <c r="I14" s="66">
        <v>109.2</v>
      </c>
    </row>
    <row r="15" spans="1:9" x14ac:dyDescent="0.3">
      <c r="A15" s="1"/>
      <c r="B15" s="56" t="s">
        <v>1064</v>
      </c>
      <c r="C15" s="67">
        <v>15</v>
      </c>
      <c r="D15" s="67">
        <v>14</v>
      </c>
      <c r="E15" s="67">
        <v>7.9</v>
      </c>
      <c r="F15" s="67">
        <v>9.1</v>
      </c>
      <c r="G15" s="67">
        <v>62.6</v>
      </c>
      <c r="H15" s="67"/>
      <c r="I15" s="68">
        <v>108.6</v>
      </c>
    </row>
    <row r="16" spans="1:9" x14ac:dyDescent="0.3">
      <c r="A16" s="1"/>
      <c r="B16" s="50" t="s">
        <v>1065</v>
      </c>
      <c r="C16" s="63">
        <v>15.1</v>
      </c>
      <c r="D16" s="63">
        <v>14.1</v>
      </c>
      <c r="E16" s="63">
        <v>8.1</v>
      </c>
      <c r="F16" s="63">
        <v>9.5</v>
      </c>
      <c r="G16" s="63">
        <v>61.4</v>
      </c>
      <c r="H16" s="63"/>
      <c r="I16" s="64">
        <v>108.2</v>
      </c>
    </row>
    <row r="17" spans="1:9" x14ac:dyDescent="0.3">
      <c r="A17" s="1"/>
      <c r="B17" s="54" t="s">
        <v>1066</v>
      </c>
      <c r="C17" s="65">
        <v>15.1</v>
      </c>
      <c r="D17" s="65">
        <v>14.1</v>
      </c>
      <c r="E17" s="65">
        <v>8.9</v>
      </c>
      <c r="F17" s="65">
        <v>8.9</v>
      </c>
      <c r="G17" s="65">
        <v>60.7</v>
      </c>
      <c r="H17" s="65"/>
      <c r="I17" s="66">
        <v>107.7</v>
      </c>
    </row>
    <row r="18" spans="1:9" x14ac:dyDescent="0.3">
      <c r="A18" s="1"/>
      <c r="B18" s="54" t="s">
        <v>1067</v>
      </c>
      <c r="C18" s="65">
        <v>15</v>
      </c>
      <c r="D18" s="65">
        <v>14.1</v>
      </c>
      <c r="E18" s="65">
        <v>8.3000000000000007</v>
      </c>
      <c r="F18" s="65">
        <v>9.3000000000000007</v>
      </c>
      <c r="G18" s="65">
        <v>61.1</v>
      </c>
      <c r="H18" s="65"/>
      <c r="I18" s="66">
        <v>107.8</v>
      </c>
    </row>
    <row r="19" spans="1:9" x14ac:dyDescent="0.3">
      <c r="A19" s="1"/>
      <c r="B19" s="54" t="s">
        <v>1068</v>
      </c>
      <c r="C19" s="65">
        <v>15.2</v>
      </c>
      <c r="D19" s="65">
        <v>14.1</v>
      </c>
      <c r="E19" s="65">
        <v>8.4</v>
      </c>
      <c r="F19" s="65">
        <v>9.5</v>
      </c>
      <c r="G19" s="65">
        <v>61.6</v>
      </c>
      <c r="H19" s="65"/>
      <c r="I19" s="66">
        <v>108.8</v>
      </c>
    </row>
    <row r="20" spans="1:9" x14ac:dyDescent="0.3">
      <c r="A20" s="1"/>
      <c r="B20" s="54" t="s">
        <v>1069</v>
      </c>
      <c r="C20" s="65">
        <v>15.1</v>
      </c>
      <c r="D20" s="65">
        <v>14.1</v>
      </c>
      <c r="E20" s="65">
        <v>6.7</v>
      </c>
      <c r="F20" s="65">
        <v>9.3000000000000007</v>
      </c>
      <c r="G20" s="65">
        <v>63.1</v>
      </c>
      <c r="H20" s="65"/>
      <c r="I20" s="66">
        <v>108.3</v>
      </c>
    </row>
    <row r="21" spans="1:9" x14ac:dyDescent="0.3">
      <c r="A21" s="1"/>
      <c r="B21" s="54" t="s">
        <v>1070</v>
      </c>
      <c r="C21" s="65">
        <v>15.1</v>
      </c>
      <c r="D21" s="65">
        <v>14.1</v>
      </c>
      <c r="E21" s="65">
        <v>9</v>
      </c>
      <c r="F21" s="65">
        <v>9.4</v>
      </c>
      <c r="G21" s="65">
        <v>62.6</v>
      </c>
      <c r="H21" s="65"/>
      <c r="I21" s="66">
        <v>110.2</v>
      </c>
    </row>
    <row r="22" spans="1:9" x14ac:dyDescent="0.3">
      <c r="A22" s="1"/>
      <c r="B22" s="54" t="s">
        <v>1071</v>
      </c>
      <c r="C22" s="65">
        <v>14</v>
      </c>
      <c r="D22" s="65">
        <v>14.2</v>
      </c>
      <c r="E22" s="65">
        <v>7.3</v>
      </c>
      <c r="F22" s="65">
        <v>9.5</v>
      </c>
      <c r="G22" s="65">
        <v>61.9</v>
      </c>
      <c r="H22" s="65"/>
      <c r="I22" s="66">
        <v>106.9</v>
      </c>
    </row>
    <row r="23" spans="1:9" x14ac:dyDescent="0.3">
      <c r="A23" s="1"/>
      <c r="B23" s="56" t="s">
        <v>1072</v>
      </c>
      <c r="C23" s="67">
        <v>14</v>
      </c>
      <c r="D23" s="67">
        <v>14.2</v>
      </c>
      <c r="E23" s="67">
        <v>7.3</v>
      </c>
      <c r="F23" s="67">
        <v>10.199999999999999</v>
      </c>
      <c r="G23" s="67">
        <v>62.6</v>
      </c>
      <c r="H23" s="67"/>
      <c r="I23" s="68">
        <v>108.3</v>
      </c>
    </row>
    <row r="24" spans="1:9" x14ac:dyDescent="0.3">
      <c r="A24" s="1"/>
      <c r="B24" s="50" t="s">
        <v>1073</v>
      </c>
      <c r="C24" s="63">
        <v>15.2</v>
      </c>
      <c r="D24" s="63">
        <v>14.7</v>
      </c>
      <c r="E24" s="63">
        <v>7.3</v>
      </c>
      <c r="F24" s="63">
        <v>10.4</v>
      </c>
      <c r="G24" s="63">
        <v>63.4</v>
      </c>
      <c r="H24" s="63"/>
      <c r="I24" s="64">
        <v>111</v>
      </c>
    </row>
    <row r="25" spans="1:9" x14ac:dyDescent="0.3">
      <c r="A25" s="1"/>
      <c r="B25" s="54" t="s">
        <v>1074</v>
      </c>
      <c r="C25" s="65">
        <v>14.9</v>
      </c>
      <c r="D25" s="65">
        <v>14.7</v>
      </c>
      <c r="E25" s="65">
        <v>7</v>
      </c>
      <c r="F25" s="65">
        <v>10.4</v>
      </c>
      <c r="G25" s="65">
        <v>61.7</v>
      </c>
      <c r="H25" s="65"/>
      <c r="I25" s="66">
        <v>108.7</v>
      </c>
    </row>
    <row r="26" spans="1:9" x14ac:dyDescent="0.3">
      <c r="A26" s="1"/>
      <c r="B26" s="54" t="s">
        <v>1075</v>
      </c>
      <c r="C26" s="65">
        <v>14.6</v>
      </c>
      <c r="D26" s="65">
        <v>14.6</v>
      </c>
      <c r="E26" s="65">
        <v>7</v>
      </c>
      <c r="F26" s="65">
        <v>10.199999999999999</v>
      </c>
      <c r="G26" s="65">
        <v>62.7</v>
      </c>
      <c r="H26" s="65"/>
      <c r="I26" s="66">
        <v>109.1</v>
      </c>
    </row>
    <row r="27" spans="1:9" x14ac:dyDescent="0.3">
      <c r="A27" s="1"/>
      <c r="B27" s="54" t="s">
        <v>827</v>
      </c>
      <c r="C27" s="65">
        <v>15</v>
      </c>
      <c r="D27" s="65">
        <v>14.6</v>
      </c>
      <c r="E27" s="65">
        <v>7.1</v>
      </c>
      <c r="F27" s="65">
        <v>9.6999999999999993</v>
      </c>
      <c r="G27" s="65">
        <v>63</v>
      </c>
      <c r="H27" s="65"/>
      <c r="I27" s="66">
        <v>109.4</v>
      </c>
    </row>
    <row r="28" spans="1:9" x14ac:dyDescent="0.3">
      <c r="A28" s="1"/>
      <c r="B28" s="54" t="s">
        <v>828</v>
      </c>
      <c r="C28" s="65">
        <v>14.8</v>
      </c>
      <c r="D28" s="65">
        <v>14.6</v>
      </c>
      <c r="E28" s="65">
        <v>7</v>
      </c>
      <c r="F28" s="65">
        <v>9.5</v>
      </c>
      <c r="G28" s="65">
        <v>63.2</v>
      </c>
      <c r="H28" s="65"/>
      <c r="I28" s="66">
        <v>109.1</v>
      </c>
    </row>
    <row r="29" spans="1:9" x14ac:dyDescent="0.3">
      <c r="A29" s="1"/>
      <c r="B29" s="54" t="s">
        <v>829</v>
      </c>
      <c r="C29" s="65">
        <v>14.8</v>
      </c>
      <c r="D29" s="65">
        <v>14.6</v>
      </c>
      <c r="E29" s="65">
        <v>3.7</v>
      </c>
      <c r="F29" s="65">
        <v>9.4</v>
      </c>
      <c r="G29" s="65">
        <v>62.6</v>
      </c>
      <c r="H29" s="65"/>
      <c r="I29" s="66">
        <v>105.1</v>
      </c>
    </row>
    <row r="30" spans="1:9" x14ac:dyDescent="0.3">
      <c r="A30" s="1"/>
      <c r="B30" s="54" t="s">
        <v>830</v>
      </c>
      <c r="C30" s="65">
        <v>14.4</v>
      </c>
      <c r="D30" s="65">
        <v>14.6</v>
      </c>
      <c r="E30" s="65">
        <v>7.4</v>
      </c>
      <c r="F30" s="65">
        <v>9.5</v>
      </c>
      <c r="G30" s="65">
        <v>63.1</v>
      </c>
      <c r="H30" s="65"/>
      <c r="I30" s="66">
        <v>109</v>
      </c>
    </row>
    <row r="31" spans="1:9" x14ac:dyDescent="0.3">
      <c r="A31" s="1"/>
      <c r="B31" s="56" t="s">
        <v>831</v>
      </c>
      <c r="C31" s="67">
        <v>14.2</v>
      </c>
      <c r="D31" s="67">
        <v>14.6</v>
      </c>
      <c r="E31" s="67">
        <v>7.1</v>
      </c>
      <c r="F31" s="67">
        <v>9.5</v>
      </c>
      <c r="G31" s="67">
        <v>62.7</v>
      </c>
      <c r="H31" s="67"/>
      <c r="I31" s="68">
        <v>108.1</v>
      </c>
    </row>
    <row r="32" spans="1:9" x14ac:dyDescent="0.3">
      <c r="A32" s="1"/>
      <c r="B32" s="50" t="s">
        <v>832</v>
      </c>
      <c r="C32" s="63">
        <v>14.2</v>
      </c>
      <c r="D32" s="63">
        <v>14.6</v>
      </c>
      <c r="E32" s="63">
        <v>7.6</v>
      </c>
      <c r="F32" s="63">
        <v>9.5</v>
      </c>
      <c r="G32" s="63">
        <v>61.2</v>
      </c>
      <c r="H32" s="63"/>
      <c r="I32" s="64">
        <v>107.1</v>
      </c>
    </row>
    <row r="33" spans="1:9" x14ac:dyDescent="0.3">
      <c r="A33" s="1"/>
      <c r="B33" s="54" t="s">
        <v>833</v>
      </c>
      <c r="C33" s="65">
        <v>14.8</v>
      </c>
      <c r="D33" s="65">
        <v>14.6</v>
      </c>
      <c r="E33" s="65">
        <v>8</v>
      </c>
      <c r="F33" s="65">
        <v>8.1999999999999993</v>
      </c>
      <c r="G33" s="65">
        <v>62</v>
      </c>
      <c r="H33" s="65"/>
      <c r="I33" s="66">
        <v>107.6</v>
      </c>
    </row>
    <row r="34" spans="1:9" x14ac:dyDescent="0.3">
      <c r="A34" s="1"/>
      <c r="B34" s="54" t="s">
        <v>834</v>
      </c>
      <c r="C34" s="65">
        <v>14.4</v>
      </c>
      <c r="D34" s="65">
        <v>14.6</v>
      </c>
      <c r="E34" s="65">
        <v>8.4</v>
      </c>
      <c r="F34" s="65">
        <v>9.5</v>
      </c>
      <c r="G34" s="65">
        <v>63.8</v>
      </c>
      <c r="H34" s="65"/>
      <c r="I34" s="66">
        <v>110.7</v>
      </c>
    </row>
    <row r="35" spans="1:9" x14ac:dyDescent="0.3">
      <c r="A35" s="1"/>
      <c r="B35" s="54" t="s">
        <v>835</v>
      </c>
      <c r="C35" s="65">
        <v>14.1</v>
      </c>
      <c r="D35" s="65">
        <v>14.6</v>
      </c>
      <c r="E35" s="65">
        <v>7.8</v>
      </c>
      <c r="F35" s="65">
        <v>9.6</v>
      </c>
      <c r="G35" s="65">
        <v>63.2</v>
      </c>
      <c r="H35" s="65"/>
      <c r="I35" s="66">
        <v>109.3</v>
      </c>
    </row>
    <row r="36" spans="1:9" x14ac:dyDescent="0.3">
      <c r="A36" s="1"/>
      <c r="B36" s="54" t="s">
        <v>836</v>
      </c>
      <c r="C36" s="65">
        <v>14.4</v>
      </c>
      <c r="D36" s="65">
        <v>14.6</v>
      </c>
      <c r="E36" s="65">
        <v>7.4</v>
      </c>
      <c r="F36" s="65">
        <v>9.6</v>
      </c>
      <c r="G36" s="65">
        <v>62.4</v>
      </c>
      <c r="H36" s="65"/>
      <c r="I36" s="66">
        <v>108.4</v>
      </c>
    </row>
    <row r="37" spans="1:9" x14ac:dyDescent="0.3">
      <c r="A37" s="1"/>
      <c r="B37" s="54" t="s">
        <v>837</v>
      </c>
      <c r="C37" s="65">
        <v>14.6</v>
      </c>
      <c r="D37" s="65">
        <v>14.6</v>
      </c>
      <c r="E37" s="65">
        <v>8.9</v>
      </c>
      <c r="F37" s="65">
        <v>8.1999999999999993</v>
      </c>
      <c r="G37" s="65">
        <v>62.3</v>
      </c>
      <c r="H37" s="65"/>
      <c r="I37" s="66">
        <v>108.6</v>
      </c>
    </row>
    <row r="38" spans="1:9" x14ac:dyDescent="0.3">
      <c r="A38" s="1"/>
      <c r="B38" s="54" t="s">
        <v>838</v>
      </c>
      <c r="C38" s="65">
        <v>15</v>
      </c>
      <c r="D38" s="65">
        <v>14.6</v>
      </c>
      <c r="E38" s="65">
        <v>7.2</v>
      </c>
      <c r="F38" s="65">
        <v>9.5</v>
      </c>
      <c r="G38" s="65">
        <v>61.4</v>
      </c>
      <c r="H38" s="65"/>
      <c r="I38" s="66">
        <v>107.7</v>
      </c>
    </row>
    <row r="39" spans="1:9" x14ac:dyDescent="0.3">
      <c r="A39" s="1"/>
      <c r="B39" s="56" t="s">
        <v>839</v>
      </c>
      <c r="C39" s="67">
        <v>15.2</v>
      </c>
      <c r="D39" s="67">
        <v>14.6</v>
      </c>
      <c r="E39" s="67">
        <v>7.9</v>
      </c>
      <c r="F39" s="67">
        <v>9.5</v>
      </c>
      <c r="G39" s="67">
        <v>61.4</v>
      </c>
      <c r="H39" s="67"/>
      <c r="I39" s="68">
        <v>108.6</v>
      </c>
    </row>
    <row r="40" spans="1:9" x14ac:dyDescent="0.3">
      <c r="A40" s="1"/>
      <c r="B40" s="50" t="s">
        <v>840</v>
      </c>
      <c r="C40" s="63">
        <v>14.4</v>
      </c>
      <c r="D40" s="63">
        <v>14.6</v>
      </c>
      <c r="E40" s="63">
        <v>8.1999999999999993</v>
      </c>
      <c r="F40" s="63">
        <v>9.6</v>
      </c>
      <c r="G40" s="63">
        <v>61.7</v>
      </c>
      <c r="H40" s="63"/>
      <c r="I40" s="64">
        <v>108.5</v>
      </c>
    </row>
    <row r="41" spans="1:9" x14ac:dyDescent="0.3">
      <c r="A41" s="1"/>
      <c r="B41" s="54" t="s">
        <v>841</v>
      </c>
      <c r="C41" s="65">
        <v>14.7</v>
      </c>
      <c r="D41" s="65">
        <v>14.6</v>
      </c>
      <c r="E41" s="65">
        <v>7.9</v>
      </c>
      <c r="F41" s="65">
        <v>9.4</v>
      </c>
      <c r="G41" s="65">
        <v>63.5</v>
      </c>
      <c r="H41" s="65"/>
      <c r="I41" s="66">
        <v>110.1</v>
      </c>
    </row>
    <row r="42" spans="1:9" x14ac:dyDescent="0.3">
      <c r="A42" s="1"/>
      <c r="B42" s="54" t="s">
        <v>842</v>
      </c>
      <c r="C42" s="65">
        <v>15.2</v>
      </c>
      <c r="D42" s="65">
        <v>14.6</v>
      </c>
      <c r="E42" s="65">
        <v>8.3000000000000007</v>
      </c>
      <c r="F42" s="65">
        <v>9.4</v>
      </c>
      <c r="G42" s="65">
        <v>63.8</v>
      </c>
      <c r="H42" s="65"/>
      <c r="I42" s="66">
        <v>111.3</v>
      </c>
    </row>
    <row r="43" spans="1:9" x14ac:dyDescent="0.3">
      <c r="A43" s="1"/>
      <c r="B43" s="54" t="s">
        <v>843</v>
      </c>
      <c r="C43" s="65">
        <v>15.3</v>
      </c>
      <c r="D43" s="65">
        <v>14.6</v>
      </c>
      <c r="E43" s="65">
        <v>8.8000000000000007</v>
      </c>
      <c r="F43" s="65">
        <v>10.1</v>
      </c>
      <c r="G43" s="65">
        <v>62.7</v>
      </c>
      <c r="H43" s="65"/>
      <c r="I43" s="66">
        <v>111.5</v>
      </c>
    </row>
    <row r="44" spans="1:9" x14ac:dyDescent="0.3">
      <c r="A44" s="1"/>
      <c r="B44" s="54" t="s">
        <v>844</v>
      </c>
      <c r="C44" s="65">
        <v>15.4</v>
      </c>
      <c r="D44" s="65">
        <v>14.6</v>
      </c>
      <c r="E44" s="65">
        <v>8.3000000000000007</v>
      </c>
      <c r="F44" s="65">
        <v>10</v>
      </c>
      <c r="G44" s="65">
        <v>61.5</v>
      </c>
      <c r="H44" s="65"/>
      <c r="I44" s="66">
        <v>109.8</v>
      </c>
    </row>
    <row r="45" spans="1:9" x14ac:dyDescent="0.3">
      <c r="A45" s="1"/>
      <c r="B45" s="54" t="s">
        <v>845</v>
      </c>
      <c r="C45" s="65">
        <v>15.4</v>
      </c>
      <c r="D45" s="65">
        <v>14.6</v>
      </c>
      <c r="E45" s="65">
        <v>8.8000000000000007</v>
      </c>
      <c r="F45" s="65">
        <v>9.8000000000000007</v>
      </c>
      <c r="G45" s="65">
        <v>59.2</v>
      </c>
      <c r="H45" s="65"/>
      <c r="I45" s="66">
        <v>107.8</v>
      </c>
    </row>
    <row r="46" spans="1:9" x14ac:dyDescent="0.3">
      <c r="A46" s="1"/>
      <c r="B46" s="54" t="s">
        <v>846</v>
      </c>
      <c r="C46" s="65">
        <v>15.1</v>
      </c>
      <c r="D46" s="65">
        <v>12.8</v>
      </c>
      <c r="E46" s="65">
        <v>8.3000000000000007</v>
      </c>
      <c r="F46" s="65">
        <v>10.3</v>
      </c>
      <c r="G46" s="65">
        <v>58.4</v>
      </c>
      <c r="H46" s="65"/>
      <c r="I46" s="66">
        <v>104.9</v>
      </c>
    </row>
    <row r="47" spans="1:9" x14ac:dyDescent="0.3">
      <c r="A47" s="1"/>
      <c r="B47" s="56" t="s">
        <v>847</v>
      </c>
      <c r="C47" s="67">
        <v>14.9</v>
      </c>
      <c r="D47" s="67">
        <v>12.6</v>
      </c>
      <c r="E47" s="67">
        <v>8.6</v>
      </c>
      <c r="F47" s="67">
        <v>10.3</v>
      </c>
      <c r="G47" s="67">
        <v>58.8</v>
      </c>
      <c r="H47" s="67"/>
      <c r="I47" s="68">
        <v>105.2</v>
      </c>
    </row>
    <row r="48" spans="1:9" x14ac:dyDescent="0.3">
      <c r="A48" s="1"/>
      <c r="B48" s="50" t="s">
        <v>848</v>
      </c>
      <c r="C48" s="63">
        <v>15</v>
      </c>
      <c r="D48" s="63">
        <v>12.5</v>
      </c>
      <c r="E48" s="63">
        <v>8.9</v>
      </c>
      <c r="F48" s="63">
        <v>7.6</v>
      </c>
      <c r="G48" s="63">
        <v>58.8</v>
      </c>
      <c r="H48" s="63"/>
      <c r="I48" s="64">
        <v>102.8</v>
      </c>
    </row>
    <row r="49" spans="1:9" x14ac:dyDescent="0.3">
      <c r="A49" s="1"/>
      <c r="B49" s="54" t="s">
        <v>849</v>
      </c>
      <c r="C49" s="65">
        <v>15</v>
      </c>
      <c r="D49" s="65">
        <v>12.5</v>
      </c>
      <c r="E49" s="65">
        <v>8.5</v>
      </c>
      <c r="F49" s="65">
        <v>6.1</v>
      </c>
      <c r="G49" s="65">
        <v>58.7</v>
      </c>
      <c r="H49" s="65"/>
      <c r="I49" s="66">
        <v>100.8</v>
      </c>
    </row>
    <row r="50" spans="1:9" x14ac:dyDescent="0.3">
      <c r="A50" s="1"/>
      <c r="B50" s="54" t="s">
        <v>850</v>
      </c>
      <c r="C50" s="65">
        <v>15</v>
      </c>
      <c r="D50" s="65">
        <v>12.6</v>
      </c>
      <c r="E50" s="65">
        <v>8.6</v>
      </c>
      <c r="F50" s="65">
        <v>9.8000000000000007</v>
      </c>
      <c r="G50" s="65">
        <v>59.2</v>
      </c>
      <c r="H50" s="65"/>
      <c r="I50" s="66">
        <v>105.2</v>
      </c>
    </row>
    <row r="51" spans="1:9" x14ac:dyDescent="0.3">
      <c r="A51" s="1"/>
      <c r="B51" s="54" t="s">
        <v>851</v>
      </c>
      <c r="C51" s="65">
        <v>15</v>
      </c>
      <c r="D51" s="65">
        <v>12.6</v>
      </c>
      <c r="E51" s="65">
        <v>7</v>
      </c>
      <c r="F51" s="65">
        <v>9.6999999999999993</v>
      </c>
      <c r="G51" s="65">
        <v>58.8</v>
      </c>
      <c r="H51" s="65"/>
      <c r="I51" s="66">
        <v>103.1</v>
      </c>
    </row>
    <row r="52" spans="1:9" x14ac:dyDescent="0.3">
      <c r="A52" s="1"/>
      <c r="B52" s="54" t="s">
        <v>852</v>
      </c>
      <c r="C52" s="65">
        <v>14.2</v>
      </c>
      <c r="D52" s="65">
        <v>12.6</v>
      </c>
      <c r="E52" s="65">
        <v>8.1999999999999993</v>
      </c>
      <c r="F52" s="65">
        <v>9.4</v>
      </c>
      <c r="G52" s="65">
        <v>58.7</v>
      </c>
      <c r="H52" s="65"/>
      <c r="I52" s="66">
        <v>103.1</v>
      </c>
    </row>
    <row r="53" spans="1:9" x14ac:dyDescent="0.3">
      <c r="A53" s="1"/>
      <c r="B53" s="54" t="s">
        <v>853</v>
      </c>
      <c r="C53" s="65">
        <v>14.5</v>
      </c>
      <c r="D53" s="65">
        <v>12.5</v>
      </c>
      <c r="E53" s="65">
        <v>8.6</v>
      </c>
      <c r="F53" s="65">
        <v>9.6</v>
      </c>
      <c r="G53" s="65">
        <v>58.4</v>
      </c>
      <c r="H53" s="65"/>
      <c r="I53" s="66">
        <v>103.6</v>
      </c>
    </row>
    <row r="54" spans="1:9" x14ac:dyDescent="0.3">
      <c r="A54" s="1"/>
      <c r="B54" s="54" t="s">
        <v>854</v>
      </c>
      <c r="C54" s="65">
        <v>14</v>
      </c>
      <c r="D54" s="65">
        <v>12.5</v>
      </c>
      <c r="E54" s="65">
        <v>8</v>
      </c>
      <c r="F54" s="65">
        <v>9.5</v>
      </c>
      <c r="G54" s="65">
        <v>58.7</v>
      </c>
      <c r="H54" s="65"/>
      <c r="I54" s="66">
        <v>102.7</v>
      </c>
    </row>
    <row r="55" spans="1:9" x14ac:dyDescent="0.3">
      <c r="A55" s="1"/>
      <c r="B55" s="56" t="s">
        <v>1076</v>
      </c>
      <c r="C55" s="67">
        <v>14</v>
      </c>
      <c r="D55" s="67">
        <v>9.6</v>
      </c>
      <c r="E55" s="67">
        <v>8.3000000000000007</v>
      </c>
      <c r="F55" s="67">
        <v>9.6999999999999993</v>
      </c>
      <c r="G55" s="67">
        <v>60.1</v>
      </c>
      <c r="H55" s="67"/>
      <c r="I55" s="68">
        <v>101.7</v>
      </c>
    </row>
    <row r="56" spans="1:9" ht="15.6" x14ac:dyDescent="0.3">
      <c r="A56" s="1"/>
      <c r="B56" s="69" t="s">
        <v>1077</v>
      </c>
      <c r="C56" s="70">
        <v>355.25</v>
      </c>
      <c r="D56" s="70">
        <v>332.9</v>
      </c>
      <c r="E56" s="70">
        <v>188.55</v>
      </c>
      <c r="F56" s="70">
        <v>225.95</v>
      </c>
      <c r="G56" s="70">
        <v>1474.6</v>
      </c>
      <c r="H56" s="70">
        <v>0</v>
      </c>
      <c r="I56" s="70">
        <v>2577.25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3"/>
  <sheetViews>
    <sheetView showGridLines="0" zoomScale="80" workbookViewId="0">
      <pane xSplit="5" ySplit="7" topLeftCell="N168" activePane="bottomRight" state="frozen"/>
      <selection pane="topRight" activeCell="F1" sqref="F1"/>
      <selection pane="bottomLeft" activeCell="A8" sqref="A8"/>
      <selection pane="bottomRight" activeCell="B177" sqref="B177:E177"/>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1085</v>
      </c>
      <c r="C3" s="191"/>
      <c r="D3" s="191"/>
      <c r="E3" s="191"/>
      <c r="F3" s="191"/>
      <c r="G3" s="191"/>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1086</v>
      </c>
      <c r="C5" s="1"/>
      <c r="D5" s="1"/>
      <c r="E5" s="1"/>
      <c r="F5" s="1"/>
      <c r="G5" s="1"/>
      <c r="H5" s="1"/>
      <c r="I5" s="1"/>
      <c r="J5" s="1"/>
      <c r="K5" s="1"/>
      <c r="L5" s="1"/>
      <c r="M5" s="1"/>
      <c r="N5" s="1"/>
      <c r="O5" s="1"/>
      <c r="P5" s="1"/>
      <c r="Q5" s="1"/>
      <c r="R5" s="1"/>
      <c r="S5" s="1"/>
      <c r="T5" s="1"/>
      <c r="U5" s="1"/>
      <c r="V5" s="1"/>
      <c r="W5" s="1"/>
      <c r="X5" s="1"/>
    </row>
    <row r="6" spans="1:24" ht="22.95" customHeight="1" x14ac:dyDescent="0.3">
      <c r="A6" s="1"/>
      <c r="B6" s="194" t="s">
        <v>3</v>
      </c>
      <c r="C6" s="194" t="s">
        <v>68</v>
      </c>
      <c r="D6" s="194" t="s">
        <v>1087</v>
      </c>
      <c r="E6" s="194" t="s">
        <v>1088</v>
      </c>
      <c r="F6" s="194" t="s">
        <v>1089</v>
      </c>
      <c r="G6" s="194"/>
      <c r="H6" s="194"/>
      <c r="I6" s="194"/>
      <c r="J6" s="194"/>
      <c r="K6" s="194"/>
      <c r="L6" s="194"/>
      <c r="M6" s="194"/>
      <c r="N6" s="194"/>
      <c r="O6" s="194"/>
      <c r="P6" s="194"/>
      <c r="Q6" s="194"/>
      <c r="R6" s="194"/>
      <c r="S6" s="194"/>
      <c r="T6" s="194"/>
      <c r="U6" s="194"/>
      <c r="V6" s="194"/>
      <c r="W6" s="194"/>
      <c r="X6" s="194"/>
    </row>
    <row r="7" spans="1:24" ht="22.95" customHeight="1" x14ac:dyDescent="0.3">
      <c r="A7" s="1"/>
      <c r="B7" s="194"/>
      <c r="C7" s="194"/>
      <c r="D7" s="194"/>
      <c r="E7" s="19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t="s">
        <v>958</v>
      </c>
    </row>
    <row r="8" spans="1:24" x14ac:dyDescent="0.3">
      <c r="A8" s="1"/>
      <c r="B8" s="71" t="s">
        <v>636</v>
      </c>
      <c r="C8" s="71" t="s">
        <v>1033</v>
      </c>
      <c r="D8" s="71" t="s">
        <v>1090</v>
      </c>
      <c r="E8" s="72" t="s">
        <v>586</v>
      </c>
      <c r="F8" s="73"/>
      <c r="G8" s="73"/>
      <c r="H8" s="73">
        <v>66.2</v>
      </c>
      <c r="I8" s="73">
        <v>335.95</v>
      </c>
      <c r="J8" s="73">
        <v>305.39999999999998</v>
      </c>
      <c r="K8" s="73">
        <v>314.39999999999998</v>
      </c>
      <c r="L8" s="73">
        <v>355.2</v>
      </c>
      <c r="M8" s="73">
        <v>274.05</v>
      </c>
      <c r="N8" s="73">
        <v>344.35</v>
      </c>
      <c r="O8" s="73">
        <v>213.4</v>
      </c>
      <c r="P8" s="73">
        <v>296.3</v>
      </c>
      <c r="Q8" s="73">
        <v>368.45</v>
      </c>
      <c r="R8" s="73">
        <v>370</v>
      </c>
      <c r="S8" s="73">
        <v>378.7</v>
      </c>
      <c r="T8" s="73">
        <v>368.65</v>
      </c>
      <c r="U8" s="73">
        <v>337.7</v>
      </c>
      <c r="V8" s="73">
        <v>346.2</v>
      </c>
      <c r="W8" s="73">
        <v>355.25</v>
      </c>
      <c r="X8" s="73">
        <v>5030.2</v>
      </c>
    </row>
    <row r="9" spans="1:24" x14ac:dyDescent="0.3">
      <c r="A9" s="1"/>
      <c r="B9" s="71" t="s">
        <v>637</v>
      </c>
      <c r="C9" s="71" t="s">
        <v>1091</v>
      </c>
      <c r="D9" s="71" t="s">
        <v>1092</v>
      </c>
      <c r="E9" s="72" t="s">
        <v>586</v>
      </c>
      <c r="F9" s="73"/>
      <c r="G9" s="73"/>
      <c r="H9" s="73"/>
      <c r="I9" s="73"/>
      <c r="J9" s="73"/>
      <c r="K9" s="73"/>
      <c r="L9" s="73"/>
      <c r="M9" s="73"/>
      <c r="N9" s="73"/>
      <c r="O9" s="73"/>
      <c r="P9" s="73"/>
      <c r="Q9" s="73"/>
      <c r="R9" s="73"/>
      <c r="S9" s="73">
        <v>57</v>
      </c>
      <c r="T9" s="73">
        <v>96.65</v>
      </c>
      <c r="U9" s="73">
        <v>300.8</v>
      </c>
      <c r="V9" s="73">
        <v>351.6</v>
      </c>
      <c r="W9" s="73">
        <v>332.9</v>
      </c>
      <c r="X9" s="73">
        <v>1138.95</v>
      </c>
    </row>
    <row r="10" spans="1:24" x14ac:dyDescent="0.3">
      <c r="A10" s="1"/>
      <c r="B10" s="71" t="s">
        <v>638</v>
      </c>
      <c r="C10" s="71" t="s">
        <v>1093</v>
      </c>
      <c r="D10" s="71" t="s">
        <v>68</v>
      </c>
      <c r="E10" s="72" t="s">
        <v>586</v>
      </c>
      <c r="F10" s="73">
        <v>181.65</v>
      </c>
      <c r="G10" s="73">
        <v>167.65</v>
      </c>
      <c r="H10" s="73">
        <v>167.1</v>
      </c>
      <c r="I10" s="73">
        <v>171.1</v>
      </c>
      <c r="J10" s="73">
        <v>183.75</v>
      </c>
      <c r="K10" s="73">
        <v>190.76</v>
      </c>
      <c r="L10" s="73">
        <v>182.3</v>
      </c>
      <c r="M10" s="73">
        <v>189.95</v>
      </c>
      <c r="N10" s="73">
        <v>191.6</v>
      </c>
      <c r="O10" s="73">
        <v>187.4</v>
      </c>
      <c r="P10" s="73">
        <v>195.35</v>
      </c>
      <c r="Q10" s="73">
        <v>194.5</v>
      </c>
      <c r="R10" s="73">
        <v>195.2</v>
      </c>
      <c r="S10" s="73">
        <v>194.3</v>
      </c>
      <c r="T10" s="73">
        <v>184.06</v>
      </c>
      <c r="U10" s="73">
        <v>195.5</v>
      </c>
      <c r="V10" s="73">
        <v>194.785</v>
      </c>
      <c r="W10" s="73">
        <v>188.55</v>
      </c>
      <c r="X10" s="73">
        <v>3355.5050000000001</v>
      </c>
    </row>
    <row r="11" spans="1:24" x14ac:dyDescent="0.3">
      <c r="A11" s="1"/>
      <c r="B11" s="71" t="s">
        <v>621</v>
      </c>
      <c r="C11" s="71" t="s">
        <v>961</v>
      </c>
      <c r="D11" s="71" t="s">
        <v>68</v>
      </c>
      <c r="E11" s="72" t="s">
        <v>585</v>
      </c>
      <c r="F11" s="73">
        <v>316.64999999999998</v>
      </c>
      <c r="G11" s="73">
        <v>284.2</v>
      </c>
      <c r="H11" s="73">
        <v>324.2</v>
      </c>
      <c r="I11" s="73">
        <v>330.65</v>
      </c>
      <c r="J11" s="73">
        <v>301.10000000000002</v>
      </c>
      <c r="K11" s="73">
        <v>343.65</v>
      </c>
      <c r="L11" s="73">
        <v>325</v>
      </c>
      <c r="M11" s="73">
        <v>374.9</v>
      </c>
      <c r="N11" s="73">
        <v>346.2</v>
      </c>
      <c r="O11" s="73">
        <v>402.25</v>
      </c>
      <c r="P11" s="73">
        <v>397.2</v>
      </c>
      <c r="Q11" s="73">
        <v>390.25</v>
      </c>
      <c r="R11" s="73">
        <v>370.5</v>
      </c>
      <c r="S11" s="73">
        <v>318.85000000000002</v>
      </c>
      <c r="T11" s="73">
        <v>327.35000000000002</v>
      </c>
      <c r="U11" s="73">
        <v>313.55</v>
      </c>
      <c r="V11" s="73">
        <v>308</v>
      </c>
      <c r="W11" s="73">
        <v>301.95</v>
      </c>
      <c r="X11" s="73">
        <v>6076.45</v>
      </c>
    </row>
    <row r="12" spans="1:24" x14ac:dyDescent="0.3">
      <c r="A12" s="1"/>
      <c r="B12" s="71" t="s">
        <v>622</v>
      </c>
      <c r="C12" s="71" t="s">
        <v>962</v>
      </c>
      <c r="D12" s="71" t="s">
        <v>68</v>
      </c>
      <c r="E12" s="72" t="s">
        <v>585</v>
      </c>
      <c r="F12" s="73">
        <v>33.25</v>
      </c>
      <c r="G12" s="73">
        <v>32.747999999999998</v>
      </c>
      <c r="H12" s="73">
        <v>31.4</v>
      </c>
      <c r="I12" s="73">
        <v>30.55</v>
      </c>
      <c r="J12" s="73">
        <v>30.1</v>
      </c>
      <c r="K12" s="73">
        <v>15.55</v>
      </c>
      <c r="L12" s="73">
        <v>29.7</v>
      </c>
      <c r="M12" s="73">
        <v>30.5</v>
      </c>
      <c r="N12" s="73">
        <v>32.5</v>
      </c>
      <c r="O12" s="73">
        <v>32.799999999999997</v>
      </c>
      <c r="P12" s="73">
        <v>33.9</v>
      </c>
      <c r="Q12" s="73">
        <v>32.799999999999997</v>
      </c>
      <c r="R12" s="73">
        <v>31.65</v>
      </c>
      <c r="S12" s="73">
        <v>31.65</v>
      </c>
      <c r="T12" s="73">
        <v>31.95</v>
      </c>
      <c r="U12" s="73">
        <v>31.4</v>
      </c>
      <c r="V12" s="73">
        <v>32.35</v>
      </c>
      <c r="W12" s="73">
        <v>32.049999999999997</v>
      </c>
      <c r="X12" s="73">
        <v>556.84799999999996</v>
      </c>
    </row>
    <row r="13" spans="1:24" x14ac:dyDescent="0.3">
      <c r="A13" s="1"/>
      <c r="B13" s="71" t="s">
        <v>623</v>
      </c>
      <c r="C13" s="71" t="s">
        <v>963</v>
      </c>
      <c r="D13" s="71" t="s">
        <v>68</v>
      </c>
      <c r="E13" s="72" t="s">
        <v>585</v>
      </c>
      <c r="F13" s="73"/>
      <c r="G13" s="73"/>
      <c r="H13" s="73"/>
      <c r="I13" s="73">
        <v>4.4000000000000004</v>
      </c>
      <c r="J13" s="73">
        <v>7.2</v>
      </c>
      <c r="K13" s="73">
        <v>7.2</v>
      </c>
      <c r="L13" s="73">
        <v>3.35</v>
      </c>
      <c r="M13" s="73"/>
      <c r="N13" s="73"/>
      <c r="O13" s="73"/>
      <c r="P13" s="73">
        <v>4.5</v>
      </c>
      <c r="Q13" s="73">
        <v>6.85</v>
      </c>
      <c r="R13" s="73">
        <v>7.2</v>
      </c>
      <c r="S13" s="73">
        <v>3.8</v>
      </c>
      <c r="T13" s="73"/>
      <c r="U13" s="73"/>
      <c r="V13" s="73"/>
      <c r="W13" s="73">
        <v>3.8</v>
      </c>
      <c r="X13" s="73">
        <v>48.3</v>
      </c>
    </row>
    <row r="14" spans="1:24" x14ac:dyDescent="0.3">
      <c r="A14" s="1"/>
      <c r="B14" s="71" t="s">
        <v>634</v>
      </c>
      <c r="C14" s="71" t="s">
        <v>1037</v>
      </c>
      <c r="D14" s="71" t="s">
        <v>1094</v>
      </c>
      <c r="E14" s="72" t="s">
        <v>586</v>
      </c>
      <c r="F14" s="73">
        <v>201.95</v>
      </c>
      <c r="G14" s="73">
        <v>229.7</v>
      </c>
      <c r="H14" s="73">
        <v>227.6</v>
      </c>
      <c r="I14" s="73">
        <v>229.65</v>
      </c>
      <c r="J14" s="73">
        <v>232.45</v>
      </c>
      <c r="K14" s="73">
        <v>228.9</v>
      </c>
      <c r="L14" s="73">
        <v>228.9</v>
      </c>
      <c r="M14" s="73">
        <v>209.9</v>
      </c>
      <c r="N14" s="73">
        <v>238.5</v>
      </c>
      <c r="O14" s="73">
        <v>224</v>
      </c>
      <c r="P14" s="73">
        <v>220.85</v>
      </c>
      <c r="Q14" s="73">
        <v>233.04730000000001</v>
      </c>
      <c r="R14" s="73">
        <v>220.6</v>
      </c>
      <c r="S14" s="73">
        <v>237</v>
      </c>
      <c r="T14" s="73">
        <v>225</v>
      </c>
      <c r="U14" s="73">
        <v>175.8</v>
      </c>
      <c r="V14" s="73">
        <v>230.45</v>
      </c>
      <c r="W14" s="73">
        <v>225.95</v>
      </c>
      <c r="X14" s="73">
        <v>4020.2473</v>
      </c>
    </row>
    <row r="15" spans="1:24" x14ac:dyDescent="0.3">
      <c r="A15" s="1"/>
      <c r="B15" s="71" t="s">
        <v>51</v>
      </c>
      <c r="C15" s="71" t="s">
        <v>52</v>
      </c>
      <c r="D15" s="71" t="s">
        <v>68</v>
      </c>
      <c r="E15" s="72" t="s">
        <v>585</v>
      </c>
      <c r="F15" s="73">
        <v>2672.3</v>
      </c>
      <c r="G15" s="73">
        <v>2594.5</v>
      </c>
      <c r="H15" s="73">
        <v>2573.75</v>
      </c>
      <c r="I15" s="73">
        <v>2535.35</v>
      </c>
      <c r="J15" s="73">
        <v>2588</v>
      </c>
      <c r="K15" s="73">
        <v>2493.65</v>
      </c>
      <c r="L15" s="73">
        <v>2389.4499999999998</v>
      </c>
      <c r="M15" s="73">
        <v>2356.6</v>
      </c>
      <c r="N15" s="73">
        <v>2455.4</v>
      </c>
      <c r="O15" s="73">
        <v>2344.4</v>
      </c>
      <c r="P15" s="73">
        <v>2280.9499999999998</v>
      </c>
      <c r="Q15" s="73">
        <v>2421.31855</v>
      </c>
      <c r="R15" s="73">
        <v>2231.6999999999998</v>
      </c>
      <c r="S15" s="73">
        <v>2315.35</v>
      </c>
      <c r="T15" s="73">
        <v>2272.5</v>
      </c>
      <c r="U15" s="73">
        <v>2243.0500000000002</v>
      </c>
      <c r="V15" s="73">
        <v>2212.1999999999998</v>
      </c>
      <c r="W15" s="73">
        <v>2211.5500000000002</v>
      </c>
      <c r="X15" s="73">
        <v>43192.018550000001</v>
      </c>
    </row>
    <row r="16" spans="1:24" x14ac:dyDescent="0.3">
      <c r="A16" s="1"/>
      <c r="B16" s="71" t="s">
        <v>595</v>
      </c>
      <c r="C16" s="71" t="s">
        <v>964</v>
      </c>
      <c r="D16" s="71" t="s">
        <v>68</v>
      </c>
      <c r="E16" s="72" t="s">
        <v>585</v>
      </c>
      <c r="F16" s="73">
        <v>474.4</v>
      </c>
      <c r="G16" s="73">
        <v>475.2</v>
      </c>
      <c r="H16" s="73">
        <v>473.9</v>
      </c>
      <c r="I16" s="73">
        <v>467.5</v>
      </c>
      <c r="J16" s="73">
        <v>444.55</v>
      </c>
      <c r="K16" s="73">
        <v>427.65</v>
      </c>
      <c r="L16" s="73">
        <v>416.95</v>
      </c>
      <c r="M16" s="73">
        <v>408.25</v>
      </c>
      <c r="N16" s="73">
        <v>398.55</v>
      </c>
      <c r="O16" s="73">
        <v>389.1</v>
      </c>
      <c r="P16" s="73">
        <v>381</v>
      </c>
      <c r="Q16" s="73">
        <v>369.72194999999999</v>
      </c>
      <c r="R16" s="73">
        <v>362.8</v>
      </c>
      <c r="S16" s="73">
        <v>358</v>
      </c>
      <c r="T16" s="73">
        <v>347.75</v>
      </c>
      <c r="U16" s="73">
        <v>339.55</v>
      </c>
      <c r="V16" s="73">
        <v>333.9</v>
      </c>
      <c r="W16" s="73">
        <v>339.7</v>
      </c>
      <c r="X16" s="73">
        <v>7208.4719500000001</v>
      </c>
    </row>
    <row r="17" spans="1:24" x14ac:dyDescent="0.3">
      <c r="A17" s="1"/>
      <c r="B17" s="71" t="s">
        <v>597</v>
      </c>
      <c r="C17" s="71" t="s">
        <v>1095</v>
      </c>
      <c r="D17" s="71" t="s">
        <v>68</v>
      </c>
      <c r="E17" s="72" t="s">
        <v>585</v>
      </c>
      <c r="F17" s="73"/>
      <c r="G17" s="73"/>
      <c r="H17" s="73"/>
      <c r="I17" s="73"/>
      <c r="J17" s="73"/>
      <c r="K17" s="73"/>
      <c r="L17" s="73"/>
      <c r="M17" s="73"/>
      <c r="N17" s="73"/>
      <c r="O17" s="73"/>
      <c r="P17" s="73"/>
      <c r="Q17" s="73"/>
      <c r="R17" s="73"/>
      <c r="S17" s="73"/>
      <c r="T17" s="73"/>
      <c r="U17" s="73"/>
      <c r="V17" s="73"/>
      <c r="W17" s="73"/>
      <c r="X17" s="73">
        <v>0</v>
      </c>
    </row>
    <row r="18" spans="1:24" x14ac:dyDescent="0.3">
      <c r="A18" s="1"/>
      <c r="B18" s="71" t="s">
        <v>597</v>
      </c>
      <c r="C18" s="71" t="s">
        <v>1096</v>
      </c>
      <c r="D18" s="71" t="s">
        <v>68</v>
      </c>
      <c r="E18" s="72" t="s">
        <v>585</v>
      </c>
      <c r="F18" s="73"/>
      <c r="G18" s="73"/>
      <c r="H18" s="73"/>
      <c r="I18" s="73"/>
      <c r="J18" s="73"/>
      <c r="K18" s="73"/>
      <c r="L18" s="73"/>
      <c r="M18" s="73"/>
      <c r="N18" s="73"/>
      <c r="O18" s="73"/>
      <c r="P18" s="73"/>
      <c r="Q18" s="73"/>
      <c r="R18" s="73"/>
      <c r="S18" s="73"/>
      <c r="T18" s="73"/>
      <c r="U18" s="73"/>
      <c r="V18" s="73"/>
      <c r="W18" s="73"/>
      <c r="X18" s="73">
        <v>0</v>
      </c>
    </row>
    <row r="19" spans="1:24" x14ac:dyDescent="0.3">
      <c r="A19" s="1"/>
      <c r="B19" s="71" t="s">
        <v>593</v>
      </c>
      <c r="C19" s="71" t="s">
        <v>965</v>
      </c>
      <c r="D19" s="71" t="s">
        <v>68</v>
      </c>
      <c r="E19" s="72" t="s">
        <v>585</v>
      </c>
      <c r="F19" s="73">
        <v>1885.7</v>
      </c>
      <c r="G19" s="73">
        <v>2270.6999999999998</v>
      </c>
      <c r="H19" s="73">
        <v>1903.7</v>
      </c>
      <c r="I19" s="73">
        <v>1723.05</v>
      </c>
      <c r="J19" s="73">
        <v>1487.75</v>
      </c>
      <c r="K19" s="73">
        <v>1501.45</v>
      </c>
      <c r="L19" s="73">
        <v>1894.35</v>
      </c>
      <c r="M19" s="73">
        <v>1467.9</v>
      </c>
      <c r="N19" s="73">
        <v>1384.7</v>
      </c>
      <c r="O19" s="73">
        <v>1322.2</v>
      </c>
      <c r="P19" s="73">
        <v>1350.05</v>
      </c>
      <c r="Q19" s="73">
        <v>1365.5</v>
      </c>
      <c r="R19" s="73">
        <v>1406.65</v>
      </c>
      <c r="S19" s="73">
        <v>1320.4</v>
      </c>
      <c r="T19" s="73">
        <v>1210.55</v>
      </c>
      <c r="U19" s="73">
        <v>1364.35</v>
      </c>
      <c r="V19" s="73">
        <v>1129.6500000000001</v>
      </c>
      <c r="W19" s="73">
        <v>1463.25</v>
      </c>
      <c r="X19" s="73">
        <v>27451.9</v>
      </c>
    </row>
    <row r="20" spans="1:24" x14ac:dyDescent="0.3">
      <c r="A20" s="1"/>
      <c r="B20" s="71" t="s">
        <v>593</v>
      </c>
      <c r="C20" s="71" t="s">
        <v>966</v>
      </c>
      <c r="D20" s="71" t="s">
        <v>68</v>
      </c>
      <c r="E20" s="72" t="s">
        <v>585</v>
      </c>
      <c r="F20" s="73">
        <v>690.8</v>
      </c>
      <c r="G20" s="73">
        <v>692.3</v>
      </c>
      <c r="H20" s="73">
        <v>684.2</v>
      </c>
      <c r="I20" s="73">
        <v>664.4</v>
      </c>
      <c r="J20" s="73">
        <v>650.95000000000005</v>
      </c>
      <c r="K20" s="73">
        <v>630.75</v>
      </c>
      <c r="L20" s="73">
        <v>611.4</v>
      </c>
      <c r="M20" s="73">
        <v>596.1</v>
      </c>
      <c r="N20" s="73">
        <v>589.29999999999995</v>
      </c>
      <c r="O20" s="73">
        <v>568.65</v>
      </c>
      <c r="P20" s="73">
        <v>589.54999999999995</v>
      </c>
      <c r="Q20" s="73">
        <v>513.65</v>
      </c>
      <c r="R20" s="73">
        <v>560.15</v>
      </c>
      <c r="S20" s="73">
        <v>531.45000000000005</v>
      </c>
      <c r="T20" s="73">
        <v>533.35</v>
      </c>
      <c r="U20" s="73">
        <v>524.15</v>
      </c>
      <c r="V20" s="73">
        <v>520.35</v>
      </c>
      <c r="W20" s="73">
        <v>540.54999999999995</v>
      </c>
      <c r="X20" s="73">
        <v>10692.05</v>
      </c>
    </row>
    <row r="21" spans="1:24" x14ac:dyDescent="0.3">
      <c r="A21" s="1"/>
      <c r="B21" s="71" t="s">
        <v>601</v>
      </c>
      <c r="C21" s="71" t="s">
        <v>1097</v>
      </c>
      <c r="D21" s="71" t="s">
        <v>68</v>
      </c>
      <c r="E21" s="72" t="s">
        <v>587</v>
      </c>
      <c r="F21" s="73">
        <v>6.55</v>
      </c>
      <c r="G21" s="73">
        <v>8.25</v>
      </c>
      <c r="H21" s="73">
        <v>8.25</v>
      </c>
      <c r="I21" s="73">
        <v>8.35</v>
      </c>
      <c r="J21" s="73">
        <v>8.4</v>
      </c>
      <c r="K21" s="73">
        <v>8.6</v>
      </c>
      <c r="L21" s="73">
        <v>8.4</v>
      </c>
      <c r="M21" s="73">
        <v>8.4</v>
      </c>
      <c r="N21" s="73">
        <v>8.4</v>
      </c>
      <c r="O21" s="73">
        <v>8.35</v>
      </c>
      <c r="P21" s="73">
        <v>8.3000000000000007</v>
      </c>
      <c r="Q21" s="73">
        <v>8.15</v>
      </c>
      <c r="R21" s="73">
        <v>8.15</v>
      </c>
      <c r="S21" s="73">
        <v>8.15</v>
      </c>
      <c r="T21" s="73">
        <v>8.1999999999999993</v>
      </c>
      <c r="U21" s="73">
        <v>8.35</v>
      </c>
      <c r="V21" s="73">
        <v>8.1999999999999993</v>
      </c>
      <c r="W21" s="73">
        <v>8.3000000000000007</v>
      </c>
      <c r="X21" s="73">
        <v>147.75</v>
      </c>
    </row>
    <row r="22" spans="1:24" x14ac:dyDescent="0.3">
      <c r="A22" s="1"/>
      <c r="B22" s="71" t="s">
        <v>56</v>
      </c>
      <c r="C22" s="71" t="s">
        <v>967</v>
      </c>
      <c r="D22" s="71" t="s">
        <v>68</v>
      </c>
      <c r="E22" s="72" t="s">
        <v>585</v>
      </c>
      <c r="F22" s="73">
        <v>164.65</v>
      </c>
      <c r="G22" s="73">
        <v>164.15</v>
      </c>
      <c r="H22" s="73">
        <v>164.45</v>
      </c>
      <c r="I22" s="73">
        <v>164.15</v>
      </c>
      <c r="J22" s="73">
        <v>163.65</v>
      </c>
      <c r="K22" s="73">
        <v>164.905</v>
      </c>
      <c r="L22" s="73">
        <v>163.85</v>
      </c>
      <c r="M22" s="73">
        <v>164.25</v>
      </c>
      <c r="N22" s="73">
        <v>164.45</v>
      </c>
      <c r="O22" s="73">
        <v>166.95</v>
      </c>
      <c r="P22" s="73">
        <v>167.95</v>
      </c>
      <c r="Q22" s="73">
        <v>165.09950000000001</v>
      </c>
      <c r="R22" s="73">
        <v>168.85</v>
      </c>
      <c r="S22" s="73">
        <v>164.11</v>
      </c>
      <c r="T22" s="73">
        <v>158.30000000000001</v>
      </c>
      <c r="U22" s="73">
        <v>150.05000000000001</v>
      </c>
      <c r="V22" s="73">
        <v>148.3835</v>
      </c>
      <c r="W22" s="73">
        <v>158.05000000000001</v>
      </c>
      <c r="X22" s="73">
        <v>2926.248</v>
      </c>
    </row>
    <row r="23" spans="1:24" x14ac:dyDescent="0.3">
      <c r="A23" s="1"/>
      <c r="B23" s="71" t="s">
        <v>56</v>
      </c>
      <c r="C23" s="71" t="s">
        <v>968</v>
      </c>
      <c r="D23" s="71" t="s">
        <v>68</v>
      </c>
      <c r="E23" s="72" t="s">
        <v>585</v>
      </c>
      <c r="F23" s="73">
        <v>291.2</v>
      </c>
      <c r="G23" s="73">
        <v>289.3</v>
      </c>
      <c r="H23" s="73">
        <v>290.89999999999998</v>
      </c>
      <c r="I23" s="73">
        <v>286.25</v>
      </c>
      <c r="J23" s="73">
        <v>287.25</v>
      </c>
      <c r="K23" s="73">
        <v>289.01499999999999</v>
      </c>
      <c r="L23" s="73">
        <v>286.85000000000002</v>
      </c>
      <c r="M23" s="73">
        <v>278.45</v>
      </c>
      <c r="N23" s="73">
        <v>283.39999999999998</v>
      </c>
      <c r="O23" s="73">
        <v>280.75</v>
      </c>
      <c r="P23" s="73">
        <v>284.39999999999998</v>
      </c>
      <c r="Q23" s="73">
        <v>288.86</v>
      </c>
      <c r="R23" s="73">
        <v>286.7</v>
      </c>
      <c r="S23" s="73">
        <v>289.15499999999997</v>
      </c>
      <c r="T23" s="73">
        <v>265.7</v>
      </c>
      <c r="U23" s="73">
        <v>232.1</v>
      </c>
      <c r="V23" s="73">
        <v>230.62950000000001</v>
      </c>
      <c r="W23" s="73">
        <v>267.75</v>
      </c>
      <c r="X23" s="73">
        <v>5008.6594999999998</v>
      </c>
    </row>
    <row r="24" spans="1:24" x14ac:dyDescent="0.3">
      <c r="A24" s="1"/>
      <c r="B24" s="71" t="s">
        <v>56</v>
      </c>
      <c r="C24" s="71" t="s">
        <v>969</v>
      </c>
      <c r="D24" s="71" t="s">
        <v>68</v>
      </c>
      <c r="E24" s="72" t="s">
        <v>585</v>
      </c>
      <c r="F24" s="73">
        <v>1784.8</v>
      </c>
      <c r="G24" s="73">
        <v>1768.85</v>
      </c>
      <c r="H24" s="73">
        <v>1801</v>
      </c>
      <c r="I24" s="73">
        <v>1817.7</v>
      </c>
      <c r="J24" s="73">
        <v>1760.1</v>
      </c>
      <c r="K24" s="73">
        <v>1774.7449999999999</v>
      </c>
      <c r="L24" s="73">
        <v>1799</v>
      </c>
      <c r="M24" s="73">
        <v>1794.75</v>
      </c>
      <c r="N24" s="73">
        <v>1788.7</v>
      </c>
      <c r="O24" s="73">
        <v>1773.9</v>
      </c>
      <c r="P24" s="73">
        <v>1788.55</v>
      </c>
      <c r="Q24" s="73">
        <v>1803.691</v>
      </c>
      <c r="R24" s="73">
        <v>1794.4</v>
      </c>
      <c r="S24" s="73">
        <v>1765.69</v>
      </c>
      <c r="T24" s="73">
        <v>1668.75</v>
      </c>
      <c r="U24" s="73">
        <v>1435.9</v>
      </c>
      <c r="V24" s="73">
        <v>1470.9575</v>
      </c>
      <c r="W24" s="73">
        <v>1665.35</v>
      </c>
      <c r="X24" s="73">
        <v>31256.833500000001</v>
      </c>
    </row>
    <row r="25" spans="1:24" x14ac:dyDescent="0.3">
      <c r="A25" s="1"/>
      <c r="B25" s="71" t="s">
        <v>56</v>
      </c>
      <c r="C25" s="71" t="s">
        <v>1098</v>
      </c>
      <c r="D25" s="71" t="s">
        <v>68</v>
      </c>
      <c r="E25" s="72" t="s">
        <v>585</v>
      </c>
      <c r="F25" s="73"/>
      <c r="G25" s="73"/>
      <c r="H25" s="73"/>
      <c r="I25" s="73"/>
      <c r="J25" s="73"/>
      <c r="K25" s="73"/>
      <c r="L25" s="73"/>
      <c r="M25" s="73"/>
      <c r="N25" s="73"/>
      <c r="O25" s="73"/>
      <c r="P25" s="73"/>
      <c r="Q25" s="73"/>
      <c r="R25" s="73"/>
      <c r="S25" s="73"/>
      <c r="T25" s="73"/>
      <c r="U25" s="73"/>
      <c r="V25" s="73"/>
      <c r="W25" s="73"/>
      <c r="X25" s="73">
        <v>0</v>
      </c>
    </row>
    <row r="26" spans="1:24" x14ac:dyDescent="0.3">
      <c r="A26" s="1"/>
      <c r="B26" s="71" t="s">
        <v>56</v>
      </c>
      <c r="C26" s="71" t="s">
        <v>1099</v>
      </c>
      <c r="D26" s="71" t="s">
        <v>68</v>
      </c>
      <c r="E26" s="72" t="s">
        <v>586</v>
      </c>
      <c r="F26" s="73"/>
      <c r="G26" s="73"/>
      <c r="H26" s="73"/>
      <c r="I26" s="73"/>
      <c r="J26" s="73"/>
      <c r="K26" s="73"/>
      <c r="L26" s="73"/>
      <c r="M26" s="73"/>
      <c r="N26" s="73"/>
      <c r="O26" s="73"/>
      <c r="P26" s="73"/>
      <c r="Q26" s="73"/>
      <c r="R26" s="73"/>
      <c r="S26" s="73"/>
      <c r="T26" s="73"/>
      <c r="U26" s="73"/>
      <c r="V26" s="73"/>
      <c r="W26" s="73"/>
      <c r="X26" s="73">
        <v>0</v>
      </c>
    </row>
    <row r="27" spans="1:24" x14ac:dyDescent="0.3">
      <c r="A27" s="1"/>
      <c r="B27" s="71" t="s">
        <v>56</v>
      </c>
      <c r="C27" s="71" t="s">
        <v>1099</v>
      </c>
      <c r="D27" s="71" t="s">
        <v>1100</v>
      </c>
      <c r="E27" s="72" t="s">
        <v>586</v>
      </c>
      <c r="F27" s="73"/>
      <c r="G27" s="73"/>
      <c r="H27" s="73"/>
      <c r="I27" s="73"/>
      <c r="J27" s="73"/>
      <c r="K27" s="73"/>
      <c r="L27" s="73"/>
      <c r="M27" s="73">
        <v>9.4</v>
      </c>
      <c r="N27" s="73"/>
      <c r="O27" s="73"/>
      <c r="P27" s="73"/>
      <c r="Q27" s="73"/>
      <c r="R27" s="73"/>
      <c r="S27" s="73"/>
      <c r="T27" s="73"/>
      <c r="U27" s="73"/>
      <c r="V27" s="73"/>
      <c r="W27" s="73"/>
      <c r="X27" s="73">
        <v>9.4</v>
      </c>
    </row>
    <row r="28" spans="1:24" x14ac:dyDescent="0.3">
      <c r="A28" s="1"/>
      <c r="B28" s="71" t="s">
        <v>56</v>
      </c>
      <c r="C28" s="71" t="s">
        <v>1101</v>
      </c>
      <c r="D28" s="71" t="s">
        <v>68</v>
      </c>
      <c r="E28" s="72" t="s">
        <v>586</v>
      </c>
      <c r="F28" s="73"/>
      <c r="G28" s="73"/>
      <c r="H28" s="73"/>
      <c r="I28" s="73"/>
      <c r="J28" s="73"/>
      <c r="K28" s="73"/>
      <c r="L28" s="73"/>
      <c r="M28" s="73"/>
      <c r="N28" s="73">
        <v>28.45</v>
      </c>
      <c r="O28" s="73"/>
      <c r="P28" s="73"/>
      <c r="Q28" s="73"/>
      <c r="R28" s="73"/>
      <c r="S28" s="73"/>
      <c r="T28" s="73"/>
      <c r="U28" s="73"/>
      <c r="V28" s="73"/>
      <c r="W28" s="73"/>
      <c r="X28" s="73">
        <v>28.45</v>
      </c>
    </row>
    <row r="29" spans="1:24" x14ac:dyDescent="0.3">
      <c r="A29" s="1"/>
      <c r="B29" s="71" t="s">
        <v>624</v>
      </c>
      <c r="C29" s="71" t="s">
        <v>970</v>
      </c>
      <c r="D29" s="71" t="s">
        <v>1094</v>
      </c>
      <c r="E29" s="72" t="s">
        <v>585</v>
      </c>
      <c r="F29" s="73">
        <v>228.3</v>
      </c>
      <c r="G29" s="73">
        <v>223.85</v>
      </c>
      <c r="H29" s="73">
        <v>209.5</v>
      </c>
      <c r="I29" s="73">
        <v>197.15</v>
      </c>
      <c r="J29" s="73">
        <v>186.85</v>
      </c>
      <c r="K29" s="73">
        <v>77.8</v>
      </c>
      <c r="L29" s="73">
        <v>166.05</v>
      </c>
      <c r="M29" s="73">
        <v>163.80000000000001</v>
      </c>
      <c r="N29" s="73">
        <v>150.1</v>
      </c>
      <c r="O29" s="73">
        <v>146.30000000000001</v>
      </c>
      <c r="P29" s="73">
        <v>145.65</v>
      </c>
      <c r="Q29" s="73">
        <v>142.94999999999999</v>
      </c>
      <c r="R29" s="73">
        <v>140.1</v>
      </c>
      <c r="S29" s="73">
        <v>127.8</v>
      </c>
      <c r="T29" s="73">
        <v>125.8</v>
      </c>
      <c r="U29" s="73">
        <v>122.8</v>
      </c>
      <c r="V29" s="73">
        <v>125.55</v>
      </c>
      <c r="W29" s="73">
        <v>130.44999999999999</v>
      </c>
      <c r="X29" s="73">
        <v>2810.8</v>
      </c>
    </row>
    <row r="30" spans="1:24" x14ac:dyDescent="0.3">
      <c r="A30" s="1"/>
      <c r="B30" s="71" t="s">
        <v>624</v>
      </c>
      <c r="C30" s="71" t="s">
        <v>971</v>
      </c>
      <c r="D30" s="71" t="s">
        <v>68</v>
      </c>
      <c r="E30" s="72" t="s">
        <v>585</v>
      </c>
      <c r="F30" s="73">
        <v>131.55000000000001</v>
      </c>
      <c r="G30" s="73">
        <v>128.35</v>
      </c>
      <c r="H30" s="73">
        <v>128.1</v>
      </c>
      <c r="I30" s="73">
        <v>122.9</v>
      </c>
      <c r="J30" s="73">
        <v>115.05</v>
      </c>
      <c r="K30" s="73">
        <v>113.3</v>
      </c>
      <c r="L30" s="73">
        <v>105.95</v>
      </c>
      <c r="M30" s="73">
        <v>100.65</v>
      </c>
      <c r="N30" s="73">
        <v>102.85</v>
      </c>
      <c r="O30" s="73">
        <v>103.7</v>
      </c>
      <c r="P30" s="73">
        <v>100.05</v>
      </c>
      <c r="Q30" s="73">
        <v>98.35</v>
      </c>
      <c r="R30" s="73">
        <v>94.8</v>
      </c>
      <c r="S30" s="73">
        <v>94.5</v>
      </c>
      <c r="T30" s="73">
        <v>92.25</v>
      </c>
      <c r="U30" s="73">
        <v>91.6</v>
      </c>
      <c r="V30" s="73">
        <v>88.75</v>
      </c>
      <c r="W30" s="73">
        <v>104.2</v>
      </c>
      <c r="X30" s="73">
        <v>1916.9</v>
      </c>
    </row>
    <row r="31" spans="1:24" x14ac:dyDescent="0.3">
      <c r="A31" s="1"/>
      <c r="B31" s="71" t="s">
        <v>624</v>
      </c>
      <c r="C31" s="71" t="s">
        <v>972</v>
      </c>
      <c r="D31" s="71" t="s">
        <v>68</v>
      </c>
      <c r="E31" s="72" t="s">
        <v>585</v>
      </c>
      <c r="F31" s="73">
        <v>185.4</v>
      </c>
      <c r="G31" s="73">
        <v>190.6</v>
      </c>
      <c r="H31" s="73">
        <v>180.2</v>
      </c>
      <c r="I31" s="73">
        <v>176.25</v>
      </c>
      <c r="J31" s="73">
        <v>163.80000000000001</v>
      </c>
      <c r="K31" s="73">
        <v>161.6</v>
      </c>
      <c r="L31" s="73">
        <v>153.25</v>
      </c>
      <c r="M31" s="73">
        <v>151.80000000000001</v>
      </c>
      <c r="N31" s="73">
        <v>143.6</v>
      </c>
      <c r="O31" s="73">
        <v>148.19999999999999</v>
      </c>
      <c r="P31" s="73">
        <v>141.30000000000001</v>
      </c>
      <c r="Q31" s="73">
        <v>139.30000000000001</v>
      </c>
      <c r="R31" s="73">
        <v>138.19999999999999</v>
      </c>
      <c r="S31" s="73">
        <v>133.44999999999999</v>
      </c>
      <c r="T31" s="73">
        <v>129.6</v>
      </c>
      <c r="U31" s="73">
        <v>130.4</v>
      </c>
      <c r="V31" s="73">
        <v>123.25</v>
      </c>
      <c r="W31" s="73">
        <v>151.44999999999999</v>
      </c>
      <c r="X31" s="73">
        <v>2741.65</v>
      </c>
    </row>
    <row r="32" spans="1:24" x14ac:dyDescent="0.3">
      <c r="A32" s="1"/>
      <c r="B32" s="71" t="s">
        <v>624</v>
      </c>
      <c r="C32" s="71" t="s">
        <v>973</v>
      </c>
      <c r="D32" s="71" t="s">
        <v>1094</v>
      </c>
      <c r="E32" s="72" t="s">
        <v>585</v>
      </c>
      <c r="F32" s="73">
        <v>94.8</v>
      </c>
      <c r="G32" s="73">
        <v>96.2</v>
      </c>
      <c r="H32" s="73">
        <v>89.9</v>
      </c>
      <c r="I32" s="73">
        <v>79.75</v>
      </c>
      <c r="J32" s="73">
        <v>73.849999999999994</v>
      </c>
      <c r="K32" s="73">
        <v>65.099999999999994</v>
      </c>
      <c r="L32" s="73">
        <v>72.5</v>
      </c>
      <c r="M32" s="73">
        <v>75.650000000000006</v>
      </c>
      <c r="N32" s="73">
        <v>73.349999999999994</v>
      </c>
      <c r="O32" s="73">
        <v>75.650000000000006</v>
      </c>
      <c r="P32" s="73">
        <v>74.95</v>
      </c>
      <c r="Q32" s="73">
        <v>69.150000000000006</v>
      </c>
      <c r="R32" s="73">
        <v>69</v>
      </c>
      <c r="S32" s="73">
        <v>76.55</v>
      </c>
      <c r="T32" s="73">
        <v>63.1</v>
      </c>
      <c r="U32" s="73">
        <v>74.150000000000006</v>
      </c>
      <c r="V32" s="73">
        <v>78.75</v>
      </c>
      <c r="W32" s="73">
        <v>82.4</v>
      </c>
      <c r="X32" s="73">
        <v>1384.8</v>
      </c>
    </row>
    <row r="33" spans="1:24" x14ac:dyDescent="0.3">
      <c r="A33" s="1"/>
      <c r="B33" s="71" t="s">
        <v>233</v>
      </c>
      <c r="C33" s="71" t="s">
        <v>974</v>
      </c>
      <c r="D33" s="71" t="s">
        <v>68</v>
      </c>
      <c r="E33" s="72" t="s">
        <v>585</v>
      </c>
      <c r="F33" s="73">
        <v>3354.25</v>
      </c>
      <c r="G33" s="73">
        <v>3343.75</v>
      </c>
      <c r="H33" s="73">
        <v>3285.5</v>
      </c>
      <c r="I33" s="73">
        <v>3300.8</v>
      </c>
      <c r="J33" s="73">
        <v>3296.3</v>
      </c>
      <c r="K33" s="73">
        <v>3238.9</v>
      </c>
      <c r="L33" s="73">
        <v>3171.6</v>
      </c>
      <c r="M33" s="73">
        <v>3051.65</v>
      </c>
      <c r="N33" s="73">
        <v>3000.4</v>
      </c>
      <c r="O33" s="73">
        <v>2939</v>
      </c>
      <c r="P33" s="73">
        <v>2909.4</v>
      </c>
      <c r="Q33" s="73">
        <v>2914.85</v>
      </c>
      <c r="R33" s="73">
        <v>2879.6</v>
      </c>
      <c r="S33" s="73">
        <v>2876.2</v>
      </c>
      <c r="T33" s="73">
        <v>2831.2</v>
      </c>
      <c r="U33" s="73">
        <v>2796.8</v>
      </c>
      <c r="V33" s="73">
        <v>2788.35</v>
      </c>
      <c r="W33" s="73">
        <v>2777.75</v>
      </c>
      <c r="X33" s="73">
        <v>54756.3</v>
      </c>
    </row>
    <row r="34" spans="1:24" x14ac:dyDescent="0.3">
      <c r="A34" s="1"/>
      <c r="B34" s="71" t="s">
        <v>239</v>
      </c>
      <c r="C34" s="71" t="s">
        <v>975</v>
      </c>
      <c r="D34" s="71" t="s">
        <v>68</v>
      </c>
      <c r="E34" s="72" t="s">
        <v>585</v>
      </c>
      <c r="F34" s="73">
        <v>173.8</v>
      </c>
      <c r="G34" s="73">
        <v>173.85</v>
      </c>
      <c r="H34" s="73">
        <v>177.45</v>
      </c>
      <c r="I34" s="73">
        <v>176.8</v>
      </c>
      <c r="J34" s="73">
        <v>174.3</v>
      </c>
      <c r="K34" s="73">
        <v>176.8</v>
      </c>
      <c r="L34" s="73">
        <v>177</v>
      </c>
      <c r="M34" s="73">
        <v>178.3</v>
      </c>
      <c r="N34" s="73">
        <v>178.6</v>
      </c>
      <c r="O34" s="73">
        <v>175.05</v>
      </c>
      <c r="P34" s="73">
        <v>171.2</v>
      </c>
      <c r="Q34" s="73">
        <v>172.7</v>
      </c>
      <c r="R34" s="73">
        <v>171.85</v>
      </c>
      <c r="S34" s="73">
        <v>171.2</v>
      </c>
      <c r="T34" s="73">
        <v>172.15</v>
      </c>
      <c r="U34" s="73">
        <v>176.7</v>
      </c>
      <c r="V34" s="73">
        <v>177.55</v>
      </c>
      <c r="W34" s="73">
        <v>176.6</v>
      </c>
      <c r="X34" s="73">
        <v>3151.9</v>
      </c>
    </row>
    <row r="35" spans="1:24" x14ac:dyDescent="0.3">
      <c r="A35" s="1"/>
      <c r="B35" s="71" t="s">
        <v>239</v>
      </c>
      <c r="C35" s="71" t="s">
        <v>976</v>
      </c>
      <c r="D35" s="71" t="s">
        <v>68</v>
      </c>
      <c r="E35" s="72" t="s">
        <v>585</v>
      </c>
      <c r="F35" s="73">
        <v>126</v>
      </c>
      <c r="G35" s="73">
        <v>124.65</v>
      </c>
      <c r="H35" s="73">
        <v>127.35</v>
      </c>
      <c r="I35" s="73">
        <v>126.2</v>
      </c>
      <c r="J35" s="73">
        <v>119.55</v>
      </c>
      <c r="K35" s="73">
        <v>131.5</v>
      </c>
      <c r="L35" s="73">
        <v>131.94999999999999</v>
      </c>
      <c r="M35" s="73">
        <v>136.75</v>
      </c>
      <c r="N35" s="73">
        <v>136.55000000000001</v>
      </c>
      <c r="O35" s="73">
        <v>136.05000000000001</v>
      </c>
      <c r="P35" s="73">
        <v>135.25</v>
      </c>
      <c r="Q35" s="73">
        <v>138.80000000000001</v>
      </c>
      <c r="R35" s="73">
        <v>134.94999999999999</v>
      </c>
      <c r="S35" s="73">
        <v>128.35</v>
      </c>
      <c r="T35" s="73">
        <v>128.19999999999999</v>
      </c>
      <c r="U35" s="73">
        <v>135.65</v>
      </c>
      <c r="V35" s="73">
        <v>137.05000000000001</v>
      </c>
      <c r="W35" s="73">
        <v>138.15</v>
      </c>
      <c r="X35" s="73">
        <v>2372.9499999999998</v>
      </c>
    </row>
    <row r="36" spans="1:24" x14ac:dyDescent="0.3">
      <c r="A36" s="1"/>
      <c r="B36" s="71" t="s">
        <v>239</v>
      </c>
      <c r="C36" s="71" t="s">
        <v>1102</v>
      </c>
      <c r="D36" s="71" t="s">
        <v>1103</v>
      </c>
      <c r="E36" s="72" t="s">
        <v>586</v>
      </c>
      <c r="F36" s="73"/>
      <c r="G36" s="73">
        <v>20.350000000000001</v>
      </c>
      <c r="H36" s="73"/>
      <c r="I36" s="73"/>
      <c r="J36" s="73">
        <v>175.85</v>
      </c>
      <c r="K36" s="73"/>
      <c r="L36" s="73"/>
      <c r="M36" s="73"/>
      <c r="N36" s="73"/>
      <c r="O36" s="73"/>
      <c r="P36" s="73"/>
      <c r="Q36" s="73"/>
      <c r="R36" s="73"/>
      <c r="S36" s="73"/>
      <c r="T36" s="73"/>
      <c r="U36" s="73"/>
      <c r="V36" s="73">
        <v>200.8</v>
      </c>
      <c r="W36" s="73">
        <v>140.35</v>
      </c>
      <c r="X36" s="73">
        <v>537.35</v>
      </c>
    </row>
    <row r="37" spans="1:24" x14ac:dyDescent="0.3">
      <c r="A37" s="1"/>
      <c r="B37" s="71" t="s">
        <v>620</v>
      </c>
      <c r="C37" s="71" t="s">
        <v>977</v>
      </c>
      <c r="D37" s="71" t="s">
        <v>68</v>
      </c>
      <c r="E37" s="72" t="s">
        <v>585</v>
      </c>
      <c r="F37" s="73">
        <v>53.1</v>
      </c>
      <c r="G37" s="73">
        <v>53.6</v>
      </c>
      <c r="H37" s="73">
        <v>54.9</v>
      </c>
      <c r="I37" s="73">
        <v>51.15</v>
      </c>
      <c r="J37" s="73">
        <v>48.9</v>
      </c>
      <c r="K37" s="73">
        <v>49.5</v>
      </c>
      <c r="L37" s="73">
        <v>46.7</v>
      </c>
      <c r="M37" s="73">
        <v>47.45</v>
      </c>
      <c r="N37" s="73">
        <v>46.25</v>
      </c>
      <c r="O37" s="73">
        <v>56.2</v>
      </c>
      <c r="P37" s="73">
        <v>56.55</v>
      </c>
      <c r="Q37" s="73">
        <v>57.6</v>
      </c>
      <c r="R37" s="73">
        <v>57.6</v>
      </c>
      <c r="S37" s="73">
        <v>57.45</v>
      </c>
      <c r="T37" s="73">
        <v>57.1</v>
      </c>
      <c r="U37" s="73">
        <v>56.65</v>
      </c>
      <c r="V37" s="73">
        <v>55.9</v>
      </c>
      <c r="W37" s="73">
        <v>56.65</v>
      </c>
      <c r="X37" s="73">
        <v>963.25</v>
      </c>
    </row>
    <row r="38" spans="1:24" x14ac:dyDescent="0.3">
      <c r="A38" s="1"/>
      <c r="B38" s="71" t="s">
        <v>250</v>
      </c>
      <c r="C38" s="71" t="s">
        <v>978</v>
      </c>
      <c r="D38" s="71" t="s">
        <v>68</v>
      </c>
      <c r="E38" s="72" t="s">
        <v>585</v>
      </c>
      <c r="F38" s="73">
        <v>15565.4</v>
      </c>
      <c r="G38" s="73">
        <v>15560.2</v>
      </c>
      <c r="H38" s="73">
        <v>15569.3</v>
      </c>
      <c r="I38" s="73">
        <v>14799.655000000001</v>
      </c>
      <c r="J38" s="73">
        <v>15557.05</v>
      </c>
      <c r="K38" s="73">
        <v>15072.3</v>
      </c>
      <c r="L38" s="73">
        <v>15551.25</v>
      </c>
      <c r="M38" s="73">
        <v>15569.5</v>
      </c>
      <c r="N38" s="73">
        <v>15583.025</v>
      </c>
      <c r="O38" s="73">
        <v>15549.3</v>
      </c>
      <c r="P38" s="73">
        <v>15536.35</v>
      </c>
      <c r="Q38" s="73">
        <v>15554.4</v>
      </c>
      <c r="R38" s="73">
        <v>15121.65</v>
      </c>
      <c r="S38" s="73">
        <v>15521.96</v>
      </c>
      <c r="T38" s="73">
        <v>15538.3</v>
      </c>
      <c r="U38" s="73">
        <v>15526.8</v>
      </c>
      <c r="V38" s="73">
        <v>15353.05</v>
      </c>
      <c r="W38" s="73">
        <v>14825.2</v>
      </c>
      <c r="X38" s="73">
        <v>277354.69</v>
      </c>
    </row>
    <row r="39" spans="1:24" x14ac:dyDescent="0.3">
      <c r="A39" s="1"/>
      <c r="B39" s="71" t="s">
        <v>250</v>
      </c>
      <c r="C39" s="71" t="s">
        <v>979</v>
      </c>
      <c r="D39" s="71" t="s">
        <v>68</v>
      </c>
      <c r="E39" s="72" t="s">
        <v>585</v>
      </c>
      <c r="F39" s="73">
        <v>5165.3999999999996</v>
      </c>
      <c r="G39" s="73">
        <v>5164.05</v>
      </c>
      <c r="H39" s="73">
        <v>5166.25</v>
      </c>
      <c r="I39" s="73">
        <v>4977.6400000000003</v>
      </c>
      <c r="J39" s="73">
        <v>5174.2</v>
      </c>
      <c r="K39" s="73">
        <v>5037.95</v>
      </c>
      <c r="L39" s="73">
        <v>5170.3</v>
      </c>
      <c r="M39" s="73">
        <v>5173.75</v>
      </c>
      <c r="N39" s="73">
        <v>5178.5550000000003</v>
      </c>
      <c r="O39" s="73">
        <v>5172</v>
      </c>
      <c r="P39" s="73">
        <v>5174.5</v>
      </c>
      <c r="Q39" s="73">
        <v>5175.3999999999996</v>
      </c>
      <c r="R39" s="73">
        <v>5079.95</v>
      </c>
      <c r="S39" s="73">
        <v>5179.57</v>
      </c>
      <c r="T39" s="73">
        <v>5176.05</v>
      </c>
      <c r="U39" s="73">
        <v>5177.45</v>
      </c>
      <c r="V39" s="73">
        <v>5132.45</v>
      </c>
      <c r="W39" s="73">
        <v>5000.1499999999996</v>
      </c>
      <c r="X39" s="73">
        <v>92475.615000000005</v>
      </c>
    </row>
    <row r="40" spans="1:24" x14ac:dyDescent="0.3">
      <c r="A40" s="1"/>
      <c r="B40" s="71" t="s">
        <v>250</v>
      </c>
      <c r="C40" s="71" t="s">
        <v>1104</v>
      </c>
      <c r="D40" s="71" t="s">
        <v>1105</v>
      </c>
      <c r="E40" s="72" t="s">
        <v>586</v>
      </c>
      <c r="F40" s="73"/>
      <c r="G40" s="73"/>
      <c r="H40" s="73"/>
      <c r="I40" s="73"/>
      <c r="J40" s="73"/>
      <c r="K40" s="73"/>
      <c r="L40" s="73"/>
      <c r="M40" s="73"/>
      <c r="N40" s="73"/>
      <c r="O40" s="73"/>
      <c r="P40" s="73"/>
      <c r="Q40" s="73"/>
      <c r="R40" s="73"/>
      <c r="S40" s="73"/>
      <c r="T40" s="73"/>
      <c r="U40" s="73"/>
      <c r="V40" s="73"/>
      <c r="W40" s="73"/>
      <c r="X40" s="73">
        <v>0</v>
      </c>
    </row>
    <row r="41" spans="1:24" x14ac:dyDescent="0.3">
      <c r="A41" s="1"/>
      <c r="B41" s="71" t="s">
        <v>250</v>
      </c>
      <c r="C41" s="71" t="s">
        <v>1104</v>
      </c>
      <c r="D41" s="71" t="s">
        <v>1106</v>
      </c>
      <c r="E41" s="72" t="s">
        <v>586</v>
      </c>
      <c r="F41" s="73"/>
      <c r="G41" s="73"/>
      <c r="H41" s="73"/>
      <c r="I41" s="73"/>
      <c r="J41" s="73"/>
      <c r="K41" s="73"/>
      <c r="L41" s="73"/>
      <c r="M41" s="73"/>
      <c r="N41" s="73"/>
      <c r="O41" s="73"/>
      <c r="P41" s="73"/>
      <c r="Q41" s="73"/>
      <c r="R41" s="73"/>
      <c r="S41" s="73"/>
      <c r="T41" s="73"/>
      <c r="U41" s="73"/>
      <c r="V41" s="73"/>
      <c r="W41" s="73"/>
      <c r="X41" s="73">
        <v>0</v>
      </c>
    </row>
    <row r="42" spans="1:24" ht="27.6" x14ac:dyDescent="0.3">
      <c r="A42" s="1"/>
      <c r="B42" s="71" t="s">
        <v>255</v>
      </c>
      <c r="C42" s="71" t="s">
        <v>980</v>
      </c>
      <c r="D42" s="71" t="s">
        <v>68</v>
      </c>
      <c r="E42" s="72" t="s">
        <v>585</v>
      </c>
      <c r="F42" s="73">
        <v>62.4</v>
      </c>
      <c r="G42" s="73">
        <v>62.4</v>
      </c>
      <c r="H42" s="73">
        <v>62.4</v>
      </c>
      <c r="I42" s="73">
        <v>62.2</v>
      </c>
      <c r="J42" s="73">
        <v>60.2</v>
      </c>
      <c r="K42" s="73">
        <v>61.55</v>
      </c>
      <c r="L42" s="73">
        <v>61.95</v>
      </c>
      <c r="M42" s="73">
        <v>60</v>
      </c>
      <c r="N42" s="73">
        <v>58.25</v>
      </c>
      <c r="O42" s="73">
        <v>58.65</v>
      </c>
      <c r="P42" s="73">
        <v>57.6</v>
      </c>
      <c r="Q42" s="73">
        <v>57.45</v>
      </c>
      <c r="R42" s="73">
        <v>54.1</v>
      </c>
      <c r="S42" s="73">
        <v>54.95</v>
      </c>
      <c r="T42" s="73">
        <v>54.4</v>
      </c>
      <c r="U42" s="73">
        <v>54.4</v>
      </c>
      <c r="V42" s="73">
        <v>50.7</v>
      </c>
      <c r="W42" s="73">
        <v>47.25</v>
      </c>
      <c r="X42" s="73">
        <v>1040.8499999999999</v>
      </c>
    </row>
    <row r="43" spans="1:24" ht="27.6" x14ac:dyDescent="0.3">
      <c r="A43" s="1"/>
      <c r="B43" s="71" t="s">
        <v>625</v>
      </c>
      <c r="C43" s="71" t="s">
        <v>981</v>
      </c>
      <c r="D43" s="71" t="s">
        <v>68</v>
      </c>
      <c r="E43" s="72" t="s">
        <v>585</v>
      </c>
      <c r="F43" s="73">
        <v>346.4</v>
      </c>
      <c r="G43" s="73">
        <v>343.95</v>
      </c>
      <c r="H43" s="73">
        <v>330.3</v>
      </c>
      <c r="I43" s="73">
        <v>325.89999999999998</v>
      </c>
      <c r="J43" s="73">
        <v>323.7</v>
      </c>
      <c r="K43" s="73">
        <v>282.55</v>
      </c>
      <c r="L43" s="73">
        <v>240.05</v>
      </c>
      <c r="M43" s="73">
        <v>240</v>
      </c>
      <c r="N43" s="73">
        <v>240.1</v>
      </c>
      <c r="O43" s="73">
        <v>239.8</v>
      </c>
      <c r="P43" s="73">
        <v>239.7</v>
      </c>
      <c r="Q43" s="73">
        <v>246.2</v>
      </c>
      <c r="R43" s="73">
        <v>324.55</v>
      </c>
      <c r="S43" s="73">
        <v>313.89999999999998</v>
      </c>
      <c r="T43" s="73">
        <v>268.35000000000002</v>
      </c>
      <c r="U43" s="73">
        <v>239.9</v>
      </c>
      <c r="V43" s="73">
        <v>238.95</v>
      </c>
      <c r="W43" s="73">
        <v>296.85000000000002</v>
      </c>
      <c r="X43" s="73">
        <v>5081.1499999999996</v>
      </c>
    </row>
    <row r="44" spans="1:24" ht="27.6" x14ac:dyDescent="0.3">
      <c r="A44" s="1"/>
      <c r="B44" s="71" t="s">
        <v>609</v>
      </c>
      <c r="C44" s="71" t="s">
        <v>982</v>
      </c>
      <c r="D44" s="71" t="s">
        <v>68</v>
      </c>
      <c r="E44" s="72" t="s">
        <v>585</v>
      </c>
      <c r="F44" s="73">
        <v>279.35000000000002</v>
      </c>
      <c r="G44" s="73">
        <v>389.65</v>
      </c>
      <c r="H44" s="73">
        <v>432</v>
      </c>
      <c r="I44" s="73">
        <v>480.1</v>
      </c>
      <c r="J44" s="73">
        <v>484.9</v>
      </c>
      <c r="K44" s="73">
        <v>467.45</v>
      </c>
      <c r="L44" s="73">
        <v>434.45</v>
      </c>
      <c r="M44" s="73">
        <v>481.15</v>
      </c>
      <c r="N44" s="73">
        <v>482.7</v>
      </c>
      <c r="O44" s="73">
        <v>480.5</v>
      </c>
      <c r="P44" s="73">
        <v>480.5</v>
      </c>
      <c r="Q44" s="73">
        <v>484.45</v>
      </c>
      <c r="R44" s="73">
        <v>483.55</v>
      </c>
      <c r="S44" s="73">
        <v>484.2</v>
      </c>
      <c r="T44" s="73">
        <v>484.5</v>
      </c>
      <c r="U44" s="73">
        <v>483.25</v>
      </c>
      <c r="V44" s="73">
        <v>479.3</v>
      </c>
      <c r="W44" s="73">
        <v>480.8</v>
      </c>
      <c r="X44" s="73">
        <v>8272.7999999999993</v>
      </c>
    </row>
    <row r="45" spans="1:24" x14ac:dyDescent="0.3">
      <c r="A45" s="1"/>
      <c r="B45" s="71" t="s">
        <v>261</v>
      </c>
      <c r="C45" s="71" t="s">
        <v>983</v>
      </c>
      <c r="D45" s="71" t="s">
        <v>68</v>
      </c>
      <c r="E45" s="72" t="s">
        <v>585</v>
      </c>
      <c r="F45" s="73">
        <v>5030.8</v>
      </c>
      <c r="G45" s="73">
        <v>3596</v>
      </c>
      <c r="H45" s="73">
        <v>4892.05</v>
      </c>
      <c r="I45" s="73">
        <v>3924.95</v>
      </c>
      <c r="J45" s="73">
        <v>4277.25</v>
      </c>
      <c r="K45" s="73">
        <v>1374.25</v>
      </c>
      <c r="L45" s="73">
        <v>2647.85</v>
      </c>
      <c r="M45" s="73">
        <v>4842.1000000000004</v>
      </c>
      <c r="N45" s="73">
        <v>1639.75</v>
      </c>
      <c r="O45" s="73">
        <v>2282.8000000000002</v>
      </c>
      <c r="P45" s="73">
        <v>4071.6</v>
      </c>
      <c r="Q45" s="73">
        <v>3361.9</v>
      </c>
      <c r="R45" s="73">
        <v>761.90749000000005</v>
      </c>
      <c r="S45" s="73">
        <v>3443.2</v>
      </c>
      <c r="T45" s="73">
        <v>1902.6</v>
      </c>
      <c r="U45" s="73">
        <v>2606.6350900000002</v>
      </c>
      <c r="V45" s="73">
        <v>4062.2</v>
      </c>
      <c r="W45" s="73">
        <v>3839</v>
      </c>
      <c r="X45" s="73">
        <v>58556.842579999997</v>
      </c>
    </row>
    <row r="46" spans="1:24" x14ac:dyDescent="0.3">
      <c r="A46" s="1"/>
      <c r="B46" s="71" t="s">
        <v>261</v>
      </c>
      <c r="C46" s="71" t="s">
        <v>984</v>
      </c>
      <c r="D46" s="71" t="s">
        <v>68</v>
      </c>
      <c r="E46" s="72" t="s">
        <v>585</v>
      </c>
      <c r="F46" s="73">
        <v>156</v>
      </c>
      <c r="G46" s="73">
        <v>116.8</v>
      </c>
      <c r="H46" s="73">
        <v>35.75</v>
      </c>
      <c r="I46" s="73">
        <v>155.44999999999999</v>
      </c>
      <c r="J46" s="73">
        <v>153.75</v>
      </c>
      <c r="K46" s="73">
        <v>153.80000000000001</v>
      </c>
      <c r="L46" s="73">
        <v>154.30000000000001</v>
      </c>
      <c r="M46" s="73">
        <v>154.15</v>
      </c>
      <c r="N46" s="73">
        <v>154.1</v>
      </c>
      <c r="O46" s="73">
        <v>154.5</v>
      </c>
      <c r="P46" s="73">
        <v>154.85</v>
      </c>
      <c r="Q46" s="73">
        <v>100.35</v>
      </c>
      <c r="R46" s="73">
        <v>155.05717999999999</v>
      </c>
      <c r="S46" s="73">
        <v>156.15</v>
      </c>
      <c r="T46" s="73">
        <v>156.05000000000001</v>
      </c>
      <c r="U46" s="73">
        <v>155.50380000000001</v>
      </c>
      <c r="V46" s="73">
        <v>155.94999999999999</v>
      </c>
      <c r="W46" s="73">
        <v>156</v>
      </c>
      <c r="X46" s="73">
        <v>2578.51098</v>
      </c>
    </row>
    <row r="47" spans="1:24" x14ac:dyDescent="0.3">
      <c r="A47" s="1"/>
      <c r="B47" s="71" t="s">
        <v>985</v>
      </c>
      <c r="C47" s="71" t="s">
        <v>986</v>
      </c>
      <c r="D47" s="71" t="s">
        <v>68</v>
      </c>
      <c r="E47" s="72" t="s">
        <v>585</v>
      </c>
      <c r="F47" s="73">
        <v>1180</v>
      </c>
      <c r="G47" s="73">
        <v>1228.7</v>
      </c>
      <c r="H47" s="73">
        <v>1318.5</v>
      </c>
      <c r="I47" s="73">
        <v>1274.25</v>
      </c>
      <c r="J47" s="73">
        <v>1274.7</v>
      </c>
      <c r="K47" s="73">
        <v>1309.7</v>
      </c>
      <c r="L47" s="73">
        <v>1358.1</v>
      </c>
      <c r="M47" s="73">
        <v>1441.2</v>
      </c>
      <c r="N47" s="73">
        <v>1461.5</v>
      </c>
      <c r="O47" s="73">
        <v>1553.45</v>
      </c>
      <c r="P47" s="73">
        <v>1573.25</v>
      </c>
      <c r="Q47" s="73">
        <v>1530.4</v>
      </c>
      <c r="R47" s="73">
        <v>1515.7</v>
      </c>
      <c r="S47" s="73">
        <v>1269.2</v>
      </c>
      <c r="T47" s="73">
        <v>1231.05</v>
      </c>
      <c r="U47" s="73">
        <v>1193.8499999999999</v>
      </c>
      <c r="V47" s="73">
        <v>1189.5999999999999</v>
      </c>
      <c r="W47" s="73">
        <v>1128.9000000000001</v>
      </c>
      <c r="X47" s="73">
        <v>24032.05</v>
      </c>
    </row>
    <row r="48" spans="1:24" x14ac:dyDescent="0.3">
      <c r="A48" s="1"/>
      <c r="B48" s="71" t="s">
        <v>610</v>
      </c>
      <c r="C48" s="71" t="s">
        <v>987</v>
      </c>
      <c r="D48" s="71" t="s">
        <v>68</v>
      </c>
      <c r="E48" s="72" t="s">
        <v>585</v>
      </c>
      <c r="F48" s="73">
        <v>367.35</v>
      </c>
      <c r="G48" s="73">
        <v>353.2</v>
      </c>
      <c r="H48" s="73">
        <v>327.85</v>
      </c>
      <c r="I48" s="73">
        <v>314.5</v>
      </c>
      <c r="J48" s="73">
        <v>295.60000000000002</v>
      </c>
      <c r="K48" s="73">
        <v>274.55</v>
      </c>
      <c r="L48" s="73">
        <v>253.95</v>
      </c>
      <c r="M48" s="73">
        <v>244.65</v>
      </c>
      <c r="N48" s="73">
        <v>240</v>
      </c>
      <c r="O48" s="73">
        <v>183.3</v>
      </c>
      <c r="P48" s="73">
        <v>236.35</v>
      </c>
      <c r="Q48" s="73">
        <v>229.2</v>
      </c>
      <c r="R48" s="73">
        <v>226.3</v>
      </c>
      <c r="S48" s="73">
        <v>221.3</v>
      </c>
      <c r="T48" s="73">
        <v>216.05</v>
      </c>
      <c r="U48" s="73">
        <v>182.55</v>
      </c>
      <c r="V48" s="73">
        <v>189.6</v>
      </c>
      <c r="W48" s="73">
        <v>186.55</v>
      </c>
      <c r="X48" s="73">
        <v>4542.8500000000004</v>
      </c>
    </row>
    <row r="49" spans="1:24" x14ac:dyDescent="0.3">
      <c r="A49" s="1"/>
      <c r="B49" s="71" t="s">
        <v>611</v>
      </c>
      <c r="C49" s="71" t="s">
        <v>988</v>
      </c>
      <c r="D49" s="71" t="s">
        <v>68</v>
      </c>
      <c r="E49" s="72" t="s">
        <v>585</v>
      </c>
      <c r="F49" s="73">
        <v>235.35</v>
      </c>
      <c r="G49" s="73">
        <v>228.5</v>
      </c>
      <c r="H49" s="73">
        <v>219.35</v>
      </c>
      <c r="I49" s="73">
        <v>204.8</v>
      </c>
      <c r="J49" s="73">
        <v>183.05</v>
      </c>
      <c r="K49" s="73">
        <v>188.05</v>
      </c>
      <c r="L49" s="73">
        <v>173.55</v>
      </c>
      <c r="M49" s="73">
        <v>177.8</v>
      </c>
      <c r="N49" s="73">
        <v>171.5</v>
      </c>
      <c r="O49" s="73">
        <v>167.75</v>
      </c>
      <c r="P49" s="73">
        <v>163.5</v>
      </c>
      <c r="Q49" s="73">
        <v>95.75</v>
      </c>
      <c r="R49" s="73">
        <v>94.15</v>
      </c>
      <c r="S49" s="73">
        <v>143.65</v>
      </c>
      <c r="T49" s="73">
        <v>143.5</v>
      </c>
      <c r="U49" s="73">
        <v>115.6</v>
      </c>
      <c r="V49" s="73">
        <v>136</v>
      </c>
      <c r="W49" s="73">
        <v>129.9</v>
      </c>
      <c r="X49" s="73">
        <v>2971.75</v>
      </c>
    </row>
    <row r="50" spans="1:24" x14ac:dyDescent="0.3">
      <c r="A50" s="1"/>
      <c r="B50" s="71" t="s">
        <v>65</v>
      </c>
      <c r="C50" s="71" t="s">
        <v>1107</v>
      </c>
      <c r="D50" s="71" t="s">
        <v>1108</v>
      </c>
      <c r="E50" s="72" t="s">
        <v>586</v>
      </c>
      <c r="F50" s="73">
        <v>1117.05</v>
      </c>
      <c r="G50" s="73">
        <v>1045.1500000000001</v>
      </c>
      <c r="H50" s="73">
        <v>1106</v>
      </c>
      <c r="I50" s="73">
        <v>818.85</v>
      </c>
      <c r="J50" s="73">
        <v>1114.3</v>
      </c>
      <c r="K50" s="73">
        <v>1111.8499999999999</v>
      </c>
      <c r="L50" s="73">
        <v>686.05</v>
      </c>
      <c r="M50" s="73">
        <v>802.6</v>
      </c>
      <c r="N50" s="73">
        <v>758.9</v>
      </c>
      <c r="O50" s="73">
        <v>814.3</v>
      </c>
      <c r="P50" s="73">
        <v>838.45</v>
      </c>
      <c r="Q50" s="73">
        <v>1131.3</v>
      </c>
      <c r="R50" s="73">
        <v>1125.5999999999999</v>
      </c>
      <c r="S50" s="73">
        <v>1142.8499999999999</v>
      </c>
      <c r="T50" s="73">
        <v>1135.55</v>
      </c>
      <c r="U50" s="73">
        <v>824.1</v>
      </c>
      <c r="V50" s="73">
        <v>1135.1500000000001</v>
      </c>
      <c r="W50" s="73">
        <v>1128.3499999999999</v>
      </c>
      <c r="X50" s="73">
        <v>17836.400000000001</v>
      </c>
    </row>
    <row r="51" spans="1:24" x14ac:dyDescent="0.3">
      <c r="A51" s="1"/>
      <c r="B51" s="71" t="s">
        <v>65</v>
      </c>
      <c r="C51" s="71" t="s">
        <v>1109</v>
      </c>
      <c r="D51" s="71" t="s">
        <v>71</v>
      </c>
      <c r="E51" s="72" t="s">
        <v>586</v>
      </c>
      <c r="F51" s="73"/>
      <c r="G51" s="73"/>
      <c r="H51" s="73"/>
      <c r="I51" s="73"/>
      <c r="J51" s="73"/>
      <c r="K51" s="73"/>
      <c r="L51" s="73"/>
      <c r="M51" s="73">
        <v>2.95</v>
      </c>
      <c r="N51" s="73">
        <v>273.7</v>
      </c>
      <c r="O51" s="73">
        <v>140.9</v>
      </c>
      <c r="P51" s="73">
        <v>241.75</v>
      </c>
      <c r="Q51" s="73"/>
      <c r="R51" s="73"/>
      <c r="S51" s="73"/>
      <c r="T51" s="73"/>
      <c r="U51" s="73"/>
      <c r="V51" s="73"/>
      <c r="W51" s="73"/>
      <c r="X51" s="73">
        <v>659.3</v>
      </c>
    </row>
    <row r="52" spans="1:24" x14ac:dyDescent="0.3">
      <c r="A52" s="1"/>
      <c r="B52" s="71" t="s">
        <v>65</v>
      </c>
      <c r="C52" s="71" t="s">
        <v>1110</v>
      </c>
      <c r="D52" s="71" t="s">
        <v>1111</v>
      </c>
      <c r="E52" s="72" t="s">
        <v>586</v>
      </c>
      <c r="F52" s="73"/>
      <c r="G52" s="73"/>
      <c r="H52" s="73"/>
      <c r="I52" s="73"/>
      <c r="J52" s="73"/>
      <c r="K52" s="73"/>
      <c r="L52" s="73"/>
      <c r="M52" s="73"/>
      <c r="N52" s="73"/>
      <c r="O52" s="73"/>
      <c r="P52" s="73"/>
      <c r="Q52" s="73"/>
      <c r="R52" s="73"/>
      <c r="S52" s="73"/>
      <c r="T52" s="73"/>
      <c r="U52" s="73"/>
      <c r="V52" s="73"/>
      <c r="W52" s="73"/>
      <c r="X52" s="73">
        <v>0</v>
      </c>
    </row>
    <row r="53" spans="1:24" x14ac:dyDescent="0.3">
      <c r="A53" s="1"/>
      <c r="B53" s="71" t="s">
        <v>626</v>
      </c>
      <c r="C53" s="71" t="s">
        <v>1112</v>
      </c>
      <c r="D53" s="71" t="s">
        <v>68</v>
      </c>
      <c r="E53" s="72" t="s">
        <v>588</v>
      </c>
      <c r="F53" s="73">
        <v>622.15</v>
      </c>
      <c r="G53" s="73">
        <v>405.7</v>
      </c>
      <c r="H53" s="73">
        <v>167</v>
      </c>
      <c r="I53" s="73">
        <v>262.7</v>
      </c>
      <c r="J53" s="73">
        <v>646.04999999999995</v>
      </c>
      <c r="K53" s="73">
        <v>532.75</v>
      </c>
      <c r="L53" s="73">
        <v>309.25</v>
      </c>
      <c r="M53" s="73">
        <v>378.85</v>
      </c>
      <c r="N53" s="73">
        <v>588.95000000000005</v>
      </c>
      <c r="O53" s="73">
        <v>387.3</v>
      </c>
      <c r="P53" s="73">
        <v>827.5</v>
      </c>
      <c r="Q53" s="73">
        <v>573.25</v>
      </c>
      <c r="R53" s="73">
        <v>740.95</v>
      </c>
      <c r="S53" s="73">
        <v>933.2</v>
      </c>
      <c r="T53" s="73">
        <v>525.29999999999995</v>
      </c>
      <c r="U53" s="73">
        <v>540.20000000000005</v>
      </c>
      <c r="V53" s="73">
        <v>265.7</v>
      </c>
      <c r="W53" s="73">
        <v>100.35</v>
      </c>
      <c r="X53" s="73">
        <v>8807.15</v>
      </c>
    </row>
    <row r="54" spans="1:24" x14ac:dyDescent="0.3">
      <c r="A54" s="1"/>
      <c r="B54" s="71" t="s">
        <v>626</v>
      </c>
      <c r="C54" s="71" t="s">
        <v>1113</v>
      </c>
      <c r="D54" s="71" t="s">
        <v>68</v>
      </c>
      <c r="E54" s="72" t="s">
        <v>588</v>
      </c>
      <c r="F54" s="73">
        <v>352.9</v>
      </c>
      <c r="G54" s="73">
        <v>178.65</v>
      </c>
      <c r="H54" s="73">
        <v>64.650000000000006</v>
      </c>
      <c r="I54" s="73">
        <v>132.1</v>
      </c>
      <c r="J54" s="73">
        <v>272.3</v>
      </c>
      <c r="K54" s="73">
        <v>429.25</v>
      </c>
      <c r="L54" s="73">
        <v>390.15</v>
      </c>
      <c r="M54" s="73">
        <v>572.20000000000005</v>
      </c>
      <c r="N54" s="73">
        <v>686.05</v>
      </c>
      <c r="O54" s="73">
        <v>348.8</v>
      </c>
      <c r="P54" s="73">
        <v>356</v>
      </c>
      <c r="Q54" s="73">
        <v>263.10000000000002</v>
      </c>
      <c r="R54" s="73">
        <v>260.89999999999998</v>
      </c>
      <c r="S54" s="73">
        <v>604.6</v>
      </c>
      <c r="T54" s="73">
        <v>527.54999999999995</v>
      </c>
      <c r="U54" s="73">
        <v>551.4</v>
      </c>
      <c r="V54" s="73">
        <v>574.70000000000005</v>
      </c>
      <c r="W54" s="73">
        <v>586.79999999999995</v>
      </c>
      <c r="X54" s="73">
        <v>7152.1</v>
      </c>
    </row>
    <row r="55" spans="1:24" x14ac:dyDescent="0.3">
      <c r="A55" s="1"/>
      <c r="B55" s="71" t="s">
        <v>602</v>
      </c>
      <c r="C55" s="71" t="s">
        <v>1114</v>
      </c>
      <c r="D55" s="71" t="s">
        <v>68</v>
      </c>
      <c r="E55" s="72" t="s">
        <v>588</v>
      </c>
      <c r="F55" s="73">
        <v>1374.1</v>
      </c>
      <c r="G55" s="73">
        <v>624.4</v>
      </c>
      <c r="H55" s="73">
        <v>219.55</v>
      </c>
      <c r="I55" s="73">
        <v>80.45</v>
      </c>
      <c r="J55" s="73">
        <v>437.75</v>
      </c>
      <c r="K55" s="73">
        <v>1310.25</v>
      </c>
      <c r="L55" s="73">
        <v>1611.85</v>
      </c>
      <c r="M55" s="73">
        <v>1015.6</v>
      </c>
      <c r="N55" s="73">
        <v>1278.4000000000001</v>
      </c>
      <c r="O55" s="73">
        <v>2049.6</v>
      </c>
      <c r="P55" s="73">
        <v>1360.9</v>
      </c>
      <c r="Q55" s="73">
        <v>1677</v>
      </c>
      <c r="R55" s="73">
        <v>1565.4</v>
      </c>
      <c r="S55" s="73">
        <v>1522.7</v>
      </c>
      <c r="T55" s="73">
        <v>2738.55</v>
      </c>
      <c r="U55" s="73">
        <v>2279.5500000000002</v>
      </c>
      <c r="V55" s="73">
        <v>1279.45</v>
      </c>
      <c r="W55" s="73">
        <v>1767.9</v>
      </c>
      <c r="X55" s="73">
        <v>24193.4</v>
      </c>
    </row>
    <row r="56" spans="1:24" x14ac:dyDescent="0.3">
      <c r="A56" s="1"/>
      <c r="B56" s="71" t="s">
        <v>73</v>
      </c>
      <c r="C56" s="71" t="s">
        <v>74</v>
      </c>
      <c r="D56" s="71" t="s">
        <v>1115</v>
      </c>
      <c r="E56" s="72" t="s">
        <v>588</v>
      </c>
      <c r="F56" s="73">
        <v>738.25</v>
      </c>
      <c r="G56" s="73">
        <v>347.05</v>
      </c>
      <c r="H56" s="73">
        <v>35.15</v>
      </c>
      <c r="I56" s="73">
        <v>54.8</v>
      </c>
      <c r="J56" s="73">
        <v>367.15</v>
      </c>
      <c r="K56" s="73">
        <v>1390.2</v>
      </c>
      <c r="L56" s="73">
        <v>1461.85</v>
      </c>
      <c r="M56" s="73">
        <v>526.75</v>
      </c>
      <c r="N56" s="73">
        <v>1461.8</v>
      </c>
      <c r="O56" s="73">
        <v>1741.9</v>
      </c>
      <c r="P56" s="73">
        <v>1127.7</v>
      </c>
      <c r="Q56" s="73">
        <v>986.85</v>
      </c>
      <c r="R56" s="73">
        <v>815</v>
      </c>
      <c r="S56" s="73">
        <v>1588.8</v>
      </c>
      <c r="T56" s="73">
        <v>1902.85</v>
      </c>
      <c r="U56" s="73">
        <v>1938.4</v>
      </c>
      <c r="V56" s="73">
        <v>965.84</v>
      </c>
      <c r="W56" s="73">
        <v>1150.45</v>
      </c>
      <c r="X56" s="73">
        <v>18600.79</v>
      </c>
    </row>
    <row r="57" spans="1:24" x14ac:dyDescent="0.3">
      <c r="A57" s="1"/>
      <c r="B57" s="71" t="s">
        <v>73</v>
      </c>
      <c r="C57" s="71" t="s">
        <v>74</v>
      </c>
      <c r="D57" s="71" t="s">
        <v>1116</v>
      </c>
      <c r="E57" s="72" t="s">
        <v>588</v>
      </c>
      <c r="F57" s="73">
        <v>942.95</v>
      </c>
      <c r="G57" s="73">
        <v>588.1</v>
      </c>
      <c r="H57" s="73">
        <v>91</v>
      </c>
      <c r="I57" s="73">
        <v>96.2</v>
      </c>
      <c r="J57" s="73">
        <v>526.25</v>
      </c>
      <c r="K57" s="73">
        <v>1479.6</v>
      </c>
      <c r="L57" s="73">
        <v>1529.85</v>
      </c>
      <c r="M57" s="73">
        <v>669.35</v>
      </c>
      <c r="N57" s="73">
        <v>1570.75</v>
      </c>
      <c r="O57" s="73">
        <v>1843.75</v>
      </c>
      <c r="P57" s="73">
        <v>1274.3499999999999</v>
      </c>
      <c r="Q57" s="73">
        <v>1306.4000000000001</v>
      </c>
      <c r="R57" s="73">
        <v>1104.95</v>
      </c>
      <c r="S57" s="73">
        <v>1817.1</v>
      </c>
      <c r="T57" s="73">
        <v>1888.3</v>
      </c>
      <c r="U57" s="73">
        <v>1914.2</v>
      </c>
      <c r="V57" s="73">
        <v>1239.0999999999999</v>
      </c>
      <c r="W57" s="73">
        <v>1599.15</v>
      </c>
      <c r="X57" s="73">
        <v>21481.35</v>
      </c>
    </row>
    <row r="58" spans="1:24" x14ac:dyDescent="0.3">
      <c r="A58" s="1"/>
      <c r="B58" s="71" t="s">
        <v>73</v>
      </c>
      <c r="C58" s="71" t="s">
        <v>1117</v>
      </c>
      <c r="D58" s="71" t="s">
        <v>1118</v>
      </c>
      <c r="E58" s="72" t="s">
        <v>588</v>
      </c>
      <c r="F58" s="73">
        <v>101.9</v>
      </c>
      <c r="G58" s="73">
        <v>31.7</v>
      </c>
      <c r="H58" s="73">
        <v>0.95</v>
      </c>
      <c r="I58" s="73">
        <v>6.5</v>
      </c>
      <c r="J58" s="73">
        <v>49.6</v>
      </c>
      <c r="K58" s="73">
        <v>199.5</v>
      </c>
      <c r="L58" s="73">
        <v>226.45</v>
      </c>
      <c r="M58" s="73">
        <v>57.5</v>
      </c>
      <c r="N58" s="73">
        <v>186.5</v>
      </c>
      <c r="O58" s="73">
        <v>258.14999999999998</v>
      </c>
      <c r="P58" s="73">
        <v>152.44999999999999</v>
      </c>
      <c r="Q58" s="73">
        <v>147.6</v>
      </c>
      <c r="R58" s="73">
        <v>112.3</v>
      </c>
      <c r="S58" s="73">
        <v>247.7</v>
      </c>
      <c r="T58" s="73">
        <v>323.45</v>
      </c>
      <c r="U58" s="73">
        <v>277.89999999999998</v>
      </c>
      <c r="V58" s="73">
        <v>128.005</v>
      </c>
      <c r="W58" s="73">
        <v>153.55000000000001</v>
      </c>
      <c r="X58" s="73">
        <v>2661.7049999999999</v>
      </c>
    </row>
    <row r="59" spans="1:24" x14ac:dyDescent="0.3">
      <c r="A59" s="1"/>
      <c r="B59" s="71" t="s">
        <v>73</v>
      </c>
      <c r="C59" s="71" t="s">
        <v>1117</v>
      </c>
      <c r="D59" s="71" t="s">
        <v>1119</v>
      </c>
      <c r="E59" s="72" t="s">
        <v>588</v>
      </c>
      <c r="F59" s="73">
        <v>69.150000000000006</v>
      </c>
      <c r="G59" s="73">
        <v>15.15</v>
      </c>
      <c r="H59" s="73">
        <v>0.05</v>
      </c>
      <c r="I59" s="73">
        <v>2.9</v>
      </c>
      <c r="J59" s="73">
        <v>25.4</v>
      </c>
      <c r="K59" s="73">
        <v>145.6</v>
      </c>
      <c r="L59" s="73">
        <v>176.4</v>
      </c>
      <c r="M59" s="73">
        <v>45</v>
      </c>
      <c r="N59" s="73">
        <v>156.69999999999999</v>
      </c>
      <c r="O59" s="73">
        <v>210.1</v>
      </c>
      <c r="P59" s="73">
        <v>108.75</v>
      </c>
      <c r="Q59" s="73">
        <v>73.05</v>
      </c>
      <c r="R59" s="73">
        <v>65.150000000000006</v>
      </c>
      <c r="S59" s="73">
        <v>197.05</v>
      </c>
      <c r="T59" s="73">
        <v>264.64999999999998</v>
      </c>
      <c r="U59" s="73">
        <v>236.8</v>
      </c>
      <c r="V59" s="73">
        <v>78.42</v>
      </c>
      <c r="W59" s="73">
        <v>88.8</v>
      </c>
      <c r="X59" s="73">
        <v>1959.12</v>
      </c>
    </row>
    <row r="60" spans="1:24" x14ac:dyDescent="0.3">
      <c r="A60" s="1"/>
      <c r="B60" s="71" t="s">
        <v>73</v>
      </c>
      <c r="C60" s="71" t="s">
        <v>989</v>
      </c>
      <c r="D60" s="71" t="s">
        <v>68</v>
      </c>
      <c r="E60" s="72" t="s">
        <v>585</v>
      </c>
      <c r="F60" s="73">
        <v>354</v>
      </c>
      <c r="G60" s="73"/>
      <c r="H60" s="73"/>
      <c r="I60" s="73">
        <v>379.9</v>
      </c>
      <c r="J60" s="73"/>
      <c r="K60" s="73">
        <v>216.55</v>
      </c>
      <c r="L60" s="73"/>
      <c r="M60" s="73"/>
      <c r="N60" s="73">
        <v>319.60000000000002</v>
      </c>
      <c r="O60" s="73"/>
      <c r="P60" s="73"/>
      <c r="Q60" s="73">
        <v>299.2</v>
      </c>
      <c r="R60" s="73"/>
      <c r="S60" s="73"/>
      <c r="T60" s="73">
        <v>309.64999999999998</v>
      </c>
      <c r="U60" s="73"/>
      <c r="V60" s="73"/>
      <c r="W60" s="73">
        <v>161.94999999999999</v>
      </c>
      <c r="X60" s="73">
        <v>2040.85</v>
      </c>
    </row>
    <row r="61" spans="1:24" x14ac:dyDescent="0.3">
      <c r="A61" s="1"/>
      <c r="B61" s="71" t="s">
        <v>73</v>
      </c>
      <c r="C61" s="71" t="s">
        <v>990</v>
      </c>
      <c r="D61" s="71" t="s">
        <v>68</v>
      </c>
      <c r="E61" s="72" t="s">
        <v>585</v>
      </c>
      <c r="F61" s="73">
        <v>1370.3</v>
      </c>
      <c r="G61" s="73">
        <v>1583.5</v>
      </c>
      <c r="H61" s="73">
        <v>1360.3</v>
      </c>
      <c r="I61" s="73">
        <v>1331.7</v>
      </c>
      <c r="J61" s="73">
        <v>1307.8499999999999</v>
      </c>
      <c r="K61" s="73">
        <v>1085.8499999999999</v>
      </c>
      <c r="L61" s="73">
        <v>1146.0999999999999</v>
      </c>
      <c r="M61" s="73">
        <v>1245.6500000000001</v>
      </c>
      <c r="N61" s="73">
        <v>1164.9000000000001</v>
      </c>
      <c r="O61" s="73">
        <v>889.05</v>
      </c>
      <c r="P61" s="73">
        <v>1310.3</v>
      </c>
      <c r="Q61" s="73">
        <v>1074.8</v>
      </c>
      <c r="R61" s="73">
        <v>1023.45</v>
      </c>
      <c r="S61" s="73">
        <v>1055.5999999999999</v>
      </c>
      <c r="T61" s="73">
        <v>1017.35</v>
      </c>
      <c r="U61" s="73">
        <v>955.7</v>
      </c>
      <c r="V61" s="73">
        <v>1026.4100000000001</v>
      </c>
      <c r="W61" s="73">
        <v>1011.4</v>
      </c>
      <c r="X61" s="73">
        <v>20960.21</v>
      </c>
    </row>
    <row r="62" spans="1:24" x14ac:dyDescent="0.3">
      <c r="A62" s="1"/>
      <c r="B62" s="71" t="s">
        <v>73</v>
      </c>
      <c r="C62" s="71" t="s">
        <v>1120</v>
      </c>
      <c r="D62" s="71" t="s">
        <v>68</v>
      </c>
      <c r="E62" s="72" t="s">
        <v>587</v>
      </c>
      <c r="F62" s="73">
        <v>216.9</v>
      </c>
      <c r="G62" s="73">
        <v>244.45</v>
      </c>
      <c r="H62" s="73">
        <v>244.5</v>
      </c>
      <c r="I62" s="73">
        <v>249.9</v>
      </c>
      <c r="J62" s="73">
        <v>246.9</v>
      </c>
      <c r="K62" s="73">
        <v>252.75</v>
      </c>
      <c r="L62" s="73">
        <v>251.8</v>
      </c>
      <c r="M62" s="73">
        <v>252.55</v>
      </c>
      <c r="N62" s="73">
        <v>254.1</v>
      </c>
      <c r="O62" s="73">
        <v>255.65</v>
      </c>
      <c r="P62" s="73">
        <v>256.45</v>
      </c>
      <c r="Q62" s="73">
        <v>257.05</v>
      </c>
      <c r="R62" s="73">
        <v>257.7</v>
      </c>
      <c r="S62" s="73">
        <v>258.95</v>
      </c>
      <c r="T62" s="73">
        <v>256.85000000000002</v>
      </c>
      <c r="U62" s="73">
        <v>261.55</v>
      </c>
      <c r="V62" s="73">
        <v>258.95</v>
      </c>
      <c r="W62" s="73">
        <v>185.5</v>
      </c>
      <c r="X62" s="73">
        <v>4462.5</v>
      </c>
    </row>
    <row r="63" spans="1:24" x14ac:dyDescent="0.3">
      <c r="A63" s="1"/>
      <c r="B63" s="71" t="s">
        <v>73</v>
      </c>
      <c r="C63" s="71" t="s">
        <v>80</v>
      </c>
      <c r="D63" s="71" t="s">
        <v>1121</v>
      </c>
      <c r="E63" s="72" t="s">
        <v>586</v>
      </c>
      <c r="F63" s="73">
        <v>4265.6499999999996</v>
      </c>
      <c r="G63" s="73">
        <v>4246.3</v>
      </c>
      <c r="H63" s="73">
        <v>4254.1499999999996</v>
      </c>
      <c r="I63" s="73">
        <v>4241.3999999999996</v>
      </c>
      <c r="J63" s="73">
        <v>4273.8500000000004</v>
      </c>
      <c r="K63" s="73">
        <v>4183.3999999999996</v>
      </c>
      <c r="L63" s="73">
        <v>4243.2</v>
      </c>
      <c r="M63" s="73">
        <v>4217.1499999999996</v>
      </c>
      <c r="N63" s="73">
        <v>4237.05</v>
      </c>
      <c r="O63" s="73">
        <v>4253</v>
      </c>
      <c r="P63" s="73">
        <v>4237.8500000000004</v>
      </c>
      <c r="Q63" s="73">
        <v>4231.55</v>
      </c>
      <c r="R63" s="73">
        <v>4248</v>
      </c>
      <c r="S63" s="73">
        <v>4256.8</v>
      </c>
      <c r="T63" s="73">
        <v>4260</v>
      </c>
      <c r="U63" s="73">
        <v>4254.3</v>
      </c>
      <c r="V63" s="73">
        <v>4245.08</v>
      </c>
      <c r="W63" s="73">
        <v>4254.25</v>
      </c>
      <c r="X63" s="73">
        <v>76402.98</v>
      </c>
    </row>
    <row r="64" spans="1:24" x14ac:dyDescent="0.3">
      <c r="A64" s="1"/>
      <c r="B64" s="71" t="s">
        <v>73</v>
      </c>
      <c r="C64" s="71" t="s">
        <v>80</v>
      </c>
      <c r="D64" s="71" t="s">
        <v>1122</v>
      </c>
      <c r="E64" s="72" t="s">
        <v>586</v>
      </c>
      <c r="F64" s="73">
        <v>4221.55</v>
      </c>
      <c r="G64" s="73">
        <v>4202.2</v>
      </c>
      <c r="H64" s="73">
        <v>4208.7</v>
      </c>
      <c r="I64" s="73">
        <v>4194</v>
      </c>
      <c r="J64" s="73">
        <v>4224.25</v>
      </c>
      <c r="K64" s="73">
        <v>4144.55</v>
      </c>
      <c r="L64" s="73">
        <v>4195.3999999999996</v>
      </c>
      <c r="M64" s="73">
        <v>4176</v>
      </c>
      <c r="N64" s="73">
        <v>4188.3500000000004</v>
      </c>
      <c r="O64" s="73">
        <v>4202.75</v>
      </c>
      <c r="P64" s="73">
        <v>4188.8999999999996</v>
      </c>
      <c r="Q64" s="73">
        <v>4180.55</v>
      </c>
      <c r="R64" s="73">
        <v>4189.75</v>
      </c>
      <c r="S64" s="73">
        <v>4205</v>
      </c>
      <c r="T64" s="73">
        <v>4205.1000000000004</v>
      </c>
      <c r="U64" s="73">
        <v>4199.1499999999996</v>
      </c>
      <c r="V64" s="73">
        <v>4185.82</v>
      </c>
      <c r="W64" s="73">
        <v>4196.1499999999996</v>
      </c>
      <c r="X64" s="73">
        <v>75508.17</v>
      </c>
    </row>
    <row r="65" spans="1:24" x14ac:dyDescent="0.3">
      <c r="A65" s="1"/>
      <c r="B65" s="71" t="s">
        <v>73</v>
      </c>
      <c r="C65" s="71" t="s">
        <v>80</v>
      </c>
      <c r="D65" s="71" t="s">
        <v>385</v>
      </c>
      <c r="E65" s="72" t="s">
        <v>586</v>
      </c>
      <c r="F65" s="73">
        <v>4800</v>
      </c>
      <c r="G65" s="73">
        <v>4800</v>
      </c>
      <c r="H65" s="73">
        <v>4800</v>
      </c>
      <c r="I65" s="73">
        <v>4800</v>
      </c>
      <c r="J65" s="73">
        <v>4800</v>
      </c>
      <c r="K65" s="73">
        <v>4627.6000000000004</v>
      </c>
      <c r="L65" s="73">
        <v>4800</v>
      </c>
      <c r="M65" s="73">
        <v>4800</v>
      </c>
      <c r="N65" s="73">
        <v>4800</v>
      </c>
      <c r="O65" s="73">
        <v>4800</v>
      </c>
      <c r="P65" s="73">
        <v>4800</v>
      </c>
      <c r="Q65" s="73">
        <v>4800</v>
      </c>
      <c r="R65" s="73">
        <v>5000.1000000000004</v>
      </c>
      <c r="S65" s="73">
        <v>5005.05</v>
      </c>
      <c r="T65" s="73">
        <v>5007.45</v>
      </c>
      <c r="U65" s="73">
        <v>4999.8</v>
      </c>
      <c r="V65" s="73">
        <v>4997.125</v>
      </c>
      <c r="W65" s="73">
        <v>5015.75</v>
      </c>
      <c r="X65" s="73">
        <v>87452.875</v>
      </c>
    </row>
    <row r="66" spans="1:24" x14ac:dyDescent="0.3">
      <c r="A66" s="1"/>
      <c r="B66" s="71" t="s">
        <v>73</v>
      </c>
      <c r="C66" s="71" t="s">
        <v>80</v>
      </c>
      <c r="D66" s="71" t="s">
        <v>1092</v>
      </c>
      <c r="E66" s="72" t="s">
        <v>586</v>
      </c>
      <c r="F66" s="73">
        <v>6582.75</v>
      </c>
      <c r="G66" s="73">
        <v>6568.75</v>
      </c>
      <c r="H66" s="73">
        <v>6578.55</v>
      </c>
      <c r="I66" s="73">
        <v>6568.4</v>
      </c>
      <c r="J66" s="73">
        <v>6596</v>
      </c>
      <c r="K66" s="73">
        <v>6466.75</v>
      </c>
      <c r="L66" s="73">
        <v>6560.7</v>
      </c>
      <c r="M66" s="73">
        <v>6558.7</v>
      </c>
      <c r="N66" s="73">
        <v>6557.45</v>
      </c>
      <c r="O66" s="73">
        <v>6579.55</v>
      </c>
      <c r="P66" s="73">
        <v>6572.95</v>
      </c>
      <c r="Q66" s="73">
        <v>6545.75</v>
      </c>
      <c r="R66" s="73">
        <v>6556.95</v>
      </c>
      <c r="S66" s="73">
        <v>6569.25</v>
      </c>
      <c r="T66" s="73">
        <v>6567.85</v>
      </c>
      <c r="U66" s="73">
        <v>6565.85</v>
      </c>
      <c r="V66" s="73">
        <v>6544.6149999999998</v>
      </c>
      <c r="W66" s="73">
        <v>6561.05</v>
      </c>
      <c r="X66" s="73">
        <v>118101.86500000001</v>
      </c>
    </row>
    <row r="67" spans="1:24" x14ac:dyDescent="0.3">
      <c r="A67" s="1"/>
      <c r="B67" s="71" t="s">
        <v>73</v>
      </c>
      <c r="C67" s="71" t="s">
        <v>83</v>
      </c>
      <c r="D67" s="71" t="s">
        <v>1123</v>
      </c>
      <c r="E67" s="72" t="s">
        <v>586</v>
      </c>
      <c r="F67" s="73"/>
      <c r="G67" s="73"/>
      <c r="H67" s="73"/>
      <c r="I67" s="73"/>
      <c r="J67" s="73"/>
      <c r="K67" s="73"/>
      <c r="L67" s="73"/>
      <c r="M67" s="73"/>
      <c r="N67" s="73"/>
      <c r="O67" s="73"/>
      <c r="P67" s="73"/>
      <c r="Q67" s="73"/>
      <c r="R67" s="73"/>
      <c r="S67" s="73"/>
      <c r="T67" s="73"/>
      <c r="U67" s="73"/>
      <c r="V67" s="73">
        <v>737.02499999999998</v>
      </c>
      <c r="W67" s="73"/>
      <c r="X67" s="73">
        <v>737.02499999999998</v>
      </c>
    </row>
    <row r="68" spans="1:24" x14ac:dyDescent="0.3">
      <c r="A68" s="1"/>
      <c r="B68" s="71" t="s">
        <v>73</v>
      </c>
      <c r="C68" s="71" t="s">
        <v>83</v>
      </c>
      <c r="D68" s="71" t="s">
        <v>1124</v>
      </c>
      <c r="E68" s="72" t="s">
        <v>586</v>
      </c>
      <c r="F68" s="73"/>
      <c r="G68" s="73"/>
      <c r="H68" s="73"/>
      <c r="I68" s="73"/>
      <c r="J68" s="73"/>
      <c r="K68" s="73"/>
      <c r="L68" s="73"/>
      <c r="M68" s="73"/>
      <c r="N68" s="73"/>
      <c r="O68" s="73"/>
      <c r="P68" s="73"/>
      <c r="Q68" s="73"/>
      <c r="R68" s="73"/>
      <c r="S68" s="73"/>
      <c r="T68" s="73"/>
      <c r="U68" s="73"/>
      <c r="V68" s="73"/>
      <c r="W68" s="73"/>
      <c r="X68" s="73">
        <v>0</v>
      </c>
    </row>
    <row r="69" spans="1:24" x14ac:dyDescent="0.3">
      <c r="A69" s="1"/>
      <c r="B69" s="71" t="s">
        <v>73</v>
      </c>
      <c r="C69" s="71" t="s">
        <v>1125</v>
      </c>
      <c r="D69" s="71" t="s">
        <v>1123</v>
      </c>
      <c r="E69" s="72" t="s">
        <v>586</v>
      </c>
      <c r="F69" s="73"/>
      <c r="G69" s="73"/>
      <c r="H69" s="73"/>
      <c r="I69" s="73"/>
      <c r="J69" s="73"/>
      <c r="K69" s="73"/>
      <c r="L69" s="73"/>
      <c r="M69" s="73"/>
      <c r="N69" s="73"/>
      <c r="O69" s="73"/>
      <c r="P69" s="73"/>
      <c r="Q69" s="73"/>
      <c r="R69" s="73"/>
      <c r="S69" s="73"/>
      <c r="T69" s="73"/>
      <c r="U69" s="73"/>
      <c r="V69" s="73"/>
      <c r="W69" s="73"/>
      <c r="X69" s="73">
        <v>0</v>
      </c>
    </row>
    <row r="70" spans="1:24" x14ac:dyDescent="0.3">
      <c r="A70" s="1"/>
      <c r="B70" s="71" t="s">
        <v>73</v>
      </c>
      <c r="C70" s="71" t="s">
        <v>1125</v>
      </c>
      <c r="D70" s="71" t="s">
        <v>1126</v>
      </c>
      <c r="E70" s="72" t="s">
        <v>586</v>
      </c>
      <c r="F70" s="73"/>
      <c r="G70" s="73"/>
      <c r="H70" s="73"/>
      <c r="I70" s="73"/>
      <c r="J70" s="73"/>
      <c r="K70" s="73"/>
      <c r="L70" s="73"/>
      <c r="M70" s="73"/>
      <c r="N70" s="73"/>
      <c r="O70" s="73"/>
      <c r="P70" s="73"/>
      <c r="Q70" s="73"/>
      <c r="R70" s="73"/>
      <c r="S70" s="73"/>
      <c r="T70" s="73"/>
      <c r="U70" s="73"/>
      <c r="V70" s="73"/>
      <c r="W70" s="73"/>
      <c r="X70" s="73">
        <v>0</v>
      </c>
    </row>
    <row r="71" spans="1:24" x14ac:dyDescent="0.3">
      <c r="A71" s="1"/>
      <c r="B71" s="71" t="s">
        <v>73</v>
      </c>
      <c r="C71" s="71" t="s">
        <v>1125</v>
      </c>
      <c r="D71" s="71" t="s">
        <v>1127</v>
      </c>
      <c r="E71" s="72" t="s">
        <v>586</v>
      </c>
      <c r="F71" s="73"/>
      <c r="G71" s="73"/>
      <c r="H71" s="73"/>
      <c r="I71" s="73"/>
      <c r="J71" s="73"/>
      <c r="K71" s="73"/>
      <c r="L71" s="73"/>
      <c r="M71" s="73"/>
      <c r="N71" s="73"/>
      <c r="O71" s="73"/>
      <c r="P71" s="73"/>
      <c r="Q71" s="73"/>
      <c r="R71" s="73"/>
      <c r="S71" s="73"/>
      <c r="T71" s="73"/>
      <c r="U71" s="73"/>
      <c r="V71" s="73"/>
      <c r="W71" s="73"/>
      <c r="X71" s="73">
        <v>0</v>
      </c>
    </row>
    <row r="72" spans="1:24" x14ac:dyDescent="0.3">
      <c r="A72" s="1"/>
      <c r="B72" s="71" t="s">
        <v>73</v>
      </c>
      <c r="C72" s="71" t="s">
        <v>1128</v>
      </c>
      <c r="D72" s="71" t="s">
        <v>1129</v>
      </c>
      <c r="E72" s="72" t="s">
        <v>586</v>
      </c>
      <c r="F72" s="73"/>
      <c r="G72" s="73"/>
      <c r="H72" s="73"/>
      <c r="I72" s="73"/>
      <c r="J72" s="73"/>
      <c r="K72" s="73"/>
      <c r="L72" s="73"/>
      <c r="M72" s="73"/>
      <c r="N72" s="73"/>
      <c r="O72" s="73"/>
      <c r="P72" s="73"/>
      <c r="Q72" s="73"/>
      <c r="R72" s="73"/>
      <c r="S72" s="73"/>
      <c r="T72" s="73"/>
      <c r="U72" s="73"/>
      <c r="V72" s="73"/>
      <c r="W72" s="73"/>
      <c r="X72" s="73">
        <v>0</v>
      </c>
    </row>
    <row r="73" spans="1:24" x14ac:dyDescent="0.3">
      <c r="A73" s="1"/>
      <c r="B73" s="71" t="s">
        <v>73</v>
      </c>
      <c r="C73" s="71" t="s">
        <v>1128</v>
      </c>
      <c r="D73" s="71" t="s">
        <v>1130</v>
      </c>
      <c r="E73" s="72" t="s">
        <v>586</v>
      </c>
      <c r="F73" s="73"/>
      <c r="G73" s="73"/>
      <c r="H73" s="73"/>
      <c r="I73" s="73"/>
      <c r="J73" s="73"/>
      <c r="K73" s="73"/>
      <c r="L73" s="73"/>
      <c r="M73" s="73"/>
      <c r="N73" s="73"/>
      <c r="O73" s="73"/>
      <c r="P73" s="73"/>
      <c r="Q73" s="73"/>
      <c r="R73" s="73"/>
      <c r="S73" s="73"/>
      <c r="T73" s="73"/>
      <c r="U73" s="73"/>
      <c r="V73" s="73"/>
      <c r="W73" s="73"/>
      <c r="X73" s="73">
        <v>0</v>
      </c>
    </row>
    <row r="74" spans="1:24" x14ac:dyDescent="0.3">
      <c r="A74" s="1"/>
      <c r="B74" s="71" t="s">
        <v>73</v>
      </c>
      <c r="C74" s="71" t="s">
        <v>1128</v>
      </c>
      <c r="D74" s="71" t="s">
        <v>385</v>
      </c>
      <c r="E74" s="72" t="s">
        <v>586</v>
      </c>
      <c r="F74" s="73"/>
      <c r="G74" s="73"/>
      <c r="H74" s="73"/>
      <c r="I74" s="73"/>
      <c r="J74" s="73"/>
      <c r="K74" s="73"/>
      <c r="L74" s="73"/>
      <c r="M74" s="73"/>
      <c r="N74" s="73"/>
      <c r="O74" s="73"/>
      <c r="P74" s="73"/>
      <c r="Q74" s="73"/>
      <c r="R74" s="73"/>
      <c r="S74" s="73"/>
      <c r="T74" s="73"/>
      <c r="U74" s="73"/>
      <c r="V74" s="73"/>
      <c r="W74" s="73"/>
      <c r="X74" s="73">
        <v>0</v>
      </c>
    </row>
    <row r="75" spans="1:24" x14ac:dyDescent="0.3">
      <c r="A75" s="1"/>
      <c r="B75" s="71" t="s">
        <v>85</v>
      </c>
      <c r="C75" s="71" t="s">
        <v>86</v>
      </c>
      <c r="D75" s="71" t="s">
        <v>1131</v>
      </c>
      <c r="E75" s="72" t="s">
        <v>586</v>
      </c>
      <c r="F75" s="73">
        <v>4086.3</v>
      </c>
      <c r="G75" s="73">
        <v>4372.2</v>
      </c>
      <c r="H75" s="73">
        <v>4385.4980999999998</v>
      </c>
      <c r="I75" s="73">
        <v>4284.15254</v>
      </c>
      <c r="J75" s="73">
        <v>4350.1000000000004</v>
      </c>
      <c r="K75" s="73">
        <v>4123.8500000000004</v>
      </c>
      <c r="L75" s="73">
        <v>4373.75</v>
      </c>
      <c r="M75" s="73">
        <v>4382.1000000000004</v>
      </c>
      <c r="N75" s="73">
        <v>4374.75</v>
      </c>
      <c r="O75" s="73">
        <v>4377.5</v>
      </c>
      <c r="P75" s="73">
        <v>4361.45</v>
      </c>
      <c r="Q75" s="73">
        <v>4377.3</v>
      </c>
      <c r="R75" s="73">
        <v>4368.75</v>
      </c>
      <c r="S75" s="73">
        <v>4366.8999999999996</v>
      </c>
      <c r="T75" s="73">
        <v>4374.5</v>
      </c>
      <c r="U75" s="73">
        <v>4367.2</v>
      </c>
      <c r="V75" s="73">
        <v>4361.75</v>
      </c>
      <c r="W75" s="73">
        <v>4371.45</v>
      </c>
      <c r="X75" s="73">
        <v>78059.500639999998</v>
      </c>
    </row>
    <row r="76" spans="1:24" x14ac:dyDescent="0.3">
      <c r="A76" s="1"/>
      <c r="B76" s="71" t="s">
        <v>85</v>
      </c>
      <c r="C76" s="71" t="s">
        <v>86</v>
      </c>
      <c r="D76" s="71" t="s">
        <v>1132</v>
      </c>
      <c r="E76" s="72" t="s">
        <v>586</v>
      </c>
      <c r="F76" s="73">
        <v>4092.05</v>
      </c>
      <c r="G76" s="73">
        <v>4383.1499999999996</v>
      </c>
      <c r="H76" s="73">
        <v>4396.2113600000002</v>
      </c>
      <c r="I76" s="73">
        <v>4196.9480199999998</v>
      </c>
      <c r="J76" s="73">
        <v>544</v>
      </c>
      <c r="K76" s="73">
        <v>4134.25</v>
      </c>
      <c r="L76" s="73">
        <v>4380.7</v>
      </c>
      <c r="M76" s="73">
        <v>4392.1499999999996</v>
      </c>
      <c r="N76" s="73">
        <v>4386.6499999999996</v>
      </c>
      <c r="O76" s="73">
        <v>4386.05</v>
      </c>
      <c r="P76" s="73">
        <v>4371.5</v>
      </c>
      <c r="Q76" s="73">
        <v>4386.1000000000004</v>
      </c>
      <c r="R76" s="73">
        <v>4380.1000000000004</v>
      </c>
      <c r="S76" s="73">
        <v>4377</v>
      </c>
      <c r="T76" s="73">
        <v>4383.8500000000004</v>
      </c>
      <c r="U76" s="73">
        <v>4376</v>
      </c>
      <c r="V76" s="73">
        <v>4372.05</v>
      </c>
      <c r="W76" s="73">
        <v>4381.1499999999996</v>
      </c>
      <c r="X76" s="73">
        <v>74319.909379999997</v>
      </c>
    </row>
    <row r="77" spans="1:24" x14ac:dyDescent="0.3">
      <c r="A77" s="1"/>
      <c r="B77" s="71" t="s">
        <v>85</v>
      </c>
      <c r="C77" s="71" t="s">
        <v>86</v>
      </c>
      <c r="D77" s="71" t="s">
        <v>1133</v>
      </c>
      <c r="E77" s="72" t="s">
        <v>586</v>
      </c>
      <c r="F77" s="73">
        <v>4264.7</v>
      </c>
      <c r="G77" s="73">
        <v>4413.8</v>
      </c>
      <c r="H77" s="73">
        <v>4413.8396700000003</v>
      </c>
      <c r="I77" s="73">
        <v>4319.5260950000002</v>
      </c>
      <c r="J77" s="73">
        <v>2413.1</v>
      </c>
      <c r="K77" s="73">
        <v>4283.6499999999996</v>
      </c>
      <c r="L77" s="73">
        <v>4411.8500000000004</v>
      </c>
      <c r="M77" s="73">
        <v>4416.7</v>
      </c>
      <c r="N77" s="73">
        <v>4418.8500000000004</v>
      </c>
      <c r="O77" s="73">
        <v>4405.6499999999996</v>
      </c>
      <c r="P77" s="73">
        <v>4410.25</v>
      </c>
      <c r="Q77" s="73">
        <v>4416.1499999999996</v>
      </c>
      <c r="R77" s="73">
        <v>4411</v>
      </c>
      <c r="S77" s="73">
        <v>4407.3999999999996</v>
      </c>
      <c r="T77" s="73">
        <v>4410.05</v>
      </c>
      <c r="U77" s="73">
        <v>4409.95</v>
      </c>
      <c r="V77" s="73">
        <v>4403.6000000000004</v>
      </c>
      <c r="W77" s="73">
        <v>4412.45</v>
      </c>
      <c r="X77" s="73">
        <v>77042.515765000004</v>
      </c>
    </row>
    <row r="78" spans="1:24" x14ac:dyDescent="0.3">
      <c r="A78" s="1"/>
      <c r="B78" s="71" t="s">
        <v>627</v>
      </c>
      <c r="C78" s="71" t="s">
        <v>991</v>
      </c>
      <c r="D78" s="71" t="s">
        <v>68</v>
      </c>
      <c r="E78" s="72" t="s">
        <v>585</v>
      </c>
      <c r="F78" s="73">
        <v>245.55</v>
      </c>
      <c r="G78" s="73">
        <v>252</v>
      </c>
      <c r="H78" s="73">
        <v>252</v>
      </c>
      <c r="I78" s="73">
        <v>252</v>
      </c>
      <c r="J78" s="73">
        <v>245.85</v>
      </c>
      <c r="K78" s="73">
        <v>223.7</v>
      </c>
      <c r="L78" s="73">
        <v>206.85</v>
      </c>
      <c r="M78" s="73">
        <v>196.5</v>
      </c>
      <c r="N78" s="73">
        <v>187.8</v>
      </c>
      <c r="O78" s="73">
        <v>177.4</v>
      </c>
      <c r="P78" s="73">
        <v>168.8</v>
      </c>
      <c r="Q78" s="73">
        <v>157.30000000000001</v>
      </c>
      <c r="R78" s="73">
        <v>158.25</v>
      </c>
      <c r="S78" s="73">
        <v>152.19999999999999</v>
      </c>
      <c r="T78" s="73">
        <v>146.25</v>
      </c>
      <c r="U78" s="73">
        <v>139.94999999999999</v>
      </c>
      <c r="V78" s="73">
        <v>134.80000000000001</v>
      </c>
      <c r="W78" s="73">
        <v>238.85</v>
      </c>
      <c r="X78" s="73">
        <v>3536.05</v>
      </c>
    </row>
    <row r="79" spans="1:24" x14ac:dyDescent="0.3">
      <c r="A79" s="1"/>
      <c r="B79" s="71" t="s">
        <v>627</v>
      </c>
      <c r="C79" s="71" t="s">
        <v>992</v>
      </c>
      <c r="D79" s="71" t="s">
        <v>68</v>
      </c>
      <c r="E79" s="72" t="s">
        <v>585</v>
      </c>
      <c r="F79" s="73">
        <v>113.7</v>
      </c>
      <c r="G79" s="73">
        <v>140.6</v>
      </c>
      <c r="H79" s="73">
        <v>113.3</v>
      </c>
      <c r="I79" s="73">
        <v>86.1</v>
      </c>
      <c r="J79" s="73">
        <v>74.650000000000006</v>
      </c>
      <c r="K79" s="73">
        <v>68.7</v>
      </c>
      <c r="L79" s="73">
        <v>65.95</v>
      </c>
      <c r="M79" s="73">
        <v>63.4</v>
      </c>
      <c r="N79" s="73">
        <v>60.8</v>
      </c>
      <c r="O79" s="73">
        <v>60</v>
      </c>
      <c r="P79" s="73">
        <v>58.85</v>
      </c>
      <c r="Q79" s="73">
        <v>57.65</v>
      </c>
      <c r="R79" s="73">
        <v>56.7</v>
      </c>
      <c r="S79" s="73">
        <v>55.2</v>
      </c>
      <c r="T79" s="73">
        <v>54.55</v>
      </c>
      <c r="U79" s="73">
        <v>52.8</v>
      </c>
      <c r="V79" s="73">
        <v>52.8</v>
      </c>
      <c r="W79" s="73">
        <v>78.900000000000006</v>
      </c>
      <c r="X79" s="73">
        <v>1314.65</v>
      </c>
    </row>
    <row r="80" spans="1:24" x14ac:dyDescent="0.3">
      <c r="A80" s="1"/>
      <c r="B80" s="71" t="s">
        <v>628</v>
      </c>
      <c r="C80" s="71" t="s">
        <v>993</v>
      </c>
      <c r="D80" s="71" t="s">
        <v>68</v>
      </c>
      <c r="E80" s="72" t="s">
        <v>585</v>
      </c>
      <c r="F80" s="73">
        <v>142.1</v>
      </c>
      <c r="G80" s="73">
        <v>135.19999999999999</v>
      </c>
      <c r="H80" s="73">
        <v>130.30000000000001</v>
      </c>
      <c r="I80" s="73">
        <v>124.55</v>
      </c>
      <c r="J80" s="73">
        <v>120.95</v>
      </c>
      <c r="K80" s="73">
        <v>117.25</v>
      </c>
      <c r="L80" s="73">
        <v>114.3</v>
      </c>
      <c r="M80" s="73">
        <v>111.2</v>
      </c>
      <c r="N80" s="73">
        <v>109.6</v>
      </c>
      <c r="O80" s="73">
        <v>107.05</v>
      </c>
      <c r="P80" s="73">
        <v>104.5</v>
      </c>
      <c r="Q80" s="73">
        <v>104.7</v>
      </c>
      <c r="R80" s="73">
        <v>102.4</v>
      </c>
      <c r="S80" s="73">
        <v>99.3</v>
      </c>
      <c r="T80" s="73">
        <v>97.2</v>
      </c>
      <c r="U80" s="73">
        <v>96.3</v>
      </c>
      <c r="V80" s="73">
        <v>117.8</v>
      </c>
      <c r="W80" s="73">
        <v>122.9</v>
      </c>
      <c r="X80" s="73">
        <v>2057.6</v>
      </c>
    </row>
    <row r="81" spans="1:24" x14ac:dyDescent="0.3">
      <c r="A81" s="1"/>
      <c r="B81" s="71" t="s">
        <v>628</v>
      </c>
      <c r="C81" s="71" t="s">
        <v>994</v>
      </c>
      <c r="D81" s="71" t="s">
        <v>68</v>
      </c>
      <c r="E81" s="72" t="s">
        <v>585</v>
      </c>
      <c r="F81" s="73">
        <v>154.69999999999999</v>
      </c>
      <c r="G81" s="73">
        <v>147.75</v>
      </c>
      <c r="H81" s="73">
        <v>142.94999999999999</v>
      </c>
      <c r="I81" s="73">
        <v>134.15</v>
      </c>
      <c r="J81" s="73">
        <v>133.25</v>
      </c>
      <c r="K81" s="73">
        <v>129.6</v>
      </c>
      <c r="L81" s="73">
        <v>126.7</v>
      </c>
      <c r="M81" s="73">
        <v>122.45</v>
      </c>
      <c r="N81" s="73">
        <v>122.1</v>
      </c>
      <c r="O81" s="73">
        <v>118.55</v>
      </c>
      <c r="P81" s="73">
        <v>117.7</v>
      </c>
      <c r="Q81" s="73">
        <v>116.4</v>
      </c>
      <c r="R81" s="73">
        <v>117.8</v>
      </c>
      <c r="S81" s="73">
        <v>111.6</v>
      </c>
      <c r="T81" s="73">
        <v>110.4</v>
      </c>
      <c r="U81" s="73">
        <v>108.65</v>
      </c>
      <c r="V81" s="73">
        <v>130.30000000000001</v>
      </c>
      <c r="W81" s="73">
        <v>135.4</v>
      </c>
      <c r="X81" s="73">
        <v>2280.4499999999998</v>
      </c>
    </row>
    <row r="82" spans="1:24" x14ac:dyDescent="0.3">
      <c r="A82" s="1"/>
      <c r="B82" s="71" t="s">
        <v>628</v>
      </c>
      <c r="C82" s="71" t="s">
        <v>995</v>
      </c>
      <c r="D82" s="71" t="s">
        <v>68</v>
      </c>
      <c r="E82" s="72" t="s">
        <v>585</v>
      </c>
      <c r="F82" s="73">
        <v>156.69999999999999</v>
      </c>
      <c r="G82" s="73">
        <v>141.80000000000001</v>
      </c>
      <c r="H82" s="73">
        <v>142.55000000000001</v>
      </c>
      <c r="I82" s="73">
        <v>134.5</v>
      </c>
      <c r="J82" s="73">
        <v>133.44999999999999</v>
      </c>
      <c r="K82" s="73">
        <v>129.69999999999999</v>
      </c>
      <c r="L82" s="73">
        <v>127.7</v>
      </c>
      <c r="M82" s="73">
        <v>123.4</v>
      </c>
      <c r="N82" s="73">
        <v>122.85</v>
      </c>
      <c r="O82" s="73">
        <v>114.6</v>
      </c>
      <c r="P82" s="73">
        <v>119.75</v>
      </c>
      <c r="Q82" s="73">
        <v>117.45</v>
      </c>
      <c r="R82" s="73">
        <v>117.7</v>
      </c>
      <c r="S82" s="73">
        <v>114</v>
      </c>
      <c r="T82" s="73">
        <v>109</v>
      </c>
      <c r="U82" s="73">
        <v>98.65</v>
      </c>
      <c r="V82" s="73">
        <v>126.5</v>
      </c>
      <c r="W82" s="73">
        <v>132.55000000000001</v>
      </c>
      <c r="X82" s="73">
        <v>2262.85</v>
      </c>
    </row>
    <row r="83" spans="1:24" x14ac:dyDescent="0.3">
      <c r="A83" s="1"/>
      <c r="B83" s="71" t="s">
        <v>628</v>
      </c>
      <c r="C83" s="71" t="s">
        <v>1043</v>
      </c>
      <c r="D83" s="71" t="s">
        <v>68</v>
      </c>
      <c r="E83" s="72" t="s">
        <v>585</v>
      </c>
      <c r="F83" s="73">
        <v>202.1</v>
      </c>
      <c r="G83" s="73">
        <v>201.35</v>
      </c>
      <c r="H83" s="73">
        <v>180.15</v>
      </c>
      <c r="I83" s="73">
        <v>189</v>
      </c>
      <c r="J83" s="73">
        <v>175.2</v>
      </c>
      <c r="K83" s="73">
        <v>172.65</v>
      </c>
      <c r="L83" s="73">
        <v>176.2</v>
      </c>
      <c r="M83" s="73">
        <v>184.15</v>
      </c>
      <c r="N83" s="73">
        <v>178.45</v>
      </c>
      <c r="O83" s="73">
        <v>178.35</v>
      </c>
      <c r="P83" s="73">
        <v>183.85</v>
      </c>
      <c r="Q83" s="73">
        <v>178.65</v>
      </c>
      <c r="R83" s="73">
        <v>187.15</v>
      </c>
      <c r="S83" s="73">
        <v>191.15</v>
      </c>
      <c r="T83" s="73">
        <v>179.75</v>
      </c>
      <c r="U83" s="73"/>
      <c r="V83" s="73"/>
      <c r="W83" s="73"/>
      <c r="X83" s="73">
        <v>2758.15</v>
      </c>
    </row>
    <row r="84" spans="1:24" x14ac:dyDescent="0.3">
      <c r="A84" s="1"/>
      <c r="B84" s="71" t="s">
        <v>635</v>
      </c>
      <c r="C84" s="71" t="s">
        <v>1134</v>
      </c>
      <c r="D84" s="71" t="s">
        <v>1135</v>
      </c>
      <c r="E84" s="72" t="s">
        <v>586</v>
      </c>
      <c r="F84" s="73">
        <v>1026.8</v>
      </c>
      <c r="G84" s="73">
        <v>1034.95</v>
      </c>
      <c r="H84" s="73">
        <v>1023.95</v>
      </c>
      <c r="I84" s="73">
        <v>880.19</v>
      </c>
      <c r="J84" s="73">
        <v>56.45</v>
      </c>
      <c r="K84" s="73"/>
      <c r="L84" s="73"/>
      <c r="M84" s="73"/>
      <c r="N84" s="73"/>
      <c r="O84" s="73"/>
      <c r="P84" s="73"/>
      <c r="Q84" s="73"/>
      <c r="R84" s="73"/>
      <c r="S84" s="73">
        <v>103.88</v>
      </c>
      <c r="T84" s="73">
        <v>390</v>
      </c>
      <c r="U84" s="73">
        <v>832.95</v>
      </c>
      <c r="V84" s="73">
        <v>805.13430000000005</v>
      </c>
      <c r="W84" s="73">
        <v>856.6</v>
      </c>
      <c r="X84" s="73">
        <v>7010.9043000000001</v>
      </c>
    </row>
    <row r="85" spans="1:24" x14ac:dyDescent="0.3">
      <c r="A85" s="1"/>
      <c r="B85" s="71" t="s">
        <v>635</v>
      </c>
      <c r="C85" s="71" t="s">
        <v>1134</v>
      </c>
      <c r="D85" s="71" t="s">
        <v>1136</v>
      </c>
      <c r="E85" s="72" t="s">
        <v>586</v>
      </c>
      <c r="F85" s="73">
        <v>807.7</v>
      </c>
      <c r="G85" s="73">
        <v>840.5</v>
      </c>
      <c r="H85" s="73">
        <v>841.85</v>
      </c>
      <c r="I85" s="73">
        <v>707.58500000000004</v>
      </c>
      <c r="J85" s="73"/>
      <c r="K85" s="73"/>
      <c r="L85" s="73"/>
      <c r="M85" s="73"/>
      <c r="N85" s="73"/>
      <c r="O85" s="73"/>
      <c r="P85" s="73"/>
      <c r="Q85" s="73"/>
      <c r="R85" s="73"/>
      <c r="S85" s="73"/>
      <c r="T85" s="73"/>
      <c r="U85" s="73">
        <v>35</v>
      </c>
      <c r="V85" s="73">
        <v>434.74265000000003</v>
      </c>
      <c r="W85" s="73">
        <v>618</v>
      </c>
      <c r="X85" s="73">
        <v>4285.3776500000004</v>
      </c>
    </row>
    <row r="86" spans="1:24" x14ac:dyDescent="0.3">
      <c r="A86" s="1"/>
      <c r="B86" s="71" t="s">
        <v>603</v>
      </c>
      <c r="C86" s="71" t="s">
        <v>1137</v>
      </c>
      <c r="D86" s="71" t="s">
        <v>1137</v>
      </c>
      <c r="E86" s="72" t="s">
        <v>587</v>
      </c>
      <c r="F86" s="73">
        <v>492.05</v>
      </c>
      <c r="G86" s="73">
        <v>559.35</v>
      </c>
      <c r="H86" s="73">
        <v>561.70000000000005</v>
      </c>
      <c r="I86" s="73">
        <v>555.35</v>
      </c>
      <c r="J86" s="73">
        <v>566.4</v>
      </c>
      <c r="K86" s="73">
        <v>571.15</v>
      </c>
      <c r="L86" s="73">
        <v>452.65</v>
      </c>
      <c r="M86" s="73">
        <v>457.5</v>
      </c>
      <c r="N86" s="73">
        <v>578.95000000000005</v>
      </c>
      <c r="O86" s="73">
        <v>586.54999999999995</v>
      </c>
      <c r="P86" s="73">
        <v>574.85</v>
      </c>
      <c r="Q86" s="73">
        <v>566.29999999999995</v>
      </c>
      <c r="R86" s="73">
        <v>568.54999999999995</v>
      </c>
      <c r="S86" s="73">
        <v>577.25</v>
      </c>
      <c r="T86" s="73">
        <v>584.65</v>
      </c>
      <c r="U86" s="73">
        <v>592.4</v>
      </c>
      <c r="V86" s="73">
        <v>583</v>
      </c>
      <c r="W86" s="73">
        <v>479.25</v>
      </c>
      <c r="X86" s="73">
        <v>9907.9</v>
      </c>
    </row>
    <row r="87" spans="1:24" x14ac:dyDescent="0.3">
      <c r="A87" s="1"/>
      <c r="B87" s="71" t="s">
        <v>629</v>
      </c>
      <c r="C87" s="71" t="s">
        <v>1138</v>
      </c>
      <c r="D87" s="71" t="s">
        <v>68</v>
      </c>
      <c r="E87" s="72" t="s">
        <v>588</v>
      </c>
      <c r="F87" s="73">
        <v>245.8</v>
      </c>
      <c r="G87" s="73">
        <v>312</v>
      </c>
      <c r="H87" s="73">
        <v>403.65</v>
      </c>
      <c r="I87" s="73">
        <v>249.85</v>
      </c>
      <c r="J87" s="73">
        <v>276</v>
      </c>
      <c r="K87" s="73">
        <v>334.15</v>
      </c>
      <c r="L87" s="73">
        <v>343.15</v>
      </c>
      <c r="M87" s="73">
        <v>277</v>
      </c>
      <c r="N87" s="73">
        <v>207.8</v>
      </c>
      <c r="O87" s="73">
        <v>266.39999999999998</v>
      </c>
      <c r="P87" s="73">
        <v>276</v>
      </c>
      <c r="Q87" s="73">
        <v>52.25</v>
      </c>
      <c r="R87" s="73">
        <v>13.55</v>
      </c>
      <c r="S87" s="73">
        <v>311.95</v>
      </c>
      <c r="T87" s="73">
        <v>134</v>
      </c>
      <c r="U87" s="73">
        <v>82.25</v>
      </c>
      <c r="V87" s="73">
        <v>382.05</v>
      </c>
      <c r="W87" s="73">
        <v>381.75</v>
      </c>
      <c r="X87" s="73">
        <v>4549.6000000000004</v>
      </c>
    </row>
    <row r="88" spans="1:24" x14ac:dyDescent="0.3">
      <c r="A88" s="1"/>
      <c r="B88" s="71" t="s">
        <v>604</v>
      </c>
      <c r="C88" s="71" t="s">
        <v>1139</v>
      </c>
      <c r="D88" s="71" t="s">
        <v>68</v>
      </c>
      <c r="E88" s="72" t="s">
        <v>588</v>
      </c>
      <c r="F88" s="73">
        <v>328.75</v>
      </c>
      <c r="G88" s="73">
        <v>363.55</v>
      </c>
      <c r="H88" s="73">
        <v>422.95</v>
      </c>
      <c r="I88" s="73">
        <v>334.35</v>
      </c>
      <c r="J88" s="73">
        <v>362.6</v>
      </c>
      <c r="K88" s="73">
        <v>400.4</v>
      </c>
      <c r="L88" s="73">
        <v>399.55</v>
      </c>
      <c r="M88" s="73">
        <v>341.95</v>
      </c>
      <c r="N88" s="73">
        <v>285.39999999999998</v>
      </c>
      <c r="O88" s="73">
        <v>350.15</v>
      </c>
      <c r="P88" s="73">
        <v>358</v>
      </c>
      <c r="Q88" s="73">
        <v>85.2</v>
      </c>
      <c r="R88" s="73">
        <v>13.55</v>
      </c>
      <c r="S88" s="73">
        <v>334.15</v>
      </c>
      <c r="T88" s="73">
        <v>85.1</v>
      </c>
      <c r="U88" s="73">
        <v>73.25</v>
      </c>
      <c r="V88" s="73">
        <v>400.25</v>
      </c>
      <c r="W88" s="73">
        <v>424.7</v>
      </c>
      <c r="X88" s="73">
        <v>5363.85</v>
      </c>
    </row>
    <row r="89" spans="1:24" x14ac:dyDescent="0.3">
      <c r="A89" s="1"/>
      <c r="B89" s="71" t="s">
        <v>612</v>
      </c>
      <c r="C89" s="71" t="s">
        <v>996</v>
      </c>
      <c r="D89" s="71" t="s">
        <v>1094</v>
      </c>
      <c r="E89" s="72" t="s">
        <v>585</v>
      </c>
      <c r="F89" s="73">
        <v>83.65</v>
      </c>
      <c r="G89" s="73">
        <v>79.099999999999994</v>
      </c>
      <c r="H89" s="73">
        <v>78.400000000000006</v>
      </c>
      <c r="I89" s="73">
        <v>80.05</v>
      </c>
      <c r="J89" s="73">
        <v>80</v>
      </c>
      <c r="K89" s="73">
        <v>80.75</v>
      </c>
      <c r="L89" s="73">
        <v>82</v>
      </c>
      <c r="M89" s="73">
        <v>82.75</v>
      </c>
      <c r="N89" s="73">
        <v>79.849999999999994</v>
      </c>
      <c r="O89" s="73">
        <v>79.8</v>
      </c>
      <c r="P89" s="73">
        <v>78.75</v>
      </c>
      <c r="Q89" s="73">
        <v>79</v>
      </c>
      <c r="R89" s="73">
        <v>80.400000000000006</v>
      </c>
      <c r="S89" s="73">
        <v>80.55</v>
      </c>
      <c r="T89" s="73">
        <v>80.45</v>
      </c>
      <c r="U89" s="73">
        <v>81</v>
      </c>
      <c r="V89" s="73">
        <v>79.7</v>
      </c>
      <c r="W89" s="73">
        <v>78.3</v>
      </c>
      <c r="X89" s="73">
        <v>1444.5</v>
      </c>
    </row>
    <row r="90" spans="1:24" x14ac:dyDescent="0.3">
      <c r="A90" s="1"/>
      <c r="B90" s="71" t="s">
        <v>594</v>
      </c>
      <c r="C90" s="71" t="s">
        <v>997</v>
      </c>
      <c r="D90" s="71" t="s">
        <v>68</v>
      </c>
      <c r="E90" s="72" t="s">
        <v>585</v>
      </c>
      <c r="F90" s="73">
        <v>440.7</v>
      </c>
      <c r="G90" s="73">
        <v>437.5</v>
      </c>
      <c r="H90" s="73">
        <v>433.85</v>
      </c>
      <c r="I90" s="73">
        <v>431.85</v>
      </c>
      <c r="J90" s="73">
        <v>429.35</v>
      </c>
      <c r="K90" s="73">
        <v>429.2</v>
      </c>
      <c r="L90" s="73">
        <v>425.6</v>
      </c>
      <c r="M90" s="73">
        <v>424.4</v>
      </c>
      <c r="N90" s="73">
        <v>421.35</v>
      </c>
      <c r="O90" s="73">
        <v>401.4</v>
      </c>
      <c r="P90" s="73">
        <v>416.3</v>
      </c>
      <c r="Q90" s="73">
        <v>424.1</v>
      </c>
      <c r="R90" s="73">
        <v>441.5</v>
      </c>
      <c r="S90" s="73">
        <v>433.9</v>
      </c>
      <c r="T90" s="73">
        <v>440.85</v>
      </c>
      <c r="U90" s="73">
        <v>444.15</v>
      </c>
      <c r="V90" s="73">
        <v>445.35</v>
      </c>
      <c r="W90" s="73">
        <v>446.1</v>
      </c>
      <c r="X90" s="73">
        <v>7767.45</v>
      </c>
    </row>
    <row r="91" spans="1:24" x14ac:dyDescent="0.3">
      <c r="A91" s="1"/>
      <c r="B91" s="71" t="s">
        <v>613</v>
      </c>
      <c r="C91" s="71" t="s">
        <v>998</v>
      </c>
      <c r="D91" s="71" t="s">
        <v>68</v>
      </c>
      <c r="E91" s="72" t="s">
        <v>585</v>
      </c>
      <c r="F91" s="73">
        <v>444</v>
      </c>
      <c r="G91" s="73">
        <v>444</v>
      </c>
      <c r="H91" s="73">
        <v>444</v>
      </c>
      <c r="I91" s="73">
        <v>444</v>
      </c>
      <c r="J91" s="73">
        <v>444</v>
      </c>
      <c r="K91" s="73">
        <v>444</v>
      </c>
      <c r="L91" s="73">
        <v>444</v>
      </c>
      <c r="M91" s="73">
        <v>444</v>
      </c>
      <c r="N91" s="73">
        <v>444</v>
      </c>
      <c r="O91" s="73">
        <v>443.3</v>
      </c>
      <c r="P91" s="73">
        <v>439.9</v>
      </c>
      <c r="Q91" s="73">
        <v>331.3</v>
      </c>
      <c r="R91" s="73">
        <v>441.6</v>
      </c>
      <c r="S91" s="73">
        <v>441.6</v>
      </c>
      <c r="T91" s="73">
        <v>441.6</v>
      </c>
      <c r="U91" s="73">
        <v>437.55</v>
      </c>
      <c r="V91" s="73">
        <v>435.4</v>
      </c>
      <c r="W91" s="73">
        <v>438.55</v>
      </c>
      <c r="X91" s="73">
        <v>7846.8</v>
      </c>
    </row>
    <row r="92" spans="1:24" x14ac:dyDescent="0.3">
      <c r="A92" s="1"/>
      <c r="B92" s="71" t="s">
        <v>589</v>
      </c>
      <c r="C92" s="71" t="s">
        <v>999</v>
      </c>
      <c r="D92" s="71" t="s">
        <v>68</v>
      </c>
      <c r="E92" s="72" t="s">
        <v>585</v>
      </c>
      <c r="F92" s="73">
        <v>2406.3000000000002</v>
      </c>
      <c r="G92" s="73">
        <v>2325.4499999999998</v>
      </c>
      <c r="H92" s="73">
        <v>2320.9499999999998</v>
      </c>
      <c r="I92" s="73">
        <v>2321.5500000000002</v>
      </c>
      <c r="J92" s="73">
        <v>2370.8000000000002</v>
      </c>
      <c r="K92" s="73">
        <v>1902.5</v>
      </c>
      <c r="L92" s="73">
        <v>2153.8000000000002</v>
      </c>
      <c r="M92" s="73">
        <v>2086</v>
      </c>
      <c r="N92" s="73">
        <v>1894.9</v>
      </c>
      <c r="O92" s="73">
        <v>2056.1999999999998</v>
      </c>
      <c r="P92" s="73">
        <v>2014.7</v>
      </c>
      <c r="Q92" s="73">
        <v>1894</v>
      </c>
      <c r="R92" s="73">
        <v>1775.2</v>
      </c>
      <c r="S92" s="73">
        <v>1827.65</v>
      </c>
      <c r="T92" s="73">
        <v>1653.15</v>
      </c>
      <c r="U92" s="73">
        <v>1841.15</v>
      </c>
      <c r="V92" s="73">
        <v>1798.05</v>
      </c>
      <c r="W92" s="73">
        <v>1886.55</v>
      </c>
      <c r="X92" s="73">
        <v>36528.9</v>
      </c>
    </row>
    <row r="93" spans="1:24" x14ac:dyDescent="0.3">
      <c r="A93" s="1"/>
      <c r="B93" s="71" t="s">
        <v>599</v>
      </c>
      <c r="C93" s="71" t="s">
        <v>1140</v>
      </c>
      <c r="D93" s="71" t="s">
        <v>68</v>
      </c>
      <c r="E93" s="72" t="s">
        <v>586</v>
      </c>
      <c r="F93" s="73"/>
      <c r="G93" s="73"/>
      <c r="H93" s="73"/>
      <c r="I93" s="73"/>
      <c r="J93" s="73"/>
      <c r="K93" s="73"/>
      <c r="L93" s="73"/>
      <c r="M93" s="73"/>
      <c r="N93" s="73">
        <v>0.9</v>
      </c>
      <c r="O93" s="73"/>
      <c r="P93" s="73"/>
      <c r="Q93" s="73"/>
      <c r="R93" s="73"/>
      <c r="S93" s="73"/>
      <c r="T93" s="73"/>
      <c r="U93" s="73"/>
      <c r="V93" s="73"/>
      <c r="W93" s="73"/>
      <c r="X93" s="73">
        <v>0.9</v>
      </c>
    </row>
    <row r="94" spans="1:24" x14ac:dyDescent="0.3">
      <c r="A94" s="1"/>
      <c r="B94" s="71" t="s">
        <v>599</v>
      </c>
      <c r="C94" s="71" t="s">
        <v>1141</v>
      </c>
      <c r="D94" s="71" t="s">
        <v>68</v>
      </c>
      <c r="E94" s="72" t="s">
        <v>586</v>
      </c>
      <c r="F94" s="73">
        <v>1.65</v>
      </c>
      <c r="G94" s="73"/>
      <c r="H94" s="73"/>
      <c r="I94" s="73"/>
      <c r="J94" s="73"/>
      <c r="K94" s="73"/>
      <c r="L94" s="73"/>
      <c r="M94" s="73"/>
      <c r="N94" s="73"/>
      <c r="O94" s="73"/>
      <c r="P94" s="73"/>
      <c r="Q94" s="73"/>
      <c r="R94" s="73">
        <v>445.45</v>
      </c>
      <c r="S94" s="73"/>
      <c r="T94" s="73"/>
      <c r="U94" s="73"/>
      <c r="V94" s="73"/>
      <c r="W94" s="73"/>
      <c r="X94" s="73">
        <v>447.1</v>
      </c>
    </row>
    <row r="95" spans="1:24" x14ac:dyDescent="0.3">
      <c r="A95" s="1"/>
      <c r="B95" s="71" t="s">
        <v>596</v>
      </c>
      <c r="C95" s="71" t="s">
        <v>1000</v>
      </c>
      <c r="D95" s="71" t="s">
        <v>68</v>
      </c>
      <c r="E95" s="72" t="s">
        <v>585</v>
      </c>
      <c r="F95" s="73">
        <v>1814.3</v>
      </c>
      <c r="G95" s="73">
        <v>1789.25</v>
      </c>
      <c r="H95" s="73">
        <v>1755.55</v>
      </c>
      <c r="I95" s="73">
        <v>1759.55</v>
      </c>
      <c r="J95" s="73">
        <v>1758.45</v>
      </c>
      <c r="K95" s="73">
        <v>1716.15</v>
      </c>
      <c r="L95" s="73">
        <v>1678.5</v>
      </c>
      <c r="M95" s="73">
        <v>1608.05</v>
      </c>
      <c r="N95" s="73">
        <v>1576.35</v>
      </c>
      <c r="O95" s="73">
        <v>1549.5</v>
      </c>
      <c r="P95" s="73">
        <v>1520.35</v>
      </c>
      <c r="Q95" s="73">
        <v>1524.7</v>
      </c>
      <c r="R95" s="73">
        <v>1498.95</v>
      </c>
      <c r="S95" s="73">
        <v>1493.4</v>
      </c>
      <c r="T95" s="73">
        <v>1468.35</v>
      </c>
      <c r="U95" s="73">
        <v>1442</v>
      </c>
      <c r="V95" s="73">
        <v>1435.45</v>
      </c>
      <c r="W95" s="73">
        <v>1428.65</v>
      </c>
      <c r="X95" s="73">
        <v>28817.5</v>
      </c>
    </row>
    <row r="96" spans="1:24" x14ac:dyDescent="0.3">
      <c r="A96" s="1"/>
      <c r="B96" s="71" t="s">
        <v>600</v>
      </c>
      <c r="C96" s="71" t="s">
        <v>1001</v>
      </c>
      <c r="D96" s="71" t="s">
        <v>68</v>
      </c>
      <c r="E96" s="72" t="s">
        <v>585</v>
      </c>
      <c r="F96" s="73">
        <v>34.5</v>
      </c>
      <c r="G96" s="73">
        <v>29.75</v>
      </c>
      <c r="H96" s="73">
        <v>29.75</v>
      </c>
      <c r="I96" s="73">
        <v>29.45</v>
      </c>
      <c r="J96" s="73">
        <v>30.1</v>
      </c>
      <c r="K96" s="73">
        <v>29.65</v>
      </c>
      <c r="L96" s="73">
        <v>30.5</v>
      </c>
      <c r="M96" s="73">
        <v>30.4</v>
      </c>
      <c r="N96" s="73">
        <v>28.8</v>
      </c>
      <c r="O96" s="73">
        <v>30.55</v>
      </c>
      <c r="P96" s="73">
        <v>30.05</v>
      </c>
      <c r="Q96" s="73">
        <v>28.8</v>
      </c>
      <c r="R96" s="73">
        <v>29.1</v>
      </c>
      <c r="S96" s="73">
        <v>28.8</v>
      </c>
      <c r="T96" s="73">
        <v>28.7</v>
      </c>
      <c r="U96" s="73">
        <v>27.7</v>
      </c>
      <c r="V96" s="73">
        <v>26.5</v>
      </c>
      <c r="W96" s="73">
        <v>24.2</v>
      </c>
      <c r="X96" s="73">
        <v>527.29999999999995</v>
      </c>
    </row>
    <row r="97" spans="1:24" x14ac:dyDescent="0.3">
      <c r="A97" s="1"/>
      <c r="B97" s="71" t="s">
        <v>630</v>
      </c>
      <c r="C97" s="71" t="s">
        <v>1142</v>
      </c>
      <c r="D97" s="71" t="s">
        <v>68</v>
      </c>
      <c r="E97" s="72" t="s">
        <v>587</v>
      </c>
      <c r="F97" s="73">
        <v>1597.3</v>
      </c>
      <c r="G97" s="73">
        <v>1904.35</v>
      </c>
      <c r="H97" s="73">
        <v>1887.6</v>
      </c>
      <c r="I97" s="73">
        <v>1886.85</v>
      </c>
      <c r="J97" s="73">
        <v>1909.55</v>
      </c>
      <c r="K97" s="73">
        <v>1948.7</v>
      </c>
      <c r="L97" s="73">
        <v>1959.55</v>
      </c>
      <c r="M97" s="73">
        <v>1909.75</v>
      </c>
      <c r="N97" s="73">
        <v>1941.7</v>
      </c>
      <c r="O97" s="73">
        <v>1965.2</v>
      </c>
      <c r="P97" s="73">
        <v>1940</v>
      </c>
      <c r="Q97" s="73">
        <v>1917.25</v>
      </c>
      <c r="R97" s="73">
        <v>1931.3</v>
      </c>
      <c r="S97" s="73">
        <v>1974.9</v>
      </c>
      <c r="T97" s="73">
        <v>1990.05</v>
      </c>
      <c r="U97" s="73">
        <v>1983.65</v>
      </c>
      <c r="V97" s="73">
        <v>1959.35</v>
      </c>
      <c r="W97" s="73">
        <v>1605.9</v>
      </c>
      <c r="X97" s="73">
        <v>34212.949999999997</v>
      </c>
    </row>
    <row r="98" spans="1:24" x14ac:dyDescent="0.3">
      <c r="A98" s="1"/>
      <c r="B98" s="71" t="s">
        <v>89</v>
      </c>
      <c r="C98" s="71" t="s">
        <v>1002</v>
      </c>
      <c r="D98" s="71" t="s">
        <v>68</v>
      </c>
      <c r="E98" s="72" t="s">
        <v>585</v>
      </c>
      <c r="F98" s="73">
        <v>10774.75</v>
      </c>
      <c r="G98" s="73">
        <v>9516.15</v>
      </c>
      <c r="H98" s="73">
        <v>9537.2000000000007</v>
      </c>
      <c r="I98" s="73">
        <v>9202.7000000000007</v>
      </c>
      <c r="J98" s="73">
        <v>9620.7000000000007</v>
      </c>
      <c r="K98" s="73">
        <v>7140.65</v>
      </c>
      <c r="L98" s="73">
        <v>9066.0499999999993</v>
      </c>
      <c r="M98" s="73">
        <v>8791.2999999999993</v>
      </c>
      <c r="N98" s="73">
        <v>7296.65</v>
      </c>
      <c r="O98" s="73">
        <v>6824.55</v>
      </c>
      <c r="P98" s="73">
        <v>7960.05</v>
      </c>
      <c r="Q98" s="73">
        <v>8315.7000000000007</v>
      </c>
      <c r="R98" s="73">
        <v>7399.35</v>
      </c>
      <c r="S98" s="73">
        <v>7734.2</v>
      </c>
      <c r="T98" s="73">
        <v>6725.85</v>
      </c>
      <c r="U98" s="73">
        <v>6717.8</v>
      </c>
      <c r="V98" s="73">
        <v>7466</v>
      </c>
      <c r="W98" s="73">
        <v>7766.55</v>
      </c>
      <c r="X98" s="73">
        <v>147856.20000000001</v>
      </c>
    </row>
    <row r="99" spans="1:24" x14ac:dyDescent="0.3">
      <c r="A99" s="1"/>
      <c r="B99" s="71" t="s">
        <v>89</v>
      </c>
      <c r="C99" s="71" t="s">
        <v>93</v>
      </c>
      <c r="D99" s="71" t="s">
        <v>1121</v>
      </c>
      <c r="E99" s="72" t="s">
        <v>586</v>
      </c>
      <c r="F99" s="73">
        <v>3800.5</v>
      </c>
      <c r="G99" s="73">
        <v>4078.25</v>
      </c>
      <c r="H99" s="73">
        <v>4318.55</v>
      </c>
      <c r="I99" s="73">
        <v>4329.25</v>
      </c>
      <c r="J99" s="73">
        <v>4102</v>
      </c>
      <c r="K99" s="73">
        <v>3439.75</v>
      </c>
      <c r="L99" s="73">
        <v>4100.3999999999996</v>
      </c>
      <c r="M99" s="73">
        <v>4306.1499999999996</v>
      </c>
      <c r="N99" s="73">
        <v>4336.45</v>
      </c>
      <c r="O99" s="73">
        <v>4253.8999999999996</v>
      </c>
      <c r="P99" s="73">
        <v>4308.6000000000004</v>
      </c>
      <c r="Q99" s="73">
        <v>4406.6499999999996</v>
      </c>
      <c r="R99" s="73">
        <v>3854.3</v>
      </c>
      <c r="S99" s="73">
        <v>4054.4</v>
      </c>
      <c r="T99" s="73">
        <v>3878.7</v>
      </c>
      <c r="U99" s="73">
        <v>3924.8</v>
      </c>
      <c r="V99" s="73">
        <v>4204.3500000000004</v>
      </c>
      <c r="W99" s="73">
        <v>4304.25</v>
      </c>
      <c r="X99" s="73">
        <v>74001.25</v>
      </c>
    </row>
    <row r="100" spans="1:24" x14ac:dyDescent="0.3">
      <c r="A100" s="1"/>
      <c r="B100" s="71" t="s">
        <v>89</v>
      </c>
      <c r="C100" s="71" t="s">
        <v>93</v>
      </c>
      <c r="D100" s="71" t="s">
        <v>1122</v>
      </c>
      <c r="E100" s="72" t="s">
        <v>586</v>
      </c>
      <c r="F100" s="73">
        <v>3838.85</v>
      </c>
      <c r="G100" s="73">
        <v>4136.05</v>
      </c>
      <c r="H100" s="73">
        <v>4496.3500000000004</v>
      </c>
      <c r="I100" s="73">
        <v>4499.8500000000004</v>
      </c>
      <c r="J100" s="73">
        <v>4211.3999999999996</v>
      </c>
      <c r="K100" s="73">
        <v>3464.05</v>
      </c>
      <c r="L100" s="73">
        <v>4176</v>
      </c>
      <c r="M100" s="73">
        <v>4459.3999999999996</v>
      </c>
      <c r="N100" s="73">
        <v>4538.3</v>
      </c>
      <c r="O100" s="73">
        <v>4406.3</v>
      </c>
      <c r="P100" s="73">
        <v>4449.95</v>
      </c>
      <c r="Q100" s="73">
        <v>4619.95</v>
      </c>
      <c r="R100" s="73">
        <v>3936.3</v>
      </c>
      <c r="S100" s="73">
        <v>4289.55</v>
      </c>
      <c r="T100" s="73">
        <v>4033.35</v>
      </c>
      <c r="U100" s="73">
        <v>4130.8500000000004</v>
      </c>
      <c r="V100" s="73">
        <v>4407.3</v>
      </c>
      <c r="W100" s="73">
        <v>4493.3999999999996</v>
      </c>
      <c r="X100" s="73">
        <v>76587.199999999997</v>
      </c>
    </row>
    <row r="101" spans="1:24" x14ac:dyDescent="0.3">
      <c r="A101" s="1"/>
      <c r="B101" s="71" t="s">
        <v>89</v>
      </c>
      <c r="C101" s="71" t="s">
        <v>93</v>
      </c>
      <c r="D101" s="71" t="s">
        <v>385</v>
      </c>
      <c r="E101" s="72" t="s">
        <v>586</v>
      </c>
      <c r="F101" s="73">
        <v>3835.2</v>
      </c>
      <c r="G101" s="73">
        <v>4138.3500000000004</v>
      </c>
      <c r="H101" s="73">
        <v>4501.1000000000004</v>
      </c>
      <c r="I101" s="73">
        <v>4512.3999999999996</v>
      </c>
      <c r="J101" s="73">
        <v>4213.55</v>
      </c>
      <c r="K101" s="73">
        <v>3465.9</v>
      </c>
      <c r="L101" s="73">
        <v>4184.6000000000004</v>
      </c>
      <c r="M101" s="73">
        <v>4472.1499999999996</v>
      </c>
      <c r="N101" s="73">
        <v>4548.6499999999996</v>
      </c>
      <c r="O101" s="73">
        <v>4413.8999999999996</v>
      </c>
      <c r="P101" s="73">
        <v>4434.5</v>
      </c>
      <c r="Q101" s="73">
        <v>4677.8</v>
      </c>
      <c r="R101" s="73">
        <v>3949.8</v>
      </c>
      <c r="S101" s="73">
        <v>4335.2</v>
      </c>
      <c r="T101" s="73">
        <v>4053</v>
      </c>
      <c r="U101" s="73">
        <v>4142</v>
      </c>
      <c r="V101" s="73">
        <v>4423.7</v>
      </c>
      <c r="W101" s="73">
        <v>4488.8999999999996</v>
      </c>
      <c r="X101" s="73">
        <v>76790.7</v>
      </c>
    </row>
    <row r="102" spans="1:24" x14ac:dyDescent="0.3">
      <c r="A102" s="1"/>
      <c r="B102" s="71" t="s">
        <v>89</v>
      </c>
      <c r="C102" s="71" t="s">
        <v>93</v>
      </c>
      <c r="D102" s="71" t="s">
        <v>1092</v>
      </c>
      <c r="E102" s="72" t="s">
        <v>586</v>
      </c>
      <c r="F102" s="73">
        <v>6014.25</v>
      </c>
      <c r="G102" s="73">
        <v>6303.2</v>
      </c>
      <c r="H102" s="73">
        <v>6572.85</v>
      </c>
      <c r="I102" s="73">
        <v>6606.1</v>
      </c>
      <c r="J102" s="73">
        <v>6284.15</v>
      </c>
      <c r="K102" s="73">
        <v>5779.4</v>
      </c>
      <c r="L102" s="73">
        <v>6368</v>
      </c>
      <c r="M102" s="73">
        <v>6577.9</v>
      </c>
      <c r="N102" s="73">
        <v>6584.1</v>
      </c>
      <c r="O102" s="73">
        <v>6544.9</v>
      </c>
      <c r="P102" s="73">
        <v>6539.45</v>
      </c>
      <c r="Q102" s="73">
        <v>6650.25</v>
      </c>
      <c r="R102" s="73">
        <v>6084.5</v>
      </c>
      <c r="S102" s="73">
        <v>6354.1</v>
      </c>
      <c r="T102" s="73">
        <v>6195.75</v>
      </c>
      <c r="U102" s="73">
        <v>6294.6</v>
      </c>
      <c r="V102" s="73">
        <v>6506.5</v>
      </c>
      <c r="W102" s="73">
        <v>6518.15</v>
      </c>
      <c r="X102" s="73">
        <v>114778.15</v>
      </c>
    </row>
    <row r="103" spans="1:24" x14ac:dyDescent="0.3">
      <c r="A103" s="1"/>
      <c r="B103" s="71" t="s">
        <v>89</v>
      </c>
      <c r="C103" s="71" t="s">
        <v>96</v>
      </c>
      <c r="D103" s="71" t="s">
        <v>1129</v>
      </c>
      <c r="E103" s="72" t="s">
        <v>586</v>
      </c>
      <c r="F103" s="73">
        <v>4820.8500000000004</v>
      </c>
      <c r="G103" s="73">
        <v>4680.8</v>
      </c>
      <c r="H103" s="73">
        <v>4055.95</v>
      </c>
      <c r="I103" s="73">
        <v>5138.05</v>
      </c>
      <c r="J103" s="73">
        <v>5172.7</v>
      </c>
      <c r="K103" s="73">
        <v>4487.05</v>
      </c>
      <c r="L103" s="73">
        <v>5143.8</v>
      </c>
      <c r="M103" s="73">
        <v>5131.75</v>
      </c>
      <c r="N103" s="73">
        <v>5134.1499999999996</v>
      </c>
      <c r="O103" s="73">
        <v>5162.95</v>
      </c>
      <c r="P103" s="73">
        <v>5148.1000000000004</v>
      </c>
      <c r="Q103" s="73">
        <v>5132.75</v>
      </c>
      <c r="R103" s="73">
        <v>5139.6000000000004</v>
      </c>
      <c r="S103" s="73">
        <v>5152.3500000000004</v>
      </c>
      <c r="T103" s="73">
        <v>5169</v>
      </c>
      <c r="U103" s="73">
        <v>5175</v>
      </c>
      <c r="V103" s="73">
        <v>5149</v>
      </c>
      <c r="W103" s="73">
        <v>5165.1499999999996</v>
      </c>
      <c r="X103" s="73">
        <v>90159</v>
      </c>
    </row>
    <row r="104" spans="1:24" x14ac:dyDescent="0.3">
      <c r="A104" s="1"/>
      <c r="B104" s="71" t="s">
        <v>89</v>
      </c>
      <c r="C104" s="71" t="s">
        <v>96</v>
      </c>
      <c r="D104" s="71" t="s">
        <v>1092</v>
      </c>
      <c r="E104" s="72" t="s">
        <v>586</v>
      </c>
      <c r="F104" s="73">
        <v>2519.9499999999998</v>
      </c>
      <c r="G104" s="73">
        <v>2485.0500000000002</v>
      </c>
      <c r="H104" s="73">
        <v>1299.8</v>
      </c>
      <c r="I104" s="73">
        <v>2665.7</v>
      </c>
      <c r="J104" s="73">
        <v>2673.9</v>
      </c>
      <c r="K104" s="73">
        <v>2380.15</v>
      </c>
      <c r="L104" s="73">
        <v>2653.65</v>
      </c>
      <c r="M104" s="73">
        <v>2658.95</v>
      </c>
      <c r="N104" s="73">
        <v>2668.6</v>
      </c>
      <c r="O104" s="73">
        <v>2672.35</v>
      </c>
      <c r="P104" s="73">
        <v>2664.5</v>
      </c>
      <c r="Q104" s="73">
        <v>2661.35</v>
      </c>
      <c r="R104" s="73">
        <v>2663.6</v>
      </c>
      <c r="S104" s="73">
        <v>2670.65</v>
      </c>
      <c r="T104" s="73">
        <v>2671.65</v>
      </c>
      <c r="U104" s="73">
        <v>2665.6</v>
      </c>
      <c r="V104" s="73">
        <v>2657.05</v>
      </c>
      <c r="W104" s="73">
        <v>2668.15</v>
      </c>
      <c r="X104" s="73">
        <v>46000.65</v>
      </c>
    </row>
    <row r="105" spans="1:24" x14ac:dyDescent="0.3">
      <c r="A105" s="1"/>
      <c r="B105" s="71" t="s">
        <v>89</v>
      </c>
      <c r="C105" s="71" t="s">
        <v>1003</v>
      </c>
      <c r="D105" s="71" t="s">
        <v>68</v>
      </c>
      <c r="E105" s="72" t="s">
        <v>585</v>
      </c>
      <c r="F105" s="73">
        <v>51.5</v>
      </c>
      <c r="G105" s="73">
        <v>102.5</v>
      </c>
      <c r="H105" s="73">
        <v>102.7</v>
      </c>
      <c r="I105" s="73">
        <v>102.65</v>
      </c>
      <c r="J105" s="73">
        <v>102.7</v>
      </c>
      <c r="K105" s="73">
        <v>102.15</v>
      </c>
      <c r="L105" s="73">
        <v>102.4</v>
      </c>
      <c r="M105" s="73">
        <v>102.85</v>
      </c>
      <c r="N105" s="73">
        <v>101.7</v>
      </c>
      <c r="O105" s="73">
        <v>101.25</v>
      </c>
      <c r="P105" s="73">
        <v>102.35</v>
      </c>
      <c r="Q105" s="73">
        <v>102.4</v>
      </c>
      <c r="R105" s="73">
        <v>102.2</v>
      </c>
      <c r="S105" s="73">
        <v>102.5</v>
      </c>
      <c r="T105" s="73">
        <v>102.75</v>
      </c>
      <c r="U105" s="73">
        <v>101.15</v>
      </c>
      <c r="V105" s="73">
        <v>98.85</v>
      </c>
      <c r="W105" s="73">
        <v>102.4</v>
      </c>
      <c r="X105" s="73">
        <v>1787</v>
      </c>
    </row>
    <row r="106" spans="1:24" x14ac:dyDescent="0.3">
      <c r="A106" s="1"/>
      <c r="B106" s="71" t="s">
        <v>605</v>
      </c>
      <c r="C106" s="71" t="s">
        <v>1143</v>
      </c>
      <c r="D106" s="71" t="s">
        <v>68</v>
      </c>
      <c r="E106" s="72" t="s">
        <v>587</v>
      </c>
      <c r="F106" s="73">
        <v>3</v>
      </c>
      <c r="G106" s="73">
        <v>2.2999999999999998</v>
      </c>
      <c r="H106" s="73">
        <v>2.9</v>
      </c>
      <c r="I106" s="73">
        <v>2.65</v>
      </c>
      <c r="J106" s="73">
        <v>2.1</v>
      </c>
      <c r="K106" s="73">
        <v>1.3</v>
      </c>
      <c r="L106" s="73">
        <v>2.5499999999999998</v>
      </c>
      <c r="M106" s="73">
        <v>2.4500000000000002</v>
      </c>
      <c r="N106" s="73">
        <v>2.5</v>
      </c>
      <c r="O106" s="73">
        <v>2.75</v>
      </c>
      <c r="P106" s="73">
        <v>2.9</v>
      </c>
      <c r="Q106" s="73">
        <v>2.2000000000000002</v>
      </c>
      <c r="R106" s="73">
        <v>0.1</v>
      </c>
      <c r="S106" s="73">
        <v>2.2999999999999998</v>
      </c>
      <c r="T106" s="73">
        <v>1.55</v>
      </c>
      <c r="U106" s="73">
        <v>2.75</v>
      </c>
      <c r="V106" s="73">
        <v>2.9</v>
      </c>
      <c r="W106" s="73">
        <v>2.9</v>
      </c>
      <c r="X106" s="73">
        <v>42.1</v>
      </c>
    </row>
    <row r="107" spans="1:24" x14ac:dyDescent="0.3">
      <c r="A107" s="1"/>
      <c r="B107" s="71" t="s">
        <v>592</v>
      </c>
      <c r="C107" s="71" t="s">
        <v>1004</v>
      </c>
      <c r="D107" s="71" t="s">
        <v>68</v>
      </c>
      <c r="E107" s="72" t="s">
        <v>585</v>
      </c>
      <c r="F107" s="73">
        <v>1082.55</v>
      </c>
      <c r="G107" s="73">
        <v>1072.5999999999999</v>
      </c>
      <c r="H107" s="73">
        <v>1016.7</v>
      </c>
      <c r="I107" s="73">
        <v>984.15</v>
      </c>
      <c r="J107" s="73">
        <v>962.4</v>
      </c>
      <c r="K107" s="73">
        <v>938.95</v>
      </c>
      <c r="L107" s="73">
        <v>897.55</v>
      </c>
      <c r="M107" s="73">
        <v>886.45</v>
      </c>
      <c r="N107" s="73">
        <v>875.45</v>
      </c>
      <c r="O107" s="73">
        <v>840.25</v>
      </c>
      <c r="P107" s="73">
        <v>861.35</v>
      </c>
      <c r="Q107" s="73">
        <v>823.35</v>
      </c>
      <c r="R107" s="73">
        <v>825.85</v>
      </c>
      <c r="S107" s="73">
        <v>792.95</v>
      </c>
      <c r="T107" s="73">
        <v>800.4</v>
      </c>
      <c r="U107" s="73">
        <v>780.6</v>
      </c>
      <c r="V107" s="73">
        <v>783.15</v>
      </c>
      <c r="W107" s="73">
        <v>818</v>
      </c>
      <c r="X107" s="73">
        <v>16042.7</v>
      </c>
    </row>
    <row r="108" spans="1:24" x14ac:dyDescent="0.3">
      <c r="A108" s="1"/>
      <c r="B108" s="71" t="s">
        <v>608</v>
      </c>
      <c r="C108" s="71" t="s">
        <v>1005</v>
      </c>
      <c r="D108" s="71" t="s">
        <v>68</v>
      </c>
      <c r="E108" s="72" t="s">
        <v>585</v>
      </c>
      <c r="F108" s="73">
        <v>70.7</v>
      </c>
      <c r="G108" s="73">
        <v>68.3</v>
      </c>
      <c r="H108" s="73">
        <v>62.6</v>
      </c>
      <c r="I108" s="73">
        <v>58.25</v>
      </c>
      <c r="J108" s="73">
        <v>51.65</v>
      </c>
      <c r="K108" s="73">
        <v>53.2</v>
      </c>
      <c r="L108" s="73">
        <v>52.6</v>
      </c>
      <c r="M108" s="73">
        <v>51.95</v>
      </c>
      <c r="N108" s="73">
        <v>51.05</v>
      </c>
      <c r="O108" s="73">
        <v>65.5</v>
      </c>
      <c r="P108" s="73">
        <v>70.849999999999994</v>
      </c>
      <c r="Q108" s="73">
        <v>73.900000000000006</v>
      </c>
      <c r="R108" s="73">
        <v>76.900000000000006</v>
      </c>
      <c r="S108" s="73">
        <v>74.05</v>
      </c>
      <c r="T108" s="73">
        <v>73</v>
      </c>
      <c r="U108" s="73">
        <v>44.55</v>
      </c>
      <c r="V108" s="73">
        <v>62.8</v>
      </c>
      <c r="W108" s="73">
        <v>73.75</v>
      </c>
      <c r="X108" s="73">
        <v>1135.5999999999999</v>
      </c>
    </row>
    <row r="109" spans="1:24" x14ac:dyDescent="0.3">
      <c r="A109" s="1"/>
      <c r="B109" s="71" t="s">
        <v>631</v>
      </c>
      <c r="C109" s="71" t="s">
        <v>1144</v>
      </c>
      <c r="D109" s="71" t="s">
        <v>68</v>
      </c>
      <c r="E109" s="72" t="s">
        <v>587</v>
      </c>
      <c r="F109" s="73">
        <v>104.7</v>
      </c>
      <c r="G109" s="73">
        <v>111.5</v>
      </c>
      <c r="H109" s="73">
        <v>115.15</v>
      </c>
      <c r="I109" s="73">
        <v>115.7</v>
      </c>
      <c r="J109" s="73">
        <v>116.35</v>
      </c>
      <c r="K109" s="73">
        <v>116.7</v>
      </c>
      <c r="L109" s="73">
        <v>118.35</v>
      </c>
      <c r="M109" s="73">
        <v>114.6</v>
      </c>
      <c r="N109" s="73">
        <v>117.25</v>
      </c>
      <c r="O109" s="73">
        <v>118.3</v>
      </c>
      <c r="P109" s="73">
        <v>117.6</v>
      </c>
      <c r="Q109" s="73">
        <v>117.6</v>
      </c>
      <c r="R109" s="73">
        <v>115.65</v>
      </c>
      <c r="S109" s="73">
        <v>117.4</v>
      </c>
      <c r="T109" s="73">
        <v>116.85</v>
      </c>
      <c r="U109" s="73">
        <v>117.35</v>
      </c>
      <c r="V109" s="73">
        <v>116.85</v>
      </c>
      <c r="W109" s="73">
        <v>100.95</v>
      </c>
      <c r="X109" s="73">
        <v>2068.85</v>
      </c>
    </row>
    <row r="110" spans="1:24" x14ac:dyDescent="0.3">
      <c r="A110" s="1"/>
      <c r="B110" s="71" t="s">
        <v>351</v>
      </c>
      <c r="C110" s="71" t="s">
        <v>1145</v>
      </c>
      <c r="D110" s="71" t="s">
        <v>68</v>
      </c>
      <c r="E110" s="72" t="s">
        <v>586</v>
      </c>
      <c r="F110" s="73"/>
      <c r="G110" s="73"/>
      <c r="H110" s="73"/>
      <c r="I110" s="73"/>
      <c r="J110" s="73"/>
      <c r="K110" s="73"/>
      <c r="L110" s="73"/>
      <c r="M110" s="73"/>
      <c r="N110" s="73"/>
      <c r="O110" s="73"/>
      <c r="P110" s="73"/>
      <c r="Q110" s="73"/>
      <c r="R110" s="73"/>
      <c r="S110" s="73"/>
      <c r="T110" s="73"/>
      <c r="U110" s="73"/>
      <c r="V110" s="73"/>
      <c r="W110" s="73"/>
      <c r="X110" s="73">
        <v>0</v>
      </c>
    </row>
    <row r="111" spans="1:24" x14ac:dyDescent="0.3">
      <c r="A111" s="1"/>
      <c r="B111" s="71" t="s">
        <v>614</v>
      </c>
      <c r="C111" s="71" t="s">
        <v>1146</v>
      </c>
      <c r="D111" s="71" t="s">
        <v>68</v>
      </c>
      <c r="E111" s="72" t="s">
        <v>587</v>
      </c>
      <c r="F111" s="73">
        <v>108.55</v>
      </c>
      <c r="G111" s="73">
        <v>119.6</v>
      </c>
      <c r="H111" s="73">
        <v>117.35</v>
      </c>
      <c r="I111" s="73">
        <v>115.7</v>
      </c>
      <c r="J111" s="73">
        <v>116.45</v>
      </c>
      <c r="K111" s="73">
        <v>120.2</v>
      </c>
      <c r="L111" s="73">
        <v>121.5</v>
      </c>
      <c r="M111" s="73">
        <v>119.1</v>
      </c>
      <c r="N111" s="73">
        <v>122.9</v>
      </c>
      <c r="O111" s="73">
        <v>116.95</v>
      </c>
      <c r="P111" s="73">
        <v>123.75</v>
      </c>
      <c r="Q111" s="73">
        <v>121.45</v>
      </c>
      <c r="R111" s="73">
        <v>118.05</v>
      </c>
      <c r="S111" s="73">
        <v>123.2</v>
      </c>
      <c r="T111" s="73">
        <v>123.05</v>
      </c>
      <c r="U111" s="73">
        <v>100.05</v>
      </c>
      <c r="V111" s="73">
        <v>123.75</v>
      </c>
      <c r="W111" s="73">
        <v>104.85</v>
      </c>
      <c r="X111" s="73">
        <v>2116.4499999999998</v>
      </c>
    </row>
    <row r="112" spans="1:24" x14ac:dyDescent="0.3">
      <c r="A112" s="1"/>
      <c r="B112" s="71" t="s">
        <v>99</v>
      </c>
      <c r="C112" s="71" t="s">
        <v>1006</v>
      </c>
      <c r="D112" s="71" t="s">
        <v>68</v>
      </c>
      <c r="E112" s="72" t="s">
        <v>585</v>
      </c>
      <c r="F112" s="73">
        <v>98.6</v>
      </c>
      <c r="G112" s="73">
        <v>116.4</v>
      </c>
      <c r="H112" s="73">
        <v>116.4</v>
      </c>
      <c r="I112" s="73">
        <v>106.9</v>
      </c>
      <c r="J112" s="73">
        <v>100.2</v>
      </c>
      <c r="K112" s="73">
        <v>82.2</v>
      </c>
      <c r="L112" s="73">
        <v>81.7</v>
      </c>
      <c r="M112" s="73">
        <v>89.45</v>
      </c>
      <c r="N112" s="73">
        <v>85.1</v>
      </c>
      <c r="O112" s="73">
        <v>69.400000000000006</v>
      </c>
      <c r="P112" s="73">
        <v>76.95</v>
      </c>
      <c r="Q112" s="73">
        <v>77.349999999999994</v>
      </c>
      <c r="R112" s="73">
        <v>59</v>
      </c>
      <c r="S112" s="73">
        <v>74.55</v>
      </c>
      <c r="T112" s="73">
        <v>58.15</v>
      </c>
      <c r="U112" s="73">
        <v>71.45</v>
      </c>
      <c r="V112" s="73">
        <v>67.7</v>
      </c>
      <c r="W112" s="73">
        <v>62.35</v>
      </c>
      <c r="X112" s="73">
        <v>1493.85</v>
      </c>
    </row>
    <row r="113" spans="1:24" x14ac:dyDescent="0.3">
      <c r="A113" s="1"/>
      <c r="B113" s="71" t="s">
        <v>99</v>
      </c>
      <c r="C113" s="71" t="s">
        <v>1007</v>
      </c>
      <c r="D113" s="71" t="s">
        <v>68</v>
      </c>
      <c r="E113" s="72" t="s">
        <v>585</v>
      </c>
      <c r="F113" s="73">
        <v>2241.6</v>
      </c>
      <c r="G113" s="73">
        <v>2232.6</v>
      </c>
      <c r="H113" s="73">
        <v>2163.1999999999998</v>
      </c>
      <c r="I113" s="73">
        <v>2081.1</v>
      </c>
      <c r="J113" s="73">
        <v>2063.1</v>
      </c>
      <c r="K113" s="73">
        <v>2028</v>
      </c>
      <c r="L113" s="73">
        <v>2053.3000000000002</v>
      </c>
      <c r="M113" s="73">
        <v>2028.05</v>
      </c>
      <c r="N113" s="73">
        <v>2055.35</v>
      </c>
      <c r="O113" s="73">
        <v>1997.95</v>
      </c>
      <c r="P113" s="73">
        <v>1890.65</v>
      </c>
      <c r="Q113" s="73">
        <v>1929.35</v>
      </c>
      <c r="R113" s="73">
        <v>1950.3</v>
      </c>
      <c r="S113" s="73">
        <v>1944.75</v>
      </c>
      <c r="T113" s="73">
        <v>1852.7</v>
      </c>
      <c r="U113" s="73">
        <v>1953.15</v>
      </c>
      <c r="V113" s="73">
        <v>2008.6</v>
      </c>
      <c r="W113" s="73">
        <v>1988.1</v>
      </c>
      <c r="X113" s="73">
        <v>36461.85</v>
      </c>
    </row>
    <row r="114" spans="1:24" x14ac:dyDescent="0.3">
      <c r="A114" s="1"/>
      <c r="B114" s="71" t="s">
        <v>99</v>
      </c>
      <c r="C114" s="71" t="s">
        <v>103</v>
      </c>
      <c r="D114" s="71" t="s">
        <v>68</v>
      </c>
      <c r="E114" s="72" t="s">
        <v>585</v>
      </c>
      <c r="F114" s="73">
        <v>1221.6500000000001</v>
      </c>
      <c r="G114" s="73">
        <v>1442.65</v>
      </c>
      <c r="H114" s="73">
        <v>1444.1</v>
      </c>
      <c r="I114" s="73">
        <v>1323.05</v>
      </c>
      <c r="J114" s="73">
        <v>1332.1</v>
      </c>
      <c r="K114" s="73">
        <v>1103.8499999999999</v>
      </c>
      <c r="L114" s="73">
        <v>986.2</v>
      </c>
      <c r="M114" s="73">
        <v>1140.95</v>
      </c>
      <c r="N114" s="73">
        <v>1045.25</v>
      </c>
      <c r="O114" s="73">
        <v>839.25</v>
      </c>
      <c r="P114" s="73">
        <v>1095.5</v>
      </c>
      <c r="Q114" s="73">
        <v>915.85</v>
      </c>
      <c r="R114" s="73">
        <v>876.85</v>
      </c>
      <c r="S114" s="73">
        <v>917</v>
      </c>
      <c r="T114" s="73">
        <v>728.7</v>
      </c>
      <c r="U114" s="73">
        <v>898.8</v>
      </c>
      <c r="V114" s="73">
        <v>821.5</v>
      </c>
      <c r="W114" s="73">
        <v>772.7</v>
      </c>
      <c r="X114" s="73">
        <v>18905.95</v>
      </c>
    </row>
    <row r="115" spans="1:24" x14ac:dyDescent="0.3">
      <c r="A115" s="1"/>
      <c r="B115" s="71" t="s">
        <v>99</v>
      </c>
      <c r="C115" s="71" t="s">
        <v>1009</v>
      </c>
      <c r="D115" s="71" t="s">
        <v>68</v>
      </c>
      <c r="E115" s="72" t="s">
        <v>585</v>
      </c>
      <c r="F115" s="73">
        <v>238.4</v>
      </c>
      <c r="G115" s="73">
        <v>237.95</v>
      </c>
      <c r="H115" s="73">
        <v>238.15</v>
      </c>
      <c r="I115" s="73">
        <v>238.15</v>
      </c>
      <c r="J115" s="73">
        <v>238.15</v>
      </c>
      <c r="K115" s="73">
        <v>238</v>
      </c>
      <c r="L115" s="73">
        <v>238.2</v>
      </c>
      <c r="M115" s="73">
        <v>201.2</v>
      </c>
      <c r="N115" s="73">
        <v>188.85</v>
      </c>
      <c r="O115" s="73">
        <v>233.1</v>
      </c>
      <c r="P115" s="73">
        <v>213.15</v>
      </c>
      <c r="Q115" s="73">
        <v>238.2</v>
      </c>
      <c r="R115" s="73">
        <v>74.349999999999994</v>
      </c>
      <c r="S115" s="73">
        <v>198.4</v>
      </c>
      <c r="T115" s="73">
        <v>178.7</v>
      </c>
      <c r="U115" s="73">
        <v>213.35</v>
      </c>
      <c r="V115" s="73">
        <v>238.15</v>
      </c>
      <c r="W115" s="73">
        <v>178.75</v>
      </c>
      <c r="X115" s="73">
        <v>3823.2</v>
      </c>
    </row>
    <row r="116" spans="1:24" x14ac:dyDescent="0.3">
      <c r="A116" s="1"/>
      <c r="B116" s="71" t="s">
        <v>105</v>
      </c>
      <c r="C116" s="71" t="s">
        <v>1147</v>
      </c>
      <c r="D116" s="71" t="s">
        <v>68</v>
      </c>
      <c r="E116" s="72" t="s">
        <v>588</v>
      </c>
      <c r="F116" s="73">
        <v>801.5</v>
      </c>
      <c r="G116" s="73">
        <v>209</v>
      </c>
      <c r="H116" s="73">
        <v>438.7</v>
      </c>
      <c r="I116" s="73">
        <v>181.15</v>
      </c>
      <c r="J116" s="73">
        <v>806.55</v>
      </c>
      <c r="K116" s="73">
        <v>1703.7</v>
      </c>
      <c r="L116" s="73">
        <v>1388.7</v>
      </c>
      <c r="M116" s="73">
        <v>1068.2</v>
      </c>
      <c r="N116" s="73">
        <v>1631.9</v>
      </c>
      <c r="O116" s="73">
        <v>2417.4499999999998</v>
      </c>
      <c r="P116" s="73">
        <v>1309.9000000000001</v>
      </c>
      <c r="Q116" s="73">
        <v>543.45000000000005</v>
      </c>
      <c r="R116" s="73">
        <v>865.45</v>
      </c>
      <c r="S116" s="73">
        <v>1861.8</v>
      </c>
      <c r="T116" s="73">
        <v>2330.3000000000002</v>
      </c>
      <c r="U116" s="73">
        <v>2027.55</v>
      </c>
      <c r="V116" s="73">
        <v>895.2</v>
      </c>
      <c r="W116" s="73">
        <v>782.15</v>
      </c>
      <c r="X116" s="73">
        <v>21262.65</v>
      </c>
    </row>
    <row r="117" spans="1:24" x14ac:dyDescent="0.3">
      <c r="A117" s="1"/>
      <c r="B117" s="71" t="s">
        <v>105</v>
      </c>
      <c r="C117" s="71" t="s">
        <v>1148</v>
      </c>
      <c r="D117" s="71" t="s">
        <v>68</v>
      </c>
      <c r="E117" s="72" t="s">
        <v>588</v>
      </c>
      <c r="F117" s="73">
        <v>798.15</v>
      </c>
      <c r="G117" s="73">
        <v>207.9</v>
      </c>
      <c r="H117" s="73">
        <v>419.45</v>
      </c>
      <c r="I117" s="73">
        <v>188.2</v>
      </c>
      <c r="J117" s="73">
        <v>753.1</v>
      </c>
      <c r="K117" s="73">
        <v>1879.9</v>
      </c>
      <c r="L117" s="73">
        <v>1337.5</v>
      </c>
      <c r="M117" s="73">
        <v>1141.3</v>
      </c>
      <c r="N117" s="73">
        <v>1578.05</v>
      </c>
      <c r="O117" s="73">
        <v>2325.6</v>
      </c>
      <c r="P117" s="73">
        <v>1265.45</v>
      </c>
      <c r="Q117" s="73">
        <v>539</v>
      </c>
      <c r="R117" s="73">
        <v>916</v>
      </c>
      <c r="S117" s="73">
        <v>1691.6</v>
      </c>
      <c r="T117" s="73">
        <v>2111.5500000000002</v>
      </c>
      <c r="U117" s="73">
        <v>1909.4</v>
      </c>
      <c r="V117" s="73">
        <v>912.75</v>
      </c>
      <c r="W117" s="73">
        <v>856.65</v>
      </c>
      <c r="X117" s="73">
        <v>20831.55</v>
      </c>
    </row>
    <row r="118" spans="1:24" x14ac:dyDescent="0.3">
      <c r="A118" s="1"/>
      <c r="B118" s="71" t="s">
        <v>105</v>
      </c>
      <c r="C118" s="71" t="s">
        <v>1012</v>
      </c>
      <c r="D118" s="71" t="s">
        <v>68</v>
      </c>
      <c r="E118" s="72" t="s">
        <v>585</v>
      </c>
      <c r="F118" s="73">
        <v>1699.25</v>
      </c>
      <c r="G118" s="73">
        <v>1751.9</v>
      </c>
      <c r="H118" s="73">
        <v>1739.4</v>
      </c>
      <c r="I118" s="73">
        <v>1626.6</v>
      </c>
      <c r="J118" s="73">
        <v>1608.2</v>
      </c>
      <c r="K118" s="73">
        <v>1613.3</v>
      </c>
      <c r="L118" s="73">
        <v>1569.2</v>
      </c>
      <c r="M118" s="73">
        <v>1518.75</v>
      </c>
      <c r="N118" s="73">
        <v>1543.6</v>
      </c>
      <c r="O118" s="73">
        <v>1586.4</v>
      </c>
      <c r="P118" s="73">
        <v>1571.7</v>
      </c>
      <c r="Q118" s="73">
        <v>1574.85</v>
      </c>
      <c r="R118" s="73">
        <v>1618.4</v>
      </c>
      <c r="S118" s="73">
        <v>1666.55</v>
      </c>
      <c r="T118" s="73">
        <v>1720.95</v>
      </c>
      <c r="U118" s="73">
        <v>1733.85</v>
      </c>
      <c r="V118" s="73">
        <v>1767.35</v>
      </c>
      <c r="W118" s="73">
        <v>1785.7</v>
      </c>
      <c r="X118" s="73">
        <v>29695.95</v>
      </c>
    </row>
    <row r="119" spans="1:24" x14ac:dyDescent="0.3">
      <c r="A119" s="1"/>
      <c r="B119" s="71" t="s">
        <v>105</v>
      </c>
      <c r="C119" s="71" t="s">
        <v>1013</v>
      </c>
      <c r="D119" s="71" t="s">
        <v>1094</v>
      </c>
      <c r="E119" s="72" t="s">
        <v>585</v>
      </c>
      <c r="F119" s="73">
        <v>14.4</v>
      </c>
      <c r="G119" s="73">
        <v>14.4</v>
      </c>
      <c r="H119" s="73">
        <v>14.4</v>
      </c>
      <c r="I119" s="73">
        <v>14.4</v>
      </c>
      <c r="J119" s="73">
        <v>14.4</v>
      </c>
      <c r="K119" s="73">
        <v>2.7</v>
      </c>
      <c r="L119" s="73">
        <v>11.1</v>
      </c>
      <c r="M119" s="73">
        <v>14.4</v>
      </c>
      <c r="N119" s="73">
        <v>14.4</v>
      </c>
      <c r="O119" s="73">
        <v>14.4</v>
      </c>
      <c r="P119" s="73">
        <v>14.4</v>
      </c>
      <c r="Q119" s="73">
        <v>14.4</v>
      </c>
      <c r="R119" s="73">
        <v>14.4</v>
      </c>
      <c r="S119" s="73">
        <v>14.4</v>
      </c>
      <c r="T119" s="73">
        <v>14.4</v>
      </c>
      <c r="U119" s="73">
        <v>13.1</v>
      </c>
      <c r="V119" s="73">
        <v>14.4</v>
      </c>
      <c r="W119" s="73">
        <v>14.4</v>
      </c>
      <c r="X119" s="73">
        <v>242.9</v>
      </c>
    </row>
    <row r="120" spans="1:24" x14ac:dyDescent="0.3">
      <c r="A120" s="1"/>
      <c r="B120" s="71" t="s">
        <v>105</v>
      </c>
      <c r="C120" s="71" t="s">
        <v>1014</v>
      </c>
      <c r="D120" s="71" t="s">
        <v>68</v>
      </c>
      <c r="E120" s="72" t="s">
        <v>585</v>
      </c>
      <c r="F120" s="73">
        <v>686.8</v>
      </c>
      <c r="G120" s="73">
        <v>690.9</v>
      </c>
      <c r="H120" s="73">
        <v>693.75</v>
      </c>
      <c r="I120" s="73">
        <v>695.05</v>
      </c>
      <c r="J120" s="73">
        <v>694.75</v>
      </c>
      <c r="K120" s="73">
        <v>183.15</v>
      </c>
      <c r="L120" s="73">
        <v>680.6</v>
      </c>
      <c r="M120" s="73">
        <v>682.95</v>
      </c>
      <c r="N120" s="73">
        <v>684.45</v>
      </c>
      <c r="O120" s="73">
        <v>689</v>
      </c>
      <c r="P120" s="73">
        <v>692.2</v>
      </c>
      <c r="Q120" s="73">
        <v>695.35</v>
      </c>
      <c r="R120" s="73">
        <v>700.35</v>
      </c>
      <c r="S120" s="73">
        <v>706.1</v>
      </c>
      <c r="T120" s="73">
        <v>712.65</v>
      </c>
      <c r="U120" s="73">
        <v>713.25</v>
      </c>
      <c r="V120" s="73">
        <v>714.55</v>
      </c>
      <c r="W120" s="73">
        <v>714.25</v>
      </c>
      <c r="X120" s="73">
        <v>12030.1</v>
      </c>
    </row>
    <row r="121" spans="1:24" x14ac:dyDescent="0.3">
      <c r="A121" s="1"/>
      <c r="B121" s="71" t="s">
        <v>105</v>
      </c>
      <c r="C121" s="71" t="s">
        <v>1015</v>
      </c>
      <c r="D121" s="71" t="s">
        <v>68</v>
      </c>
      <c r="E121" s="72" t="s">
        <v>585</v>
      </c>
      <c r="F121" s="73">
        <v>2672.25</v>
      </c>
      <c r="G121" s="73">
        <v>2771.7</v>
      </c>
      <c r="H121" s="73">
        <v>3111.5</v>
      </c>
      <c r="I121" s="73">
        <v>3010.25</v>
      </c>
      <c r="J121" s="73">
        <v>3215.45</v>
      </c>
      <c r="K121" s="73">
        <v>2857.25</v>
      </c>
      <c r="L121" s="73">
        <v>2763.75</v>
      </c>
      <c r="M121" s="73">
        <v>3329.65</v>
      </c>
      <c r="N121" s="73">
        <v>3155.5</v>
      </c>
      <c r="O121" s="73">
        <v>3233.85</v>
      </c>
      <c r="P121" s="73">
        <v>3376.9</v>
      </c>
      <c r="Q121" s="73">
        <v>3432.05</v>
      </c>
      <c r="R121" s="73">
        <v>3618.95</v>
      </c>
      <c r="S121" s="73">
        <v>2759.25</v>
      </c>
      <c r="T121" s="73">
        <v>2924</v>
      </c>
      <c r="U121" s="73">
        <v>2702.4</v>
      </c>
      <c r="V121" s="73">
        <v>2705.35</v>
      </c>
      <c r="W121" s="73">
        <v>2677.1</v>
      </c>
      <c r="X121" s="73">
        <v>54317.15</v>
      </c>
    </row>
    <row r="122" spans="1:24" x14ac:dyDescent="0.3">
      <c r="A122" s="1"/>
      <c r="B122" s="71" t="s">
        <v>105</v>
      </c>
      <c r="C122" s="71" t="s">
        <v>1016</v>
      </c>
      <c r="D122" s="71" t="s">
        <v>68</v>
      </c>
      <c r="E122" s="72" t="s">
        <v>585</v>
      </c>
      <c r="F122" s="73">
        <v>1734.2</v>
      </c>
      <c r="G122" s="73">
        <v>1587.4</v>
      </c>
      <c r="H122" s="73">
        <v>1669.45</v>
      </c>
      <c r="I122" s="73">
        <v>1936.45</v>
      </c>
      <c r="J122" s="73">
        <v>1938.45</v>
      </c>
      <c r="K122" s="73">
        <v>1845.5</v>
      </c>
      <c r="L122" s="73">
        <v>1888.5</v>
      </c>
      <c r="M122" s="73">
        <v>1854.355</v>
      </c>
      <c r="N122" s="73">
        <v>1829.45</v>
      </c>
      <c r="O122" s="73">
        <v>1816.95</v>
      </c>
      <c r="P122" s="73">
        <v>1784.95</v>
      </c>
      <c r="Q122" s="73">
        <v>1816.9</v>
      </c>
      <c r="R122" s="73">
        <v>2056.9</v>
      </c>
      <c r="S122" s="73">
        <v>2274.6</v>
      </c>
      <c r="T122" s="73">
        <v>2258.15</v>
      </c>
      <c r="U122" s="73">
        <v>2287.35</v>
      </c>
      <c r="V122" s="73">
        <v>2402.1</v>
      </c>
      <c r="W122" s="73">
        <v>2447.5500000000002</v>
      </c>
      <c r="X122" s="73">
        <v>35429.205000000002</v>
      </c>
    </row>
    <row r="123" spans="1:24" x14ac:dyDescent="0.3">
      <c r="A123" s="1"/>
      <c r="B123" s="71" t="s">
        <v>105</v>
      </c>
      <c r="C123" s="71" t="s">
        <v>1017</v>
      </c>
      <c r="D123" s="71" t="s">
        <v>68</v>
      </c>
      <c r="E123" s="72" t="s">
        <v>585</v>
      </c>
      <c r="F123" s="73">
        <v>1529.8</v>
      </c>
      <c r="G123" s="73">
        <v>1540.75</v>
      </c>
      <c r="H123" s="73">
        <v>1531.1</v>
      </c>
      <c r="I123" s="73">
        <v>1544.7</v>
      </c>
      <c r="J123" s="73">
        <v>1541.05</v>
      </c>
      <c r="K123" s="73">
        <v>1538.65</v>
      </c>
      <c r="L123" s="73">
        <v>1542.4</v>
      </c>
      <c r="M123" s="73">
        <v>1549.1</v>
      </c>
      <c r="N123" s="73">
        <v>1533.3</v>
      </c>
      <c r="O123" s="73">
        <v>1543.85</v>
      </c>
      <c r="P123" s="73">
        <v>1537</v>
      </c>
      <c r="Q123" s="73">
        <v>1534.7</v>
      </c>
      <c r="R123" s="73">
        <v>1538.55</v>
      </c>
      <c r="S123" s="73">
        <v>1534.9</v>
      </c>
      <c r="T123" s="73">
        <v>1530.65</v>
      </c>
      <c r="U123" s="73">
        <v>1542.35</v>
      </c>
      <c r="V123" s="73">
        <v>1533.65</v>
      </c>
      <c r="W123" s="73">
        <v>1519.75</v>
      </c>
      <c r="X123" s="73">
        <v>27666.25</v>
      </c>
    </row>
    <row r="124" spans="1:24" x14ac:dyDescent="0.3">
      <c r="A124" s="1"/>
      <c r="B124" s="71" t="s">
        <v>105</v>
      </c>
      <c r="C124" s="71" t="s">
        <v>1149</v>
      </c>
      <c r="D124" s="71" t="s">
        <v>1150</v>
      </c>
      <c r="E124" s="72" t="s">
        <v>587</v>
      </c>
      <c r="F124" s="73">
        <v>617.29999999999995</v>
      </c>
      <c r="G124" s="73">
        <v>777.85</v>
      </c>
      <c r="H124" s="73">
        <v>775.25</v>
      </c>
      <c r="I124" s="73">
        <v>781.5</v>
      </c>
      <c r="J124" s="73">
        <v>774.65</v>
      </c>
      <c r="K124" s="73">
        <v>784.05</v>
      </c>
      <c r="L124" s="73">
        <v>796.8</v>
      </c>
      <c r="M124" s="73">
        <v>780.4</v>
      </c>
      <c r="N124" s="73">
        <v>795.9</v>
      </c>
      <c r="O124" s="73">
        <v>790.05</v>
      </c>
      <c r="P124" s="73">
        <v>796.25</v>
      </c>
      <c r="Q124" s="73">
        <v>788.05</v>
      </c>
      <c r="R124" s="73">
        <v>788.55</v>
      </c>
      <c r="S124" s="73">
        <v>802.55</v>
      </c>
      <c r="T124" s="73">
        <v>806.7</v>
      </c>
      <c r="U124" s="73">
        <v>807.45</v>
      </c>
      <c r="V124" s="73">
        <v>796</v>
      </c>
      <c r="W124" s="73">
        <v>673.45</v>
      </c>
      <c r="X124" s="73">
        <v>13932.75</v>
      </c>
    </row>
    <row r="125" spans="1:24" x14ac:dyDescent="0.3">
      <c r="A125" s="1"/>
      <c r="B125" s="71" t="s">
        <v>105</v>
      </c>
      <c r="C125" s="71" t="s">
        <v>1151</v>
      </c>
      <c r="D125" s="71" t="s">
        <v>68</v>
      </c>
      <c r="E125" s="72" t="s">
        <v>587</v>
      </c>
      <c r="F125" s="73">
        <v>824.1</v>
      </c>
      <c r="G125" s="73">
        <v>1044.55</v>
      </c>
      <c r="H125" s="73">
        <v>1039.05</v>
      </c>
      <c r="I125" s="73">
        <v>1048.3499999999999</v>
      </c>
      <c r="J125" s="73">
        <v>1039</v>
      </c>
      <c r="K125" s="73">
        <v>1055.7</v>
      </c>
      <c r="L125" s="73">
        <v>1071.4000000000001</v>
      </c>
      <c r="M125" s="73">
        <v>1044.95</v>
      </c>
      <c r="N125" s="73">
        <v>1068.5</v>
      </c>
      <c r="O125" s="73">
        <v>1048.05</v>
      </c>
      <c r="P125" s="73">
        <v>1069.55</v>
      </c>
      <c r="Q125" s="73">
        <v>1058.6500000000001</v>
      </c>
      <c r="R125" s="73">
        <v>1058.75</v>
      </c>
      <c r="S125" s="73">
        <v>1080.2</v>
      </c>
      <c r="T125" s="73">
        <v>1084.5999999999999</v>
      </c>
      <c r="U125" s="73">
        <v>1086.45</v>
      </c>
      <c r="V125" s="73">
        <v>1068.25</v>
      </c>
      <c r="W125" s="73">
        <v>916.35</v>
      </c>
      <c r="X125" s="73">
        <v>18706.45</v>
      </c>
    </row>
    <row r="126" spans="1:24" x14ac:dyDescent="0.3">
      <c r="A126" s="1"/>
      <c r="B126" s="71" t="s">
        <v>105</v>
      </c>
      <c r="C126" s="71" t="s">
        <v>1152</v>
      </c>
      <c r="D126" s="71" t="s">
        <v>107</v>
      </c>
      <c r="E126" s="72" t="s">
        <v>586</v>
      </c>
      <c r="F126" s="73">
        <v>457.7</v>
      </c>
      <c r="G126" s="73"/>
      <c r="H126" s="73"/>
      <c r="I126" s="73"/>
      <c r="J126" s="73"/>
      <c r="K126" s="73"/>
      <c r="L126" s="73"/>
      <c r="M126" s="73"/>
      <c r="N126" s="73"/>
      <c r="O126" s="73"/>
      <c r="P126" s="73">
        <v>357.5</v>
      </c>
      <c r="Q126" s="73"/>
      <c r="R126" s="73"/>
      <c r="S126" s="73"/>
      <c r="T126" s="73"/>
      <c r="U126" s="73"/>
      <c r="V126" s="73"/>
      <c r="W126" s="73"/>
      <c r="X126" s="73">
        <v>815.2</v>
      </c>
    </row>
    <row r="127" spans="1:24" x14ac:dyDescent="0.3">
      <c r="A127" s="1"/>
      <c r="B127" s="71" t="s">
        <v>105</v>
      </c>
      <c r="C127" s="71" t="s">
        <v>1152</v>
      </c>
      <c r="D127" s="71" t="s">
        <v>1153</v>
      </c>
      <c r="E127" s="72" t="s">
        <v>586</v>
      </c>
      <c r="F127" s="73"/>
      <c r="G127" s="73"/>
      <c r="H127" s="73"/>
      <c r="I127" s="73"/>
      <c r="J127" s="73"/>
      <c r="K127" s="73"/>
      <c r="L127" s="73"/>
      <c r="M127" s="73"/>
      <c r="N127" s="73"/>
      <c r="O127" s="73"/>
      <c r="P127" s="73"/>
      <c r="Q127" s="73"/>
      <c r="R127" s="73"/>
      <c r="S127" s="73"/>
      <c r="T127" s="73"/>
      <c r="U127" s="73"/>
      <c r="V127" s="73"/>
      <c r="W127" s="73"/>
      <c r="X127" s="73">
        <v>0</v>
      </c>
    </row>
    <row r="128" spans="1:24" x14ac:dyDescent="0.3">
      <c r="A128" s="1"/>
      <c r="B128" s="71" t="s">
        <v>105</v>
      </c>
      <c r="C128" s="71" t="s">
        <v>1152</v>
      </c>
      <c r="D128" s="71" t="s">
        <v>1154</v>
      </c>
      <c r="E128" s="72" t="s">
        <v>586</v>
      </c>
      <c r="F128" s="73"/>
      <c r="G128" s="73"/>
      <c r="H128" s="73"/>
      <c r="I128" s="73"/>
      <c r="J128" s="73"/>
      <c r="K128" s="73"/>
      <c r="L128" s="73"/>
      <c r="M128" s="73"/>
      <c r="N128" s="73"/>
      <c r="O128" s="73"/>
      <c r="P128" s="73"/>
      <c r="Q128" s="73"/>
      <c r="R128" s="73"/>
      <c r="S128" s="73"/>
      <c r="T128" s="73"/>
      <c r="U128" s="73"/>
      <c r="V128" s="73"/>
      <c r="W128" s="73"/>
      <c r="X128" s="73">
        <v>0</v>
      </c>
    </row>
    <row r="129" spans="1:24" x14ac:dyDescent="0.3">
      <c r="A129" s="1"/>
      <c r="B129" s="71" t="s">
        <v>105</v>
      </c>
      <c r="C129" s="71" t="s">
        <v>1155</v>
      </c>
      <c r="D129" s="71" t="s">
        <v>1156</v>
      </c>
      <c r="E129" s="72" t="s">
        <v>586</v>
      </c>
      <c r="F129" s="73"/>
      <c r="G129" s="73"/>
      <c r="H129" s="73"/>
      <c r="I129" s="73"/>
      <c r="J129" s="73">
        <v>1163.8499999999999</v>
      </c>
      <c r="K129" s="73"/>
      <c r="L129" s="73"/>
      <c r="M129" s="73"/>
      <c r="N129" s="73"/>
      <c r="O129" s="73"/>
      <c r="P129" s="73"/>
      <c r="Q129" s="73"/>
      <c r="R129" s="73"/>
      <c r="S129" s="73"/>
      <c r="T129" s="73"/>
      <c r="U129" s="73"/>
      <c r="V129" s="73"/>
      <c r="W129" s="73"/>
      <c r="X129" s="73">
        <v>1163.8499999999999</v>
      </c>
    </row>
    <row r="130" spans="1:24" x14ac:dyDescent="0.3">
      <c r="A130" s="1"/>
      <c r="B130" s="71" t="s">
        <v>105</v>
      </c>
      <c r="C130" s="71" t="s">
        <v>110</v>
      </c>
      <c r="D130" s="71" t="s">
        <v>385</v>
      </c>
      <c r="E130" s="72" t="s">
        <v>586</v>
      </c>
      <c r="F130" s="73">
        <v>45.5</v>
      </c>
      <c r="G130" s="73"/>
      <c r="H130" s="73">
        <v>2857.9</v>
      </c>
      <c r="I130" s="73">
        <v>3507.15</v>
      </c>
      <c r="J130" s="73">
        <v>3516.25</v>
      </c>
      <c r="K130" s="73">
        <v>3370.45</v>
      </c>
      <c r="L130" s="73">
        <v>3508.3</v>
      </c>
      <c r="M130" s="73">
        <v>3518.5</v>
      </c>
      <c r="N130" s="73">
        <v>3515.3</v>
      </c>
      <c r="O130" s="73">
        <v>3521.35</v>
      </c>
      <c r="P130" s="73">
        <v>3522.15</v>
      </c>
      <c r="Q130" s="73">
        <v>3507.3</v>
      </c>
      <c r="R130" s="73">
        <v>3508.45</v>
      </c>
      <c r="S130" s="73">
        <v>3513.8</v>
      </c>
      <c r="T130" s="73">
        <v>3516.15</v>
      </c>
      <c r="U130" s="73">
        <v>3520</v>
      </c>
      <c r="V130" s="73">
        <v>3494.8</v>
      </c>
      <c r="W130" s="73">
        <v>3507.3</v>
      </c>
      <c r="X130" s="73">
        <v>55450.65</v>
      </c>
    </row>
    <row r="131" spans="1:24" x14ac:dyDescent="0.3">
      <c r="A131" s="1"/>
      <c r="B131" s="71" t="s">
        <v>105</v>
      </c>
      <c r="C131" s="71" t="s">
        <v>110</v>
      </c>
      <c r="D131" s="71" t="s">
        <v>71</v>
      </c>
      <c r="E131" s="72" t="s">
        <v>586</v>
      </c>
      <c r="F131" s="73">
        <v>994.75</v>
      </c>
      <c r="G131" s="73">
        <v>3564.1</v>
      </c>
      <c r="H131" s="73">
        <v>3454.5</v>
      </c>
      <c r="I131" s="73">
        <v>3573.7</v>
      </c>
      <c r="J131" s="73">
        <v>3584.95</v>
      </c>
      <c r="K131" s="73">
        <v>3414.1</v>
      </c>
      <c r="L131" s="73">
        <v>3566.25</v>
      </c>
      <c r="M131" s="73">
        <v>3570.9</v>
      </c>
      <c r="N131" s="73">
        <v>3567.75</v>
      </c>
      <c r="O131" s="73">
        <v>3572.2</v>
      </c>
      <c r="P131" s="73">
        <v>3578.4</v>
      </c>
      <c r="Q131" s="73">
        <v>3564.6</v>
      </c>
      <c r="R131" s="73">
        <v>3566.75</v>
      </c>
      <c r="S131" s="73">
        <v>3572.6</v>
      </c>
      <c r="T131" s="73">
        <v>3573.15</v>
      </c>
      <c r="U131" s="73">
        <v>3575.55</v>
      </c>
      <c r="V131" s="73">
        <v>3551.55</v>
      </c>
      <c r="W131" s="73">
        <v>3562.65</v>
      </c>
      <c r="X131" s="73">
        <v>61408.45</v>
      </c>
    </row>
    <row r="132" spans="1:24" x14ac:dyDescent="0.3">
      <c r="A132" s="1"/>
      <c r="B132" s="71" t="s">
        <v>105</v>
      </c>
      <c r="C132" s="71" t="s">
        <v>110</v>
      </c>
      <c r="D132" s="71" t="s">
        <v>1157</v>
      </c>
      <c r="E132" s="72" t="s">
        <v>586</v>
      </c>
      <c r="F132" s="73">
        <v>265.89999999999998</v>
      </c>
      <c r="G132" s="73">
        <v>1619.6</v>
      </c>
      <c r="H132" s="73">
        <v>3090.7</v>
      </c>
      <c r="I132" s="73">
        <v>3603</v>
      </c>
      <c r="J132" s="73">
        <v>3661.35</v>
      </c>
      <c r="K132" s="73">
        <v>3495.3</v>
      </c>
      <c r="L132" s="73">
        <v>3591.05</v>
      </c>
      <c r="M132" s="73">
        <v>3583.9</v>
      </c>
      <c r="N132" s="73">
        <v>3585.9</v>
      </c>
      <c r="O132" s="73">
        <v>3594.65</v>
      </c>
      <c r="P132" s="73">
        <v>3599.45</v>
      </c>
      <c r="Q132" s="73">
        <v>3595.1</v>
      </c>
      <c r="R132" s="73">
        <v>3592.25</v>
      </c>
      <c r="S132" s="73">
        <v>3597.6</v>
      </c>
      <c r="T132" s="73">
        <v>3593.95</v>
      </c>
      <c r="U132" s="73">
        <v>3595.4</v>
      </c>
      <c r="V132" s="73">
        <v>3579.4</v>
      </c>
      <c r="W132" s="73">
        <v>3587.55</v>
      </c>
      <c r="X132" s="73">
        <v>58832.05</v>
      </c>
    </row>
    <row r="133" spans="1:24" x14ac:dyDescent="0.3">
      <c r="A133" s="1"/>
      <c r="B133" s="71" t="s">
        <v>1158</v>
      </c>
      <c r="C133" s="71" t="s">
        <v>1159</v>
      </c>
      <c r="D133" s="71" t="s">
        <v>68</v>
      </c>
      <c r="E133" s="72" t="s">
        <v>587</v>
      </c>
      <c r="F133" s="73">
        <v>131.19999999999999</v>
      </c>
      <c r="G133" s="73">
        <v>141.69999999999999</v>
      </c>
      <c r="H133" s="73">
        <v>142.19999999999999</v>
      </c>
      <c r="I133" s="73">
        <v>138.80000000000001</v>
      </c>
      <c r="J133" s="73">
        <v>139</v>
      </c>
      <c r="K133" s="73">
        <v>143.44999999999999</v>
      </c>
      <c r="L133" s="73">
        <v>145.55000000000001</v>
      </c>
      <c r="M133" s="73">
        <v>121.5</v>
      </c>
      <c r="N133" s="73">
        <v>147.1</v>
      </c>
      <c r="O133" s="73">
        <v>138.44999999999999</v>
      </c>
      <c r="P133" s="73">
        <v>146.94999999999999</v>
      </c>
      <c r="Q133" s="73">
        <v>145.25</v>
      </c>
      <c r="R133" s="73">
        <v>142.44999999999999</v>
      </c>
      <c r="S133" s="73">
        <v>147.55000000000001</v>
      </c>
      <c r="T133" s="73">
        <v>146.5</v>
      </c>
      <c r="U133" s="73">
        <v>118.45</v>
      </c>
      <c r="V133" s="73">
        <v>146.69999999999999</v>
      </c>
      <c r="W133" s="73">
        <v>126.15</v>
      </c>
      <c r="X133" s="73">
        <v>2508.9499999999998</v>
      </c>
    </row>
    <row r="134" spans="1:24" x14ac:dyDescent="0.3">
      <c r="A134" s="1"/>
      <c r="B134" s="71" t="s">
        <v>616</v>
      </c>
      <c r="C134" s="71" t="s">
        <v>1160</v>
      </c>
      <c r="D134" s="71" t="s">
        <v>68</v>
      </c>
      <c r="E134" s="72" t="s">
        <v>588</v>
      </c>
      <c r="F134" s="73">
        <v>349.3</v>
      </c>
      <c r="G134" s="73">
        <v>69.8</v>
      </c>
      <c r="H134" s="73">
        <v>44.35</v>
      </c>
      <c r="I134" s="73">
        <v>22.85</v>
      </c>
      <c r="J134" s="73">
        <v>118.6</v>
      </c>
      <c r="K134" s="73">
        <v>485.2</v>
      </c>
      <c r="L134" s="73">
        <v>463.45</v>
      </c>
      <c r="M134" s="73">
        <v>445.05</v>
      </c>
      <c r="N134" s="73">
        <v>413.05</v>
      </c>
      <c r="O134" s="73">
        <v>637.9</v>
      </c>
      <c r="P134" s="73">
        <v>405.35</v>
      </c>
      <c r="Q134" s="73">
        <v>411.3</v>
      </c>
      <c r="R134" s="73">
        <v>397.65</v>
      </c>
      <c r="S134" s="73">
        <v>552.75</v>
      </c>
      <c r="T134" s="73">
        <v>719.55</v>
      </c>
      <c r="U134" s="73">
        <v>669.25</v>
      </c>
      <c r="V134" s="73">
        <v>325.10000000000002</v>
      </c>
      <c r="W134" s="73">
        <v>410</v>
      </c>
      <c r="X134" s="73">
        <v>6940.5</v>
      </c>
    </row>
    <row r="135" spans="1:24" x14ac:dyDescent="0.3">
      <c r="A135" s="1"/>
      <c r="B135" s="71" t="s">
        <v>617</v>
      </c>
      <c r="C135" s="71" t="s">
        <v>1161</v>
      </c>
      <c r="D135" s="71" t="s">
        <v>68</v>
      </c>
      <c r="E135" s="72" t="s">
        <v>588</v>
      </c>
      <c r="F135" s="73">
        <v>930.9</v>
      </c>
      <c r="G135" s="73">
        <v>197.8</v>
      </c>
      <c r="H135" s="73">
        <v>83.05</v>
      </c>
      <c r="I135" s="73">
        <v>77</v>
      </c>
      <c r="J135" s="73">
        <v>346.4</v>
      </c>
      <c r="K135" s="73">
        <v>1295</v>
      </c>
      <c r="L135" s="73">
        <v>1321.45</v>
      </c>
      <c r="M135" s="73">
        <v>1161.05</v>
      </c>
      <c r="N135" s="73">
        <v>1078.6500000000001</v>
      </c>
      <c r="O135" s="73">
        <v>1684.3</v>
      </c>
      <c r="P135" s="73">
        <v>1125.25</v>
      </c>
      <c r="Q135" s="73">
        <v>1125.8499999999999</v>
      </c>
      <c r="R135" s="73">
        <v>1049.9000000000001</v>
      </c>
      <c r="S135" s="73">
        <v>1354.95</v>
      </c>
      <c r="T135" s="73">
        <v>1835</v>
      </c>
      <c r="U135" s="73">
        <v>1763.4</v>
      </c>
      <c r="V135" s="73">
        <v>945.45</v>
      </c>
      <c r="W135" s="73">
        <v>1089.45</v>
      </c>
      <c r="X135" s="73">
        <v>18464.849999999999</v>
      </c>
    </row>
    <row r="136" spans="1:24" ht="27.6" x14ac:dyDescent="0.3">
      <c r="A136" s="1"/>
      <c r="B136" s="71" t="s">
        <v>606</v>
      </c>
      <c r="C136" s="71" t="s">
        <v>1018</v>
      </c>
      <c r="D136" s="71" t="s">
        <v>68</v>
      </c>
      <c r="E136" s="72" t="s">
        <v>585</v>
      </c>
      <c r="F136" s="73">
        <v>286.35000000000002</v>
      </c>
      <c r="G136" s="73">
        <v>299.39999999999998</v>
      </c>
      <c r="H136" s="73">
        <v>284.60000000000002</v>
      </c>
      <c r="I136" s="73">
        <v>272</v>
      </c>
      <c r="J136" s="73">
        <v>260.10000000000002</v>
      </c>
      <c r="K136" s="73">
        <v>253.6</v>
      </c>
      <c r="L136" s="73">
        <v>246.4</v>
      </c>
      <c r="M136" s="73">
        <v>237.8</v>
      </c>
      <c r="N136" s="73">
        <v>232.45</v>
      </c>
      <c r="O136" s="73">
        <v>227.2</v>
      </c>
      <c r="P136" s="73">
        <v>225.45</v>
      </c>
      <c r="Q136" s="73">
        <v>219.9</v>
      </c>
      <c r="R136" s="73">
        <v>215.95</v>
      </c>
      <c r="S136" s="73">
        <v>210.4</v>
      </c>
      <c r="T136" s="73">
        <v>206.5</v>
      </c>
      <c r="U136" s="73">
        <v>205.1</v>
      </c>
      <c r="V136" s="73">
        <v>201.15</v>
      </c>
      <c r="W136" s="73">
        <v>197.6</v>
      </c>
      <c r="X136" s="73">
        <v>4281.95</v>
      </c>
    </row>
    <row r="137" spans="1:24" x14ac:dyDescent="0.3">
      <c r="A137" s="1"/>
      <c r="B137" s="71" t="s">
        <v>389</v>
      </c>
      <c r="C137" s="71" t="s">
        <v>1049</v>
      </c>
      <c r="D137" s="71" t="s">
        <v>68</v>
      </c>
      <c r="E137" s="72" t="s">
        <v>586</v>
      </c>
      <c r="F137" s="73">
        <v>91.2</v>
      </c>
      <c r="G137" s="73">
        <v>90.85</v>
      </c>
      <c r="H137" s="73">
        <v>97.4</v>
      </c>
      <c r="I137" s="73">
        <v>98.75</v>
      </c>
      <c r="J137" s="73">
        <v>108</v>
      </c>
      <c r="K137" s="73">
        <v>108</v>
      </c>
      <c r="L137" s="73">
        <v>37.9</v>
      </c>
      <c r="M137" s="73">
        <v>108</v>
      </c>
      <c r="N137" s="73">
        <v>103.4</v>
      </c>
      <c r="O137" s="73">
        <v>106.65</v>
      </c>
      <c r="P137" s="73">
        <v>108</v>
      </c>
      <c r="Q137" s="73">
        <v>108</v>
      </c>
      <c r="R137" s="73">
        <v>108</v>
      </c>
      <c r="S137" s="73">
        <v>108</v>
      </c>
      <c r="T137" s="73">
        <v>108</v>
      </c>
      <c r="U137" s="73">
        <v>106.95</v>
      </c>
      <c r="V137" s="73">
        <v>104.7</v>
      </c>
      <c r="W137" s="73">
        <v>25.7</v>
      </c>
      <c r="X137" s="73">
        <v>1727.5</v>
      </c>
    </row>
    <row r="138" spans="1:24" x14ac:dyDescent="0.3">
      <c r="A138" s="1"/>
      <c r="B138" s="71" t="s">
        <v>389</v>
      </c>
      <c r="C138" s="71" t="s">
        <v>1162</v>
      </c>
      <c r="D138" s="71" t="s">
        <v>68</v>
      </c>
      <c r="E138" s="72" t="s">
        <v>586</v>
      </c>
      <c r="F138" s="73">
        <v>55.2</v>
      </c>
      <c r="G138" s="73">
        <v>55.2</v>
      </c>
      <c r="H138" s="73">
        <v>58.8</v>
      </c>
      <c r="I138" s="73">
        <v>62.7</v>
      </c>
      <c r="J138" s="73">
        <v>69.599999999999994</v>
      </c>
      <c r="K138" s="73">
        <v>69.599999999999994</v>
      </c>
      <c r="L138" s="73">
        <v>26.35</v>
      </c>
      <c r="M138" s="73">
        <v>69.099999999999994</v>
      </c>
      <c r="N138" s="73">
        <v>66.650000000000006</v>
      </c>
      <c r="O138" s="73">
        <v>67.7</v>
      </c>
      <c r="P138" s="73">
        <v>69.599999999999994</v>
      </c>
      <c r="Q138" s="73">
        <v>69.599999999999994</v>
      </c>
      <c r="R138" s="73">
        <v>69.599999999999994</v>
      </c>
      <c r="S138" s="73">
        <v>69.599999999999994</v>
      </c>
      <c r="T138" s="73">
        <v>70</v>
      </c>
      <c r="U138" s="73">
        <v>41.65</v>
      </c>
      <c r="V138" s="73">
        <v>32.799999999999997</v>
      </c>
      <c r="W138" s="73">
        <v>10.199999999999999</v>
      </c>
      <c r="X138" s="73">
        <v>1033.95</v>
      </c>
    </row>
    <row r="139" spans="1:24" x14ac:dyDescent="0.3">
      <c r="A139" s="1"/>
      <c r="B139" s="71" t="s">
        <v>389</v>
      </c>
      <c r="C139" s="71" t="s">
        <v>1163</v>
      </c>
      <c r="D139" s="71" t="s">
        <v>68</v>
      </c>
      <c r="E139" s="72" t="s">
        <v>586</v>
      </c>
      <c r="F139" s="73">
        <v>26.4</v>
      </c>
      <c r="G139" s="73">
        <v>26.4</v>
      </c>
      <c r="H139" s="73">
        <v>25.6</v>
      </c>
      <c r="I139" s="73">
        <v>25.75</v>
      </c>
      <c r="J139" s="73">
        <v>26.4</v>
      </c>
      <c r="K139" s="73">
        <v>26.4</v>
      </c>
      <c r="L139" s="73">
        <v>10.15</v>
      </c>
      <c r="M139" s="73">
        <v>26.3</v>
      </c>
      <c r="N139" s="73">
        <v>26.15</v>
      </c>
      <c r="O139" s="73">
        <v>26.3</v>
      </c>
      <c r="P139" s="73">
        <v>26.4</v>
      </c>
      <c r="Q139" s="73">
        <v>26.4</v>
      </c>
      <c r="R139" s="73">
        <v>26.4</v>
      </c>
      <c r="S139" s="73">
        <v>26.4</v>
      </c>
      <c r="T139" s="73">
        <v>35.049999999999997</v>
      </c>
      <c r="U139" s="73">
        <v>53.75</v>
      </c>
      <c r="V139" s="73">
        <v>54.8</v>
      </c>
      <c r="W139" s="73">
        <v>13.6</v>
      </c>
      <c r="X139" s="73">
        <v>508.65</v>
      </c>
    </row>
    <row r="140" spans="1:24" x14ac:dyDescent="0.3">
      <c r="A140" s="1"/>
      <c r="B140" s="71" t="s">
        <v>389</v>
      </c>
      <c r="C140" s="71" t="s">
        <v>1164</v>
      </c>
      <c r="D140" s="71" t="s">
        <v>68</v>
      </c>
      <c r="E140" s="72" t="s">
        <v>586</v>
      </c>
      <c r="F140" s="73">
        <v>52.8</v>
      </c>
      <c r="G140" s="73">
        <v>52.8</v>
      </c>
      <c r="H140" s="73">
        <v>52.8</v>
      </c>
      <c r="I140" s="73">
        <v>51.65</v>
      </c>
      <c r="J140" s="73">
        <v>52.8</v>
      </c>
      <c r="K140" s="73">
        <v>52</v>
      </c>
      <c r="L140" s="73">
        <v>52.6</v>
      </c>
      <c r="M140" s="73">
        <v>52.8</v>
      </c>
      <c r="N140" s="73">
        <v>52.8</v>
      </c>
      <c r="O140" s="73">
        <v>52.1</v>
      </c>
      <c r="P140" s="73">
        <v>50.7</v>
      </c>
      <c r="Q140" s="73">
        <v>46.9</v>
      </c>
      <c r="R140" s="73">
        <v>47.8</v>
      </c>
      <c r="S140" s="73">
        <v>17.100000000000001</v>
      </c>
      <c r="T140" s="73">
        <v>41.95</v>
      </c>
      <c r="U140" s="73">
        <v>49.5</v>
      </c>
      <c r="V140" s="73">
        <v>47.05</v>
      </c>
      <c r="W140" s="73">
        <v>50.4</v>
      </c>
      <c r="X140" s="73">
        <v>876.55</v>
      </c>
    </row>
    <row r="141" spans="1:24" ht="27.6" x14ac:dyDescent="0.3">
      <c r="A141" s="1"/>
      <c r="B141" s="71" t="s">
        <v>591</v>
      </c>
      <c r="C141" s="71" t="s">
        <v>1165</v>
      </c>
      <c r="D141" s="71" t="s">
        <v>1166</v>
      </c>
      <c r="E141" s="72" t="s">
        <v>586</v>
      </c>
      <c r="F141" s="73"/>
      <c r="G141" s="73"/>
      <c r="H141" s="73"/>
      <c r="I141" s="73"/>
      <c r="J141" s="73"/>
      <c r="K141" s="73"/>
      <c r="L141" s="73"/>
      <c r="M141" s="73"/>
      <c r="N141" s="73"/>
      <c r="O141" s="73"/>
      <c r="P141" s="73"/>
      <c r="Q141" s="73"/>
      <c r="R141" s="73"/>
      <c r="S141" s="73"/>
      <c r="T141" s="73"/>
      <c r="U141" s="73"/>
      <c r="V141" s="73"/>
      <c r="W141" s="73"/>
      <c r="X141" s="73">
        <v>0</v>
      </c>
    </row>
    <row r="142" spans="1:24" ht="27.6" x14ac:dyDescent="0.3">
      <c r="A142" s="1"/>
      <c r="B142" s="71" t="s">
        <v>591</v>
      </c>
      <c r="C142" s="71" t="s">
        <v>1165</v>
      </c>
      <c r="D142" s="71" t="s">
        <v>1167</v>
      </c>
      <c r="E142" s="72" t="s">
        <v>586</v>
      </c>
      <c r="F142" s="73"/>
      <c r="G142" s="73"/>
      <c r="H142" s="73"/>
      <c r="I142" s="73"/>
      <c r="J142" s="73"/>
      <c r="K142" s="73"/>
      <c r="L142" s="73"/>
      <c r="M142" s="73">
        <v>15.6</v>
      </c>
      <c r="N142" s="73"/>
      <c r="O142" s="73">
        <v>2</v>
      </c>
      <c r="P142" s="73"/>
      <c r="Q142" s="73"/>
      <c r="R142" s="73"/>
      <c r="S142" s="73"/>
      <c r="T142" s="73"/>
      <c r="U142" s="73"/>
      <c r="V142" s="73"/>
      <c r="W142" s="73"/>
      <c r="X142" s="73">
        <v>17.600000000000001</v>
      </c>
    </row>
    <row r="143" spans="1:24" x14ac:dyDescent="0.3">
      <c r="A143" s="1"/>
      <c r="B143" s="71" t="s">
        <v>632</v>
      </c>
      <c r="C143" s="71" t="s">
        <v>1168</v>
      </c>
      <c r="D143" s="71" t="s">
        <v>68</v>
      </c>
      <c r="E143" s="72" t="s">
        <v>587</v>
      </c>
      <c r="F143" s="73">
        <v>102.8</v>
      </c>
      <c r="G143" s="73">
        <v>113.9</v>
      </c>
      <c r="H143" s="73">
        <v>113.85</v>
      </c>
      <c r="I143" s="73">
        <v>115.85</v>
      </c>
      <c r="J143" s="73">
        <v>117.25</v>
      </c>
      <c r="K143" s="73">
        <v>118.6</v>
      </c>
      <c r="L143" s="73">
        <v>118.75</v>
      </c>
      <c r="M143" s="73">
        <v>115.1</v>
      </c>
      <c r="N143" s="73">
        <v>116.95</v>
      </c>
      <c r="O143" s="73">
        <v>119.25</v>
      </c>
      <c r="P143" s="73">
        <v>117.85</v>
      </c>
      <c r="Q143" s="73">
        <v>117.85</v>
      </c>
      <c r="R143" s="73">
        <v>117</v>
      </c>
      <c r="S143" s="73">
        <v>118.6</v>
      </c>
      <c r="T143" s="73">
        <v>119</v>
      </c>
      <c r="U143" s="73">
        <v>116.65</v>
      </c>
      <c r="V143" s="73">
        <v>115.8</v>
      </c>
      <c r="W143" s="73">
        <v>92.6</v>
      </c>
      <c r="X143" s="73">
        <v>2067.65</v>
      </c>
    </row>
    <row r="144" spans="1:24" x14ac:dyDescent="0.3">
      <c r="A144" s="1"/>
      <c r="B144" s="71" t="s">
        <v>117</v>
      </c>
      <c r="C144" s="71" t="s">
        <v>118</v>
      </c>
      <c r="D144" s="71" t="s">
        <v>1129</v>
      </c>
      <c r="E144" s="72" t="s">
        <v>586</v>
      </c>
      <c r="F144" s="73"/>
      <c r="G144" s="73"/>
      <c r="H144" s="73"/>
      <c r="I144" s="73"/>
      <c r="J144" s="73"/>
      <c r="K144" s="73"/>
      <c r="L144" s="73"/>
      <c r="M144" s="73"/>
      <c r="N144" s="73"/>
      <c r="O144" s="73"/>
      <c r="P144" s="73"/>
      <c r="Q144" s="73"/>
      <c r="R144" s="73"/>
      <c r="S144" s="73"/>
      <c r="T144" s="73"/>
      <c r="U144" s="73"/>
      <c r="V144" s="73"/>
      <c r="W144" s="73"/>
      <c r="X144" s="73">
        <v>0</v>
      </c>
    </row>
    <row r="145" spans="1:24" x14ac:dyDescent="0.3">
      <c r="A145" s="1"/>
      <c r="B145" s="71" t="s">
        <v>117</v>
      </c>
      <c r="C145" s="71" t="s">
        <v>118</v>
      </c>
      <c r="D145" s="71" t="s">
        <v>1130</v>
      </c>
      <c r="E145" s="72" t="s">
        <v>586</v>
      </c>
      <c r="F145" s="73"/>
      <c r="G145" s="73"/>
      <c r="H145" s="73"/>
      <c r="I145" s="73"/>
      <c r="J145" s="73"/>
      <c r="K145" s="73"/>
      <c r="L145" s="73"/>
      <c r="M145" s="73"/>
      <c r="N145" s="73"/>
      <c r="O145" s="73"/>
      <c r="P145" s="73"/>
      <c r="Q145" s="73"/>
      <c r="R145" s="73"/>
      <c r="S145" s="73">
        <v>400.85</v>
      </c>
      <c r="T145" s="73"/>
      <c r="U145" s="73"/>
      <c r="V145" s="73"/>
      <c r="W145" s="73"/>
      <c r="X145" s="73">
        <v>400.85</v>
      </c>
    </row>
    <row r="146" spans="1:24" x14ac:dyDescent="0.3">
      <c r="A146" s="1"/>
      <c r="B146" s="71" t="s">
        <v>117</v>
      </c>
      <c r="C146" s="71" t="s">
        <v>118</v>
      </c>
      <c r="D146" s="71" t="s">
        <v>385</v>
      </c>
      <c r="E146" s="72" t="s">
        <v>586</v>
      </c>
      <c r="F146" s="73"/>
      <c r="G146" s="73"/>
      <c r="H146" s="73"/>
      <c r="I146" s="73"/>
      <c r="J146" s="73"/>
      <c r="K146" s="73"/>
      <c r="L146" s="73"/>
      <c r="M146" s="73"/>
      <c r="N146" s="73"/>
      <c r="O146" s="73"/>
      <c r="P146" s="73"/>
      <c r="Q146" s="73"/>
      <c r="R146" s="73"/>
      <c r="S146" s="73"/>
      <c r="T146" s="73"/>
      <c r="U146" s="73"/>
      <c r="V146" s="73"/>
      <c r="W146" s="73"/>
      <c r="X146" s="73">
        <v>0</v>
      </c>
    </row>
    <row r="147" spans="1:24" x14ac:dyDescent="0.3">
      <c r="A147" s="1"/>
      <c r="B147" s="71" t="s">
        <v>117</v>
      </c>
      <c r="C147" s="71" t="s">
        <v>118</v>
      </c>
      <c r="D147" s="71" t="s">
        <v>71</v>
      </c>
      <c r="E147" s="72" t="s">
        <v>586</v>
      </c>
      <c r="F147" s="73">
        <v>374.5</v>
      </c>
      <c r="G147" s="73"/>
      <c r="H147" s="73"/>
      <c r="I147" s="73"/>
      <c r="J147" s="73"/>
      <c r="K147" s="73"/>
      <c r="L147" s="73"/>
      <c r="M147" s="73"/>
      <c r="N147" s="73"/>
      <c r="O147" s="73"/>
      <c r="P147" s="73"/>
      <c r="Q147" s="73"/>
      <c r="R147" s="73"/>
      <c r="S147" s="73"/>
      <c r="T147" s="73"/>
      <c r="U147" s="73"/>
      <c r="V147" s="73"/>
      <c r="W147" s="73"/>
      <c r="X147" s="73">
        <v>374.5</v>
      </c>
    </row>
    <row r="148" spans="1:24" x14ac:dyDescent="0.3">
      <c r="A148" s="1"/>
      <c r="B148" s="71" t="s">
        <v>474</v>
      </c>
      <c r="C148" s="71" t="s">
        <v>1019</v>
      </c>
      <c r="D148" s="71" t="s">
        <v>68</v>
      </c>
      <c r="E148" s="72" t="s">
        <v>585</v>
      </c>
      <c r="F148" s="73">
        <v>1687.75</v>
      </c>
      <c r="G148" s="73">
        <v>1619.75</v>
      </c>
      <c r="H148" s="73">
        <v>1610.1</v>
      </c>
      <c r="I148" s="73">
        <v>1573.65</v>
      </c>
      <c r="J148" s="73">
        <v>1550.6</v>
      </c>
      <c r="K148" s="73">
        <v>1496.6</v>
      </c>
      <c r="L148" s="73">
        <v>1519.45</v>
      </c>
      <c r="M148" s="73">
        <v>1382.7750000000001</v>
      </c>
      <c r="N148" s="73">
        <v>1345.55</v>
      </c>
      <c r="O148" s="73">
        <v>1343.95</v>
      </c>
      <c r="P148" s="73">
        <v>1341.3</v>
      </c>
      <c r="Q148" s="73">
        <v>1345.3</v>
      </c>
      <c r="R148" s="73">
        <v>1343.6</v>
      </c>
      <c r="S148" s="73">
        <v>1342.3</v>
      </c>
      <c r="T148" s="73">
        <v>1342.85</v>
      </c>
      <c r="U148" s="73">
        <v>1331.2</v>
      </c>
      <c r="V148" s="73">
        <v>1329.85</v>
      </c>
      <c r="W148" s="73">
        <v>1331.6</v>
      </c>
      <c r="X148" s="73">
        <v>25838.174999999999</v>
      </c>
    </row>
    <row r="149" spans="1:24" x14ac:dyDescent="0.3">
      <c r="A149" s="1"/>
      <c r="B149" s="71" t="s">
        <v>474</v>
      </c>
      <c r="C149" s="71" t="s">
        <v>475</v>
      </c>
      <c r="D149" s="71" t="s">
        <v>68</v>
      </c>
      <c r="E149" s="72" t="s">
        <v>585</v>
      </c>
      <c r="F149" s="73">
        <v>11.95</v>
      </c>
      <c r="G149" s="73">
        <v>9.6</v>
      </c>
      <c r="H149" s="73">
        <v>9.6</v>
      </c>
      <c r="I149" s="73">
        <v>9.6</v>
      </c>
      <c r="J149" s="73">
        <v>9.6</v>
      </c>
      <c r="K149" s="73">
        <v>9.6</v>
      </c>
      <c r="L149" s="73">
        <v>9.6</v>
      </c>
      <c r="M149" s="73">
        <v>8.1950000000000003</v>
      </c>
      <c r="N149" s="73">
        <v>7.2</v>
      </c>
      <c r="O149" s="73">
        <v>7.2</v>
      </c>
      <c r="P149" s="73">
        <v>5.3</v>
      </c>
      <c r="Q149" s="73">
        <v>0.2</v>
      </c>
      <c r="R149" s="73">
        <v>0.35</v>
      </c>
      <c r="S149" s="73"/>
      <c r="T149" s="73"/>
      <c r="U149" s="73"/>
      <c r="V149" s="73"/>
      <c r="W149" s="73">
        <v>4.6500000000000004</v>
      </c>
      <c r="X149" s="73">
        <v>102.645</v>
      </c>
    </row>
    <row r="150" spans="1:24" x14ac:dyDescent="0.3">
      <c r="A150" s="1"/>
      <c r="B150" s="71" t="s">
        <v>590</v>
      </c>
      <c r="C150" s="71" t="s">
        <v>1170</v>
      </c>
      <c r="D150" s="71" t="s">
        <v>1171</v>
      </c>
      <c r="E150" s="72" t="s">
        <v>586</v>
      </c>
      <c r="F150" s="73"/>
      <c r="G150" s="73"/>
      <c r="H150" s="73"/>
      <c r="I150" s="73"/>
      <c r="J150" s="73"/>
      <c r="K150" s="73"/>
      <c r="L150" s="73"/>
      <c r="M150" s="73"/>
      <c r="N150" s="73"/>
      <c r="O150" s="73"/>
      <c r="P150" s="73"/>
      <c r="Q150" s="73"/>
      <c r="R150" s="73"/>
      <c r="S150" s="73"/>
      <c r="T150" s="73"/>
      <c r="U150" s="73"/>
      <c r="V150" s="73"/>
      <c r="W150" s="73"/>
      <c r="X150" s="73">
        <v>0</v>
      </c>
    </row>
    <row r="151" spans="1:24" x14ac:dyDescent="0.3">
      <c r="A151" s="1"/>
      <c r="B151" s="71" t="s">
        <v>590</v>
      </c>
      <c r="C151" s="71" t="s">
        <v>1170</v>
      </c>
      <c r="D151" s="71" t="s">
        <v>1169</v>
      </c>
      <c r="E151" s="72" t="s">
        <v>586</v>
      </c>
      <c r="F151" s="73"/>
      <c r="G151" s="73"/>
      <c r="H151" s="73"/>
      <c r="I151" s="73"/>
      <c r="J151" s="73"/>
      <c r="K151" s="73"/>
      <c r="L151" s="73"/>
      <c r="M151" s="73"/>
      <c r="N151" s="73"/>
      <c r="O151" s="73"/>
      <c r="P151" s="73"/>
      <c r="Q151" s="73"/>
      <c r="R151" s="73"/>
      <c r="S151" s="73"/>
      <c r="T151" s="73"/>
      <c r="U151" s="73"/>
      <c r="V151" s="73"/>
      <c r="W151" s="73"/>
      <c r="X151" s="73">
        <v>0</v>
      </c>
    </row>
    <row r="152" spans="1:24" x14ac:dyDescent="0.3">
      <c r="A152" s="1"/>
      <c r="B152" s="71" t="s">
        <v>590</v>
      </c>
      <c r="C152" s="71" t="s">
        <v>1170</v>
      </c>
      <c r="D152" s="71" t="s">
        <v>1172</v>
      </c>
      <c r="E152" s="72" t="s">
        <v>586</v>
      </c>
      <c r="F152" s="73"/>
      <c r="G152" s="73"/>
      <c r="H152" s="73"/>
      <c r="I152" s="73"/>
      <c r="J152" s="73"/>
      <c r="K152" s="73"/>
      <c r="L152" s="73"/>
      <c r="M152" s="73"/>
      <c r="N152" s="73"/>
      <c r="O152" s="73"/>
      <c r="P152" s="73"/>
      <c r="Q152" s="73"/>
      <c r="R152" s="73"/>
      <c r="S152" s="73"/>
      <c r="T152" s="73"/>
      <c r="U152" s="73"/>
      <c r="V152" s="73"/>
      <c r="W152" s="73"/>
      <c r="X152" s="73">
        <v>0</v>
      </c>
    </row>
    <row r="153" spans="1:24" x14ac:dyDescent="0.3">
      <c r="A153" s="1"/>
      <c r="B153" s="71" t="s">
        <v>590</v>
      </c>
      <c r="C153" s="71" t="s">
        <v>1170</v>
      </c>
      <c r="D153" s="71" t="s">
        <v>1173</v>
      </c>
      <c r="E153" s="72" t="s">
        <v>586</v>
      </c>
      <c r="F153" s="73"/>
      <c r="G153" s="73"/>
      <c r="H153" s="73"/>
      <c r="I153" s="73"/>
      <c r="J153" s="73"/>
      <c r="K153" s="73"/>
      <c r="L153" s="73"/>
      <c r="M153" s="73"/>
      <c r="N153" s="73"/>
      <c r="O153" s="73"/>
      <c r="P153" s="73"/>
      <c r="Q153" s="73"/>
      <c r="R153" s="73"/>
      <c r="S153" s="73"/>
      <c r="T153" s="73"/>
      <c r="U153" s="73"/>
      <c r="V153" s="73"/>
      <c r="W153" s="73"/>
      <c r="X153" s="73">
        <v>0</v>
      </c>
    </row>
    <row r="154" spans="1:24" x14ac:dyDescent="0.3">
      <c r="A154" s="1"/>
      <c r="B154" s="71" t="s">
        <v>1020</v>
      </c>
      <c r="C154" s="71" t="s">
        <v>1021</v>
      </c>
      <c r="D154" s="71" t="s">
        <v>68</v>
      </c>
      <c r="E154" s="72" t="s">
        <v>585</v>
      </c>
      <c r="F154" s="73">
        <v>439.1</v>
      </c>
      <c r="G154" s="73">
        <v>438.85</v>
      </c>
      <c r="H154" s="73">
        <v>434.05</v>
      </c>
      <c r="I154" s="73">
        <v>431.95</v>
      </c>
      <c r="J154" s="73">
        <v>431.85</v>
      </c>
      <c r="K154" s="73">
        <v>451.9</v>
      </c>
      <c r="L154" s="73">
        <v>481.9</v>
      </c>
      <c r="M154" s="73">
        <v>475.9</v>
      </c>
      <c r="N154" s="73">
        <v>463.85</v>
      </c>
      <c r="O154" s="73">
        <v>451.95</v>
      </c>
      <c r="P154" s="73">
        <v>445.25</v>
      </c>
      <c r="Q154" s="73">
        <v>443.4</v>
      </c>
      <c r="R154" s="73">
        <v>431.9</v>
      </c>
      <c r="S154" s="73">
        <v>427.95</v>
      </c>
      <c r="T154" s="73">
        <v>455.6</v>
      </c>
      <c r="U154" s="73">
        <v>480.4</v>
      </c>
      <c r="V154" s="73">
        <v>476.1</v>
      </c>
      <c r="W154" s="73">
        <v>469.1</v>
      </c>
      <c r="X154" s="73">
        <v>8131</v>
      </c>
    </row>
    <row r="155" spans="1:24" x14ac:dyDescent="0.3">
      <c r="A155" s="1"/>
      <c r="B155" s="71" t="s">
        <v>1020</v>
      </c>
      <c r="C155" s="71" t="s">
        <v>1022</v>
      </c>
      <c r="D155" s="71" t="s">
        <v>68</v>
      </c>
      <c r="E155" s="72" t="s">
        <v>585</v>
      </c>
      <c r="F155" s="73">
        <v>237.1</v>
      </c>
      <c r="G155" s="73">
        <v>239.8</v>
      </c>
      <c r="H155" s="73">
        <v>239.75</v>
      </c>
      <c r="I155" s="73">
        <v>239.95</v>
      </c>
      <c r="J155" s="73">
        <v>239.95</v>
      </c>
      <c r="K155" s="73">
        <v>239.95</v>
      </c>
      <c r="L155" s="73">
        <v>239.2</v>
      </c>
      <c r="M155" s="73">
        <v>204.05</v>
      </c>
      <c r="N155" s="73">
        <v>133.5</v>
      </c>
      <c r="O155" s="73">
        <v>194.25</v>
      </c>
      <c r="P155" s="73">
        <v>239.8</v>
      </c>
      <c r="Q155" s="73">
        <v>239.8</v>
      </c>
      <c r="R155" s="73">
        <v>240</v>
      </c>
      <c r="S155" s="73">
        <v>232.4</v>
      </c>
      <c r="T155" s="73">
        <v>240.1</v>
      </c>
      <c r="U155" s="73">
        <v>239.8</v>
      </c>
      <c r="V155" s="73">
        <v>239.9</v>
      </c>
      <c r="W155" s="73">
        <v>220.5</v>
      </c>
      <c r="X155" s="73">
        <v>4099.8</v>
      </c>
    </row>
    <row r="156" spans="1:24" x14ac:dyDescent="0.3">
      <c r="A156" s="1"/>
      <c r="B156" s="71" t="s">
        <v>120</v>
      </c>
      <c r="C156" s="71" t="s">
        <v>1023</v>
      </c>
      <c r="D156" s="71" t="s">
        <v>68</v>
      </c>
      <c r="E156" s="72" t="s">
        <v>585</v>
      </c>
      <c r="F156" s="73">
        <v>91.2</v>
      </c>
      <c r="G156" s="73">
        <v>91.2</v>
      </c>
      <c r="H156" s="73">
        <v>91.2</v>
      </c>
      <c r="I156" s="73">
        <v>91.2</v>
      </c>
      <c r="J156" s="73">
        <v>70.5</v>
      </c>
      <c r="K156" s="73">
        <v>48</v>
      </c>
      <c r="L156" s="73">
        <v>48</v>
      </c>
      <c r="M156" s="73">
        <v>48</v>
      </c>
      <c r="N156" s="73">
        <v>48</v>
      </c>
      <c r="O156" s="73">
        <v>48</v>
      </c>
      <c r="P156" s="73">
        <v>48</v>
      </c>
      <c r="Q156" s="73">
        <v>48</v>
      </c>
      <c r="R156" s="73">
        <v>48</v>
      </c>
      <c r="S156" s="73">
        <v>50.8</v>
      </c>
      <c r="T156" s="73">
        <v>52.8</v>
      </c>
      <c r="U156" s="73">
        <v>52.8</v>
      </c>
      <c r="V156" s="73">
        <v>52.8</v>
      </c>
      <c r="W156" s="73">
        <v>50.3</v>
      </c>
      <c r="X156" s="73">
        <v>1078.8</v>
      </c>
    </row>
    <row r="157" spans="1:24" x14ac:dyDescent="0.3">
      <c r="A157" s="1"/>
      <c r="B157" s="71" t="s">
        <v>120</v>
      </c>
      <c r="C157" s="71" t="s">
        <v>1024</v>
      </c>
      <c r="D157" s="71" t="s">
        <v>68</v>
      </c>
      <c r="E157" s="72" t="s">
        <v>585</v>
      </c>
      <c r="F157" s="73">
        <v>745.8</v>
      </c>
      <c r="G157" s="73">
        <v>741.15</v>
      </c>
      <c r="H157" s="73">
        <v>728.7</v>
      </c>
      <c r="I157" s="73">
        <v>699.85</v>
      </c>
      <c r="J157" s="73">
        <v>403.1</v>
      </c>
      <c r="K157" s="73">
        <v>666.4</v>
      </c>
      <c r="L157" s="73">
        <v>637.6</v>
      </c>
      <c r="M157" s="73">
        <v>640.25</v>
      </c>
      <c r="N157" s="73">
        <v>638.54999999999995</v>
      </c>
      <c r="O157" s="73">
        <v>836.85</v>
      </c>
      <c r="P157" s="73">
        <v>831.3</v>
      </c>
      <c r="Q157" s="73">
        <v>848.9</v>
      </c>
      <c r="R157" s="73">
        <v>839.55</v>
      </c>
      <c r="S157" s="73">
        <v>826.5</v>
      </c>
      <c r="T157" s="73">
        <v>818.75</v>
      </c>
      <c r="U157" s="73">
        <v>804.1</v>
      </c>
      <c r="V157" s="73">
        <v>807.35</v>
      </c>
      <c r="W157" s="73">
        <v>795.55</v>
      </c>
      <c r="X157" s="73">
        <v>13310.25</v>
      </c>
    </row>
    <row r="158" spans="1:24" x14ac:dyDescent="0.3">
      <c r="A158" s="1"/>
      <c r="B158" s="71" t="s">
        <v>120</v>
      </c>
      <c r="C158" s="71" t="s">
        <v>121</v>
      </c>
      <c r="D158" s="71" t="s">
        <v>68</v>
      </c>
      <c r="E158" s="72" t="s">
        <v>585</v>
      </c>
      <c r="F158" s="73">
        <v>1748.8</v>
      </c>
      <c r="G158" s="73">
        <v>1989.95</v>
      </c>
      <c r="H158" s="73">
        <v>1879.9</v>
      </c>
      <c r="I158" s="73">
        <v>1615.7</v>
      </c>
      <c r="J158" s="73">
        <v>1896.05</v>
      </c>
      <c r="K158" s="73">
        <v>1678.35</v>
      </c>
      <c r="L158" s="73">
        <v>1622.85</v>
      </c>
      <c r="M158" s="73">
        <v>1756.65</v>
      </c>
      <c r="N158" s="73">
        <v>1747.7</v>
      </c>
      <c r="O158" s="73">
        <v>1592.3</v>
      </c>
      <c r="P158" s="73">
        <v>1497.15</v>
      </c>
      <c r="Q158" s="73">
        <v>1569.95</v>
      </c>
      <c r="R158" s="73">
        <v>1425.95</v>
      </c>
      <c r="S158" s="73">
        <v>1639.5</v>
      </c>
      <c r="T158" s="73">
        <v>1466</v>
      </c>
      <c r="U158" s="73">
        <v>1360.2</v>
      </c>
      <c r="V158" s="73">
        <v>1459.95</v>
      </c>
      <c r="W158" s="73">
        <v>1834.7</v>
      </c>
      <c r="X158" s="73">
        <v>29781.65</v>
      </c>
    </row>
    <row r="159" spans="1:24" x14ac:dyDescent="0.3">
      <c r="A159" s="1"/>
      <c r="B159" s="71" t="s">
        <v>120</v>
      </c>
      <c r="C159" s="71" t="s">
        <v>1025</v>
      </c>
      <c r="D159" s="71" t="s">
        <v>68</v>
      </c>
      <c r="E159" s="72" t="s">
        <v>585</v>
      </c>
      <c r="F159" s="73">
        <v>223.65</v>
      </c>
      <c r="G159" s="73">
        <v>209.45</v>
      </c>
      <c r="H159" s="73">
        <v>219.5</v>
      </c>
      <c r="I159" s="73">
        <v>212.8</v>
      </c>
      <c r="J159" s="73">
        <v>211.7</v>
      </c>
      <c r="K159" s="73">
        <v>207.7</v>
      </c>
      <c r="L159" s="73">
        <v>186.65</v>
      </c>
      <c r="M159" s="73">
        <v>162.55000000000001</v>
      </c>
      <c r="N159" s="73">
        <v>190.75</v>
      </c>
      <c r="O159" s="73">
        <v>186.5</v>
      </c>
      <c r="P159" s="73">
        <v>249.6</v>
      </c>
      <c r="Q159" s="73">
        <v>202.65</v>
      </c>
      <c r="R159" s="73">
        <v>199.45</v>
      </c>
      <c r="S159" s="73">
        <v>182.65</v>
      </c>
      <c r="T159" s="73">
        <v>179.15</v>
      </c>
      <c r="U159" s="73">
        <v>183</v>
      </c>
      <c r="V159" s="73">
        <v>167.5</v>
      </c>
      <c r="W159" s="73">
        <v>193.45</v>
      </c>
      <c r="X159" s="73">
        <v>3568.7</v>
      </c>
    </row>
    <row r="160" spans="1:24" x14ac:dyDescent="0.3">
      <c r="A160" s="1"/>
      <c r="B160" s="71" t="s">
        <v>120</v>
      </c>
      <c r="C160" s="71" t="s">
        <v>1026</v>
      </c>
      <c r="D160" s="71" t="s">
        <v>68</v>
      </c>
      <c r="E160" s="72" t="s">
        <v>585</v>
      </c>
      <c r="F160" s="73">
        <v>796.8</v>
      </c>
      <c r="G160" s="73">
        <v>798.2</v>
      </c>
      <c r="H160" s="73">
        <v>800.4</v>
      </c>
      <c r="I160" s="73">
        <v>799.65</v>
      </c>
      <c r="J160" s="73">
        <v>797.7</v>
      </c>
      <c r="K160" s="73">
        <v>643.54999999999995</v>
      </c>
      <c r="L160" s="73">
        <v>749.25</v>
      </c>
      <c r="M160" s="73">
        <v>663.1</v>
      </c>
      <c r="N160" s="73">
        <v>736.95</v>
      </c>
      <c r="O160" s="73">
        <v>690.15</v>
      </c>
      <c r="P160" s="73">
        <v>676.05</v>
      </c>
      <c r="Q160" s="73">
        <v>529.1</v>
      </c>
      <c r="R160" s="73">
        <v>623.9</v>
      </c>
      <c r="S160" s="73">
        <v>566.29999999999995</v>
      </c>
      <c r="T160" s="73">
        <v>599.15</v>
      </c>
      <c r="U160" s="73">
        <v>585.79999999999995</v>
      </c>
      <c r="V160" s="73">
        <v>606.6</v>
      </c>
      <c r="W160" s="73">
        <v>640.45000000000005</v>
      </c>
      <c r="X160" s="73">
        <v>12303.1</v>
      </c>
    </row>
    <row r="161" spans="1:24" x14ac:dyDescent="0.3">
      <c r="A161" s="1"/>
      <c r="B161" s="71" t="s">
        <v>120</v>
      </c>
      <c r="C161" s="71" t="s">
        <v>1027</v>
      </c>
      <c r="D161" s="71" t="s">
        <v>68</v>
      </c>
      <c r="E161" s="72" t="s">
        <v>585</v>
      </c>
      <c r="F161" s="73">
        <v>158.6</v>
      </c>
      <c r="G161" s="73">
        <v>156.55000000000001</v>
      </c>
      <c r="H161" s="73">
        <v>143.15</v>
      </c>
      <c r="I161" s="73">
        <v>143.1</v>
      </c>
      <c r="J161" s="73">
        <v>134.55000000000001</v>
      </c>
      <c r="K161" s="73">
        <v>137.69999999999999</v>
      </c>
      <c r="L161" s="73">
        <v>130.4</v>
      </c>
      <c r="M161" s="73">
        <v>117.4</v>
      </c>
      <c r="N161" s="73">
        <v>133.1</v>
      </c>
      <c r="O161" s="73">
        <v>129.55000000000001</v>
      </c>
      <c r="P161" s="73">
        <v>129.44999999999999</v>
      </c>
      <c r="Q161" s="73">
        <v>128.6</v>
      </c>
      <c r="R161" s="73">
        <v>125.95</v>
      </c>
      <c r="S161" s="73">
        <v>126.15</v>
      </c>
      <c r="T161" s="73">
        <v>162.05000000000001</v>
      </c>
      <c r="U161" s="73">
        <v>191.1</v>
      </c>
      <c r="V161" s="73">
        <v>195.1</v>
      </c>
      <c r="W161" s="73">
        <v>193.65</v>
      </c>
      <c r="X161" s="73">
        <v>2636.15</v>
      </c>
    </row>
    <row r="162" spans="1:24" x14ac:dyDescent="0.3">
      <c r="A162" s="1"/>
      <c r="B162" s="71" t="s">
        <v>120</v>
      </c>
      <c r="C162" s="71" t="s">
        <v>1028</v>
      </c>
      <c r="D162" s="71" t="s">
        <v>68</v>
      </c>
      <c r="E162" s="72" t="s">
        <v>585</v>
      </c>
      <c r="F162" s="73">
        <v>38.15</v>
      </c>
      <c r="G162" s="73">
        <v>34.35</v>
      </c>
      <c r="H162" s="73">
        <v>36.549999999999997</v>
      </c>
      <c r="I162" s="73">
        <v>35.9</v>
      </c>
      <c r="J162" s="73">
        <v>30.95</v>
      </c>
      <c r="K162" s="73">
        <v>31.85</v>
      </c>
      <c r="L162" s="73">
        <v>28.85</v>
      </c>
      <c r="M162" s="73">
        <v>28.9</v>
      </c>
      <c r="N162" s="73">
        <v>28.8</v>
      </c>
      <c r="O162" s="73">
        <v>28.75</v>
      </c>
      <c r="P162" s="73">
        <v>26.75</v>
      </c>
      <c r="Q162" s="73">
        <v>27.15</v>
      </c>
      <c r="R162" s="73">
        <v>26.9</v>
      </c>
      <c r="S162" s="73">
        <v>41.3</v>
      </c>
      <c r="T162" s="73">
        <v>85.05</v>
      </c>
      <c r="U162" s="73">
        <v>111.85</v>
      </c>
      <c r="V162" s="73">
        <v>116.25</v>
      </c>
      <c r="W162" s="73">
        <v>116.75</v>
      </c>
      <c r="X162" s="73">
        <v>875.05</v>
      </c>
    </row>
    <row r="163" spans="1:24" x14ac:dyDescent="0.3">
      <c r="A163" s="1"/>
      <c r="B163" s="71" t="s">
        <v>120</v>
      </c>
      <c r="C163" s="71" t="s">
        <v>1029</v>
      </c>
      <c r="D163" s="71" t="s">
        <v>68</v>
      </c>
      <c r="E163" s="72" t="s">
        <v>585</v>
      </c>
      <c r="F163" s="73">
        <v>1914.5</v>
      </c>
      <c r="G163" s="73">
        <v>2152.5500000000002</v>
      </c>
      <c r="H163" s="73">
        <v>1894.2</v>
      </c>
      <c r="I163" s="73">
        <v>1851.45</v>
      </c>
      <c r="J163" s="73">
        <v>1798.25</v>
      </c>
      <c r="K163" s="73">
        <v>1606.1</v>
      </c>
      <c r="L163" s="73">
        <v>1653.65</v>
      </c>
      <c r="M163" s="73">
        <v>1709.45</v>
      </c>
      <c r="N163" s="73">
        <v>1633.7</v>
      </c>
      <c r="O163" s="73">
        <v>1447.9</v>
      </c>
      <c r="P163" s="73">
        <v>1793.95</v>
      </c>
      <c r="Q163" s="73">
        <v>1623.05</v>
      </c>
      <c r="R163" s="73">
        <v>1591.55</v>
      </c>
      <c r="S163" s="73">
        <v>1614.8</v>
      </c>
      <c r="T163" s="73">
        <v>1577.75</v>
      </c>
      <c r="U163" s="73">
        <v>1481.8</v>
      </c>
      <c r="V163" s="73">
        <v>1565.5</v>
      </c>
      <c r="W163" s="73">
        <v>1561</v>
      </c>
      <c r="X163" s="73">
        <v>30471.15</v>
      </c>
    </row>
    <row r="164" spans="1:24" x14ac:dyDescent="0.3">
      <c r="A164" s="1"/>
      <c r="B164" s="71" t="s">
        <v>1174</v>
      </c>
      <c r="C164" s="71" t="s">
        <v>1175</v>
      </c>
      <c r="D164" s="71" t="s">
        <v>68</v>
      </c>
      <c r="E164" s="72" t="s">
        <v>587</v>
      </c>
      <c r="F164" s="73">
        <v>77.55</v>
      </c>
      <c r="G164" s="73">
        <v>130.4</v>
      </c>
      <c r="H164" s="73">
        <v>140.85</v>
      </c>
      <c r="I164" s="73">
        <v>134.19999999999999</v>
      </c>
      <c r="J164" s="73">
        <v>136.5</v>
      </c>
      <c r="K164" s="73">
        <v>110.55</v>
      </c>
      <c r="L164" s="73">
        <v>97.15</v>
      </c>
      <c r="M164" s="73">
        <v>115.1</v>
      </c>
      <c r="N164" s="73">
        <v>115.95</v>
      </c>
      <c r="O164" s="73">
        <v>120.6</v>
      </c>
      <c r="P164" s="73">
        <v>105.2</v>
      </c>
      <c r="Q164" s="73">
        <v>105.05</v>
      </c>
      <c r="R164" s="73">
        <v>144.25</v>
      </c>
      <c r="S164" s="73">
        <v>124.4</v>
      </c>
      <c r="T164" s="73">
        <v>77.099999999999994</v>
      </c>
      <c r="U164" s="73">
        <v>105.9</v>
      </c>
      <c r="V164" s="73">
        <v>126.15</v>
      </c>
      <c r="W164" s="73">
        <v>99.5</v>
      </c>
      <c r="X164" s="73">
        <v>2066.4</v>
      </c>
    </row>
    <row r="165" spans="1:24" x14ac:dyDescent="0.3">
      <c r="A165" s="1"/>
      <c r="B165" s="71" t="s">
        <v>126</v>
      </c>
      <c r="C165" s="71" t="s">
        <v>1176</v>
      </c>
      <c r="D165" s="71" t="s">
        <v>1129</v>
      </c>
      <c r="E165" s="72" t="s">
        <v>586</v>
      </c>
      <c r="F165" s="73">
        <v>4732.45</v>
      </c>
      <c r="G165" s="73">
        <v>5152.8</v>
      </c>
      <c r="H165" s="73">
        <v>4212.3999999999996</v>
      </c>
      <c r="I165" s="73">
        <v>5136.8999999999996</v>
      </c>
      <c r="J165" s="73">
        <v>4759.95</v>
      </c>
      <c r="K165" s="73">
        <v>349.55</v>
      </c>
      <c r="L165" s="73"/>
      <c r="M165" s="73">
        <v>1940.35</v>
      </c>
      <c r="N165" s="73">
        <v>4709.8999999999996</v>
      </c>
      <c r="O165" s="73">
        <v>4311.8999999999996</v>
      </c>
      <c r="P165" s="73">
        <v>5101.3</v>
      </c>
      <c r="Q165" s="73">
        <v>4879.55</v>
      </c>
      <c r="R165" s="73">
        <v>1075.3499999999999</v>
      </c>
      <c r="S165" s="73">
        <v>1840.55</v>
      </c>
      <c r="T165" s="73">
        <v>3579.1</v>
      </c>
      <c r="U165" s="73">
        <v>3969.5</v>
      </c>
      <c r="V165" s="73">
        <v>4304.6000000000004</v>
      </c>
      <c r="W165" s="73">
        <v>4185.8999999999996</v>
      </c>
      <c r="X165" s="73">
        <v>64242.05</v>
      </c>
    </row>
    <row r="166" spans="1:24" x14ac:dyDescent="0.3">
      <c r="A166" s="1"/>
      <c r="B166" s="71" t="s">
        <v>126</v>
      </c>
      <c r="C166" s="71" t="s">
        <v>1176</v>
      </c>
      <c r="D166" s="71" t="s">
        <v>1092</v>
      </c>
      <c r="E166" s="72" t="s">
        <v>586</v>
      </c>
      <c r="F166" s="73">
        <v>2331.5500000000002</v>
      </c>
      <c r="G166" s="73">
        <v>2470.9</v>
      </c>
      <c r="H166" s="73">
        <v>2171.6999999999998</v>
      </c>
      <c r="I166" s="73">
        <v>2462.3000000000002</v>
      </c>
      <c r="J166" s="73">
        <v>2347.85</v>
      </c>
      <c r="K166" s="73">
        <v>165.75</v>
      </c>
      <c r="L166" s="73"/>
      <c r="M166" s="73">
        <v>808.05</v>
      </c>
      <c r="N166" s="73">
        <v>2327.35</v>
      </c>
      <c r="O166" s="73">
        <v>2196.4499999999998</v>
      </c>
      <c r="P166" s="73">
        <v>2442.85</v>
      </c>
      <c r="Q166" s="73">
        <v>2379.1</v>
      </c>
      <c r="R166" s="73">
        <v>573.95000000000005</v>
      </c>
      <c r="S166" s="73">
        <v>866.7</v>
      </c>
      <c r="T166" s="73">
        <v>1959.4</v>
      </c>
      <c r="U166" s="73">
        <v>2087.4499999999998</v>
      </c>
      <c r="V166" s="73">
        <v>2198.3000000000002</v>
      </c>
      <c r="W166" s="73">
        <v>2155.1</v>
      </c>
      <c r="X166" s="73">
        <v>31944.75</v>
      </c>
    </row>
    <row r="167" spans="1:24" x14ac:dyDescent="0.3">
      <c r="A167" s="1"/>
      <c r="B167" s="71" t="s">
        <v>130</v>
      </c>
      <c r="C167" s="71" t="s">
        <v>1177</v>
      </c>
      <c r="D167" s="71" t="s">
        <v>1129</v>
      </c>
      <c r="E167" s="72" t="s">
        <v>586</v>
      </c>
      <c r="F167" s="73"/>
      <c r="G167" s="73"/>
      <c r="H167" s="73"/>
      <c r="I167" s="73"/>
      <c r="J167" s="73"/>
      <c r="K167" s="73"/>
      <c r="L167" s="73"/>
      <c r="M167" s="73"/>
      <c r="N167" s="73"/>
      <c r="O167" s="73"/>
      <c r="P167" s="73"/>
      <c r="Q167" s="73"/>
      <c r="R167" s="73"/>
      <c r="S167" s="73"/>
      <c r="T167" s="73"/>
      <c r="U167" s="73"/>
      <c r="V167" s="73"/>
      <c r="W167" s="73"/>
      <c r="X167" s="73">
        <v>0</v>
      </c>
    </row>
    <row r="168" spans="1:24" x14ac:dyDescent="0.3">
      <c r="A168" s="1"/>
      <c r="B168" s="71" t="s">
        <v>130</v>
      </c>
      <c r="C168" s="71" t="s">
        <v>1177</v>
      </c>
      <c r="D168" s="71" t="s">
        <v>1130</v>
      </c>
      <c r="E168" s="72" t="s">
        <v>586</v>
      </c>
      <c r="F168" s="73"/>
      <c r="G168" s="73"/>
      <c r="H168" s="73"/>
      <c r="I168" s="73"/>
      <c r="J168" s="73"/>
      <c r="K168" s="73"/>
      <c r="L168" s="73"/>
      <c r="M168" s="73"/>
      <c r="N168" s="73"/>
      <c r="O168" s="73"/>
      <c r="P168" s="73"/>
      <c r="Q168" s="73"/>
      <c r="R168" s="73"/>
      <c r="S168" s="73"/>
      <c r="T168" s="73"/>
      <c r="U168" s="73"/>
      <c r="V168" s="73"/>
      <c r="W168" s="73"/>
      <c r="X168" s="73">
        <v>0</v>
      </c>
    </row>
    <row r="169" spans="1:24" x14ac:dyDescent="0.3">
      <c r="A169" s="1"/>
      <c r="B169" s="71" t="s">
        <v>607</v>
      </c>
      <c r="C169" s="71" t="s">
        <v>1056</v>
      </c>
      <c r="D169" s="71" t="s">
        <v>1056</v>
      </c>
      <c r="E169" s="72" t="s">
        <v>585</v>
      </c>
      <c r="F169" s="73"/>
      <c r="G169" s="73"/>
      <c r="H169" s="73"/>
      <c r="I169" s="73"/>
      <c r="J169" s="73"/>
      <c r="K169" s="73"/>
      <c r="L169" s="73"/>
      <c r="M169" s="73"/>
      <c r="N169" s="73"/>
      <c r="O169" s="73"/>
      <c r="P169" s="73"/>
      <c r="Q169" s="73"/>
      <c r="R169" s="73"/>
      <c r="S169" s="73"/>
      <c r="T169" s="73"/>
      <c r="U169" s="73"/>
      <c r="V169" s="73"/>
      <c r="W169" s="73"/>
      <c r="X169" s="73">
        <v>0</v>
      </c>
    </row>
    <row r="170" spans="1:24" x14ac:dyDescent="0.3">
      <c r="A170" s="1"/>
      <c r="B170" s="208" t="s">
        <v>1178</v>
      </c>
      <c r="C170" s="208"/>
      <c r="D170" s="208"/>
      <c r="E170" s="208"/>
      <c r="F170" s="74">
        <v>163353.35</v>
      </c>
      <c r="G170" s="74">
        <v>163472.54800000001</v>
      </c>
      <c r="H170" s="74">
        <v>165325.74913000001</v>
      </c>
      <c r="I170" s="74">
        <v>166237.246655</v>
      </c>
      <c r="J170" s="74">
        <v>163684.25</v>
      </c>
      <c r="K170" s="74">
        <v>154524.97500000001</v>
      </c>
      <c r="L170" s="74">
        <v>162197.35</v>
      </c>
      <c r="M170" s="74">
        <v>164633.47500000001</v>
      </c>
      <c r="N170" s="74">
        <v>167955.08</v>
      </c>
      <c r="O170" s="74">
        <v>169430.85</v>
      </c>
      <c r="P170" s="74">
        <v>170366.05</v>
      </c>
      <c r="Q170" s="74">
        <v>167264.4883</v>
      </c>
      <c r="R170" s="74">
        <v>155658.61467000001</v>
      </c>
      <c r="S170" s="74">
        <v>166216.61499999999</v>
      </c>
      <c r="T170" s="74">
        <v>167378.66</v>
      </c>
      <c r="U170" s="74">
        <v>167251.93888999999</v>
      </c>
      <c r="V170" s="74">
        <v>166620.37245</v>
      </c>
      <c r="W170" s="74">
        <v>166969.20000000001</v>
      </c>
      <c r="X170" s="74">
        <v>2968540.8130950001</v>
      </c>
    </row>
    <row r="171" spans="1:24"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7.399999999999999" x14ac:dyDescent="0.3">
      <c r="A173" s="1"/>
      <c r="B173" s="2" t="s">
        <v>1179</v>
      </c>
      <c r="C173" s="1"/>
      <c r="D173" s="1"/>
      <c r="E173" s="1"/>
      <c r="F173" s="1"/>
      <c r="G173" s="1"/>
      <c r="H173" s="1"/>
      <c r="I173" s="1"/>
      <c r="J173" s="1"/>
      <c r="K173" s="1"/>
      <c r="L173" s="1"/>
      <c r="M173" s="1"/>
      <c r="N173" s="1"/>
      <c r="O173" s="1"/>
      <c r="P173" s="1"/>
      <c r="Q173" s="1"/>
      <c r="R173" s="1"/>
      <c r="S173" s="1"/>
      <c r="T173" s="1"/>
      <c r="U173" s="1"/>
      <c r="V173" s="1"/>
      <c r="W173" s="1"/>
      <c r="X173" s="1"/>
    </row>
    <row r="174" spans="1:24" ht="22.95" customHeight="1" x14ac:dyDescent="0.3">
      <c r="A174" s="1"/>
      <c r="B174" s="194" t="s">
        <v>3</v>
      </c>
      <c r="C174" s="194" t="s">
        <v>68</v>
      </c>
      <c r="D174" s="194" t="s">
        <v>1087</v>
      </c>
      <c r="E174" s="194" t="s">
        <v>1088</v>
      </c>
      <c r="F174" s="194" t="s">
        <v>1089</v>
      </c>
      <c r="G174" s="194"/>
      <c r="H174" s="194"/>
      <c r="I174" s="194"/>
      <c r="J174" s="194"/>
      <c r="K174" s="194"/>
      <c r="L174" s="194"/>
      <c r="M174" s="194"/>
      <c r="N174" s="194"/>
      <c r="O174" s="194"/>
      <c r="P174" s="194"/>
      <c r="Q174" s="194"/>
      <c r="R174" s="194"/>
      <c r="S174" s="194"/>
      <c r="T174" s="194"/>
      <c r="U174" s="194"/>
      <c r="V174" s="194"/>
      <c r="W174" s="194"/>
      <c r="X174" s="194"/>
    </row>
    <row r="175" spans="1:24" ht="22.95" customHeight="1" x14ac:dyDescent="0.3">
      <c r="A175" s="1"/>
      <c r="B175" s="194"/>
      <c r="C175" s="194"/>
      <c r="D175" s="194"/>
      <c r="E175" s="194"/>
      <c r="F175" s="3">
        <v>1</v>
      </c>
      <c r="G175" s="3">
        <v>2</v>
      </c>
      <c r="H175" s="3">
        <v>3</v>
      </c>
      <c r="I175" s="3">
        <v>4</v>
      </c>
      <c r="J175" s="3">
        <v>5</v>
      </c>
      <c r="K175" s="3">
        <v>6</v>
      </c>
      <c r="L175" s="3">
        <v>7</v>
      </c>
      <c r="M175" s="3">
        <v>8</v>
      </c>
      <c r="N175" s="3">
        <v>9</v>
      </c>
      <c r="O175" s="3">
        <v>10</v>
      </c>
      <c r="P175" s="3">
        <v>11</v>
      </c>
      <c r="Q175" s="3">
        <v>12</v>
      </c>
      <c r="R175" s="3">
        <v>13</v>
      </c>
      <c r="S175" s="3">
        <v>14</v>
      </c>
      <c r="T175" s="3">
        <v>15</v>
      </c>
      <c r="U175" s="3">
        <v>16</v>
      </c>
      <c r="V175" s="3">
        <v>17</v>
      </c>
      <c r="W175" s="3">
        <v>18</v>
      </c>
      <c r="X175" s="3" t="s">
        <v>958</v>
      </c>
    </row>
    <row r="176" spans="1:24" x14ac:dyDescent="0.3">
      <c r="A176" s="1"/>
      <c r="B176" s="71" t="s">
        <v>642</v>
      </c>
      <c r="C176" s="71" t="s">
        <v>1180</v>
      </c>
      <c r="D176" s="71" t="s">
        <v>1094</v>
      </c>
      <c r="E176" s="72" t="s">
        <v>585</v>
      </c>
      <c r="F176" s="73">
        <v>146.4</v>
      </c>
      <c r="G176" s="73">
        <v>147.38800000000001</v>
      </c>
      <c r="H176" s="73"/>
      <c r="I176" s="73">
        <v>95.659000000000006</v>
      </c>
      <c r="J176" s="73">
        <v>147.37299999999999</v>
      </c>
      <c r="K176" s="73">
        <v>147.63499999999999</v>
      </c>
      <c r="L176" s="73">
        <v>147.661</v>
      </c>
      <c r="M176" s="73">
        <v>148.80000000000001</v>
      </c>
      <c r="N176" s="73">
        <v>147.73699999999999</v>
      </c>
      <c r="O176" s="73">
        <v>52.271999999999998</v>
      </c>
      <c r="P176" s="73">
        <v>105.35</v>
      </c>
      <c r="Q176" s="73">
        <v>148.69999999999999</v>
      </c>
      <c r="R176" s="73">
        <v>144.79499999999999</v>
      </c>
      <c r="S176" s="73">
        <v>147.62700000000001</v>
      </c>
      <c r="T176" s="73">
        <v>63.6</v>
      </c>
      <c r="U176" s="73"/>
      <c r="V176" s="73">
        <v>146.6</v>
      </c>
      <c r="W176" s="73">
        <v>147.29599999999999</v>
      </c>
      <c r="X176" s="73">
        <v>2084.893</v>
      </c>
    </row>
    <row r="177" spans="1:24" ht="27.6" x14ac:dyDescent="0.3">
      <c r="A177" s="1"/>
      <c r="B177" s="239" t="s">
        <v>641</v>
      </c>
      <c r="C177" s="239" t="s">
        <v>3331</v>
      </c>
      <c r="D177" s="239" t="s">
        <v>1094</v>
      </c>
      <c r="E177" s="240" t="s">
        <v>3332</v>
      </c>
      <c r="F177" s="73">
        <v>190.23849999999999</v>
      </c>
      <c r="G177" s="73">
        <v>188.94499999999999</v>
      </c>
      <c r="H177" s="73">
        <v>189.20865000000001</v>
      </c>
      <c r="I177" s="73">
        <v>170.76499999999999</v>
      </c>
      <c r="J177" s="73">
        <v>126.726</v>
      </c>
      <c r="K177" s="73">
        <v>119.24250000000001</v>
      </c>
      <c r="L177" s="73">
        <v>94.023499999999999</v>
      </c>
      <c r="M177" s="73">
        <v>94.023499999999999</v>
      </c>
      <c r="N177" s="73">
        <v>79.528000000000006</v>
      </c>
      <c r="O177" s="73">
        <v>66.961500000000001</v>
      </c>
      <c r="P177" s="73">
        <v>79.45</v>
      </c>
      <c r="Q177" s="73">
        <v>66.775000000000006</v>
      </c>
      <c r="R177" s="73">
        <v>54.546999999999997</v>
      </c>
      <c r="S177" s="73">
        <v>58.048000000000002</v>
      </c>
      <c r="T177" s="73">
        <v>53.833500000000001</v>
      </c>
      <c r="U177" s="73">
        <v>51.438000000000002</v>
      </c>
      <c r="V177" s="73">
        <v>55.2575</v>
      </c>
      <c r="W177" s="73">
        <v>54.546999999999997</v>
      </c>
      <c r="X177" s="73">
        <v>1793.5581500000001</v>
      </c>
    </row>
    <row r="178" spans="1:24" x14ac:dyDescent="0.3">
      <c r="A178" s="1"/>
      <c r="B178" s="71" t="s">
        <v>643</v>
      </c>
      <c r="C178" s="71" t="s">
        <v>1181</v>
      </c>
      <c r="D178" s="71" t="s">
        <v>68</v>
      </c>
      <c r="E178" s="72" t="s">
        <v>585</v>
      </c>
      <c r="F178" s="73">
        <v>249.25</v>
      </c>
      <c r="G178" s="73">
        <v>258.64999999999998</v>
      </c>
      <c r="H178" s="73">
        <v>243.95</v>
      </c>
      <c r="I178" s="73">
        <v>226.25</v>
      </c>
      <c r="J178" s="73">
        <v>224.5</v>
      </c>
      <c r="K178" s="73">
        <v>220.8</v>
      </c>
      <c r="L178" s="73">
        <v>218.25</v>
      </c>
      <c r="M178" s="73">
        <v>206.5</v>
      </c>
      <c r="N178" s="73">
        <v>202.65</v>
      </c>
      <c r="O178" s="73">
        <v>202.55</v>
      </c>
      <c r="P178" s="73">
        <v>199.55</v>
      </c>
      <c r="Q178" s="73">
        <v>193.7</v>
      </c>
      <c r="R178" s="73">
        <v>190.1</v>
      </c>
      <c r="S178" s="73">
        <v>191.7</v>
      </c>
      <c r="T178" s="73">
        <v>186.6</v>
      </c>
      <c r="U178" s="73">
        <v>182.85</v>
      </c>
      <c r="V178" s="73">
        <v>183.45</v>
      </c>
      <c r="W178" s="73">
        <v>182.2</v>
      </c>
      <c r="X178" s="73">
        <v>3763.5</v>
      </c>
    </row>
    <row r="179" spans="1:24" x14ac:dyDescent="0.3">
      <c r="A179" s="1"/>
      <c r="B179" s="71" t="s">
        <v>644</v>
      </c>
      <c r="C179" s="71" t="s">
        <v>1182</v>
      </c>
      <c r="D179" s="71" t="s">
        <v>68</v>
      </c>
      <c r="E179" s="72" t="s">
        <v>586</v>
      </c>
      <c r="F179" s="73">
        <v>643.72297500000002</v>
      </c>
      <c r="G179" s="73">
        <v>642.45671500000003</v>
      </c>
      <c r="H179" s="73">
        <v>650.77987499999995</v>
      </c>
      <c r="I179" s="73">
        <v>640.05471</v>
      </c>
      <c r="J179" s="73">
        <v>643.57743000000005</v>
      </c>
      <c r="K179" s="73">
        <v>640.03939500000001</v>
      </c>
      <c r="L179" s="73">
        <v>643.91211499999997</v>
      </c>
      <c r="M179" s="73">
        <v>643.91211499999997</v>
      </c>
      <c r="N179" s="73">
        <v>651.21270000000004</v>
      </c>
      <c r="O179" s="73">
        <v>643.17614000000003</v>
      </c>
      <c r="P179" s="73">
        <v>643.15</v>
      </c>
      <c r="Q179" s="73">
        <v>642.5</v>
      </c>
      <c r="R179" s="73">
        <v>641.92690500000003</v>
      </c>
      <c r="S179" s="73">
        <v>646.17798000000005</v>
      </c>
      <c r="T179" s="73">
        <v>646.20000000000005</v>
      </c>
      <c r="U179" s="73">
        <v>645.61793999999998</v>
      </c>
      <c r="V179" s="73">
        <v>645.85</v>
      </c>
      <c r="W179" s="73">
        <v>643.56867999999997</v>
      </c>
      <c r="X179" s="73">
        <v>11597.835675</v>
      </c>
    </row>
    <row r="180" spans="1:24" x14ac:dyDescent="0.3">
      <c r="A180" s="1"/>
      <c r="B180" s="71" t="s">
        <v>1183</v>
      </c>
      <c r="C180" s="71" t="s">
        <v>1184</v>
      </c>
      <c r="D180" s="71" t="s">
        <v>1184</v>
      </c>
      <c r="E180" s="72" t="s">
        <v>586</v>
      </c>
      <c r="F180" s="73">
        <v>454.10789499999998</v>
      </c>
      <c r="G180" s="73">
        <v>453.81494500000002</v>
      </c>
      <c r="H180" s="73">
        <v>453.90528</v>
      </c>
      <c r="I180" s="73">
        <v>454.166945</v>
      </c>
      <c r="J180" s="73">
        <v>643.57743000000005</v>
      </c>
      <c r="K180" s="73">
        <v>403.90595500000001</v>
      </c>
      <c r="L180" s="73">
        <v>454.15502500000002</v>
      </c>
      <c r="M180" s="73">
        <v>453.6</v>
      </c>
      <c r="N180" s="73">
        <v>453.6</v>
      </c>
      <c r="O180" s="73">
        <v>454.06058000000002</v>
      </c>
      <c r="P180" s="73">
        <v>453.6</v>
      </c>
      <c r="Q180" s="73">
        <v>453.6</v>
      </c>
      <c r="R180" s="73">
        <v>454.11956500000002</v>
      </c>
      <c r="S180" s="73">
        <v>454.02598499999999</v>
      </c>
      <c r="T180" s="73">
        <v>453.6</v>
      </c>
      <c r="U180" s="73">
        <v>454.21213499999999</v>
      </c>
      <c r="V180" s="73">
        <v>453.6</v>
      </c>
      <c r="W180" s="73">
        <v>454.134815</v>
      </c>
      <c r="X180" s="73">
        <v>8309.7865550000006</v>
      </c>
    </row>
    <row r="181" spans="1:24" x14ac:dyDescent="0.3">
      <c r="A181" s="1"/>
      <c r="B181" s="71" t="s">
        <v>1020</v>
      </c>
      <c r="C181" s="71" t="s">
        <v>1185</v>
      </c>
      <c r="D181" s="71" t="s">
        <v>68</v>
      </c>
      <c r="E181" s="72" t="s">
        <v>585</v>
      </c>
      <c r="F181" s="73">
        <v>275.45</v>
      </c>
      <c r="G181" s="73">
        <v>281.14999999999998</v>
      </c>
      <c r="H181" s="73">
        <v>280.45</v>
      </c>
      <c r="I181" s="73">
        <v>280.5</v>
      </c>
      <c r="J181" s="73">
        <v>280.2</v>
      </c>
      <c r="K181" s="73">
        <v>279.5</v>
      </c>
      <c r="L181" s="73">
        <v>266.85000000000002</v>
      </c>
      <c r="M181" s="73">
        <v>211.05</v>
      </c>
      <c r="N181" s="73">
        <v>74.25</v>
      </c>
      <c r="O181" s="73">
        <v>73.3</v>
      </c>
      <c r="P181" s="73">
        <v>230.15</v>
      </c>
      <c r="Q181" s="73">
        <v>233.35</v>
      </c>
      <c r="R181" s="73">
        <v>248.5</v>
      </c>
      <c r="S181" s="73">
        <v>262.2</v>
      </c>
      <c r="T181" s="73">
        <v>267.2</v>
      </c>
      <c r="U181" s="73">
        <v>270.2</v>
      </c>
      <c r="V181" s="73">
        <v>272.45</v>
      </c>
      <c r="W181" s="73">
        <v>251.95</v>
      </c>
      <c r="X181" s="73">
        <v>4338.7</v>
      </c>
    </row>
    <row r="182" spans="1:24" x14ac:dyDescent="0.3">
      <c r="A182" s="1"/>
      <c r="B182" s="71" t="s">
        <v>1020</v>
      </c>
      <c r="C182" s="71" t="s">
        <v>1186</v>
      </c>
      <c r="D182" s="71" t="s">
        <v>68</v>
      </c>
      <c r="E182" s="72" t="s">
        <v>585</v>
      </c>
      <c r="F182" s="73">
        <v>385.65</v>
      </c>
      <c r="G182" s="73">
        <v>361.45</v>
      </c>
      <c r="H182" s="73">
        <v>386.15</v>
      </c>
      <c r="I182" s="73">
        <v>385.7</v>
      </c>
      <c r="J182" s="73">
        <v>385.5</v>
      </c>
      <c r="K182" s="73">
        <v>365.4</v>
      </c>
      <c r="L182" s="73">
        <v>385.7</v>
      </c>
      <c r="M182" s="73">
        <v>385.5</v>
      </c>
      <c r="N182" s="73">
        <v>331.05</v>
      </c>
      <c r="O182" s="73">
        <v>310.7</v>
      </c>
      <c r="P182" s="73">
        <v>385.7</v>
      </c>
      <c r="Q182" s="73">
        <v>386</v>
      </c>
      <c r="R182" s="73">
        <v>386.05</v>
      </c>
      <c r="S182" s="73">
        <v>377.45</v>
      </c>
      <c r="T182" s="73">
        <v>385.6</v>
      </c>
      <c r="U182" s="73">
        <v>385.7</v>
      </c>
      <c r="V182" s="73">
        <v>386.1</v>
      </c>
      <c r="W182" s="73">
        <v>384.25</v>
      </c>
      <c r="X182" s="73">
        <v>6759.65</v>
      </c>
    </row>
    <row r="183" spans="1:24" x14ac:dyDescent="0.3">
      <c r="A183" s="1"/>
      <c r="B183" s="71" t="s">
        <v>640</v>
      </c>
      <c r="C183" s="71" t="s">
        <v>1187</v>
      </c>
      <c r="D183" s="71" t="s">
        <v>1094</v>
      </c>
      <c r="E183" s="72" t="s">
        <v>585</v>
      </c>
      <c r="F183" s="73">
        <v>551</v>
      </c>
      <c r="G183" s="73">
        <v>550.35</v>
      </c>
      <c r="H183" s="73">
        <v>545.33075499999995</v>
      </c>
      <c r="I183" s="73">
        <v>538.20416499999999</v>
      </c>
      <c r="J183" s="73">
        <v>532.47775999999999</v>
      </c>
      <c r="K183" s="73">
        <v>527.08540000000005</v>
      </c>
      <c r="L183" s="73">
        <v>513.27263500000004</v>
      </c>
      <c r="M183" s="73">
        <v>513.27263500000004</v>
      </c>
      <c r="N183" s="73">
        <v>512.81003499999997</v>
      </c>
      <c r="O183" s="73">
        <v>277.14999999999998</v>
      </c>
      <c r="P183" s="73">
        <v>135.55000000000001</v>
      </c>
      <c r="Q183" s="73">
        <v>507.4</v>
      </c>
      <c r="R183" s="73">
        <v>505.95</v>
      </c>
      <c r="S183" s="73">
        <v>487.95</v>
      </c>
      <c r="T183" s="73">
        <v>495.55</v>
      </c>
      <c r="U183" s="73">
        <v>491.58357999999998</v>
      </c>
      <c r="V183" s="73">
        <v>486.9</v>
      </c>
      <c r="W183" s="73">
        <v>497.95</v>
      </c>
      <c r="X183" s="73">
        <v>8669.7869649999993</v>
      </c>
    </row>
    <row r="184" spans="1:24" x14ac:dyDescent="0.3">
      <c r="A184" s="1"/>
      <c r="B184" s="208" t="s">
        <v>1188</v>
      </c>
      <c r="C184" s="208"/>
      <c r="D184" s="208"/>
      <c r="E184" s="208"/>
      <c r="F184" s="74">
        <v>2895.8193700000002</v>
      </c>
      <c r="G184" s="74">
        <v>2884.2046599999999</v>
      </c>
      <c r="H184" s="74">
        <v>2749.7745599999998</v>
      </c>
      <c r="I184" s="74">
        <v>2791.2998200000002</v>
      </c>
      <c r="J184" s="74">
        <v>2983.9316199999998</v>
      </c>
      <c r="K184" s="74">
        <v>2703.6082500000002</v>
      </c>
      <c r="L184" s="74">
        <v>2723.8242749999999</v>
      </c>
      <c r="M184" s="74">
        <v>2656.65825</v>
      </c>
      <c r="N184" s="74">
        <v>2452.8377350000001</v>
      </c>
      <c r="O184" s="74">
        <v>2080.17022</v>
      </c>
      <c r="P184" s="74">
        <v>2232.5</v>
      </c>
      <c r="Q184" s="74">
        <v>2632.0250000000001</v>
      </c>
      <c r="R184" s="74">
        <v>2625.9884699999998</v>
      </c>
      <c r="S184" s="74">
        <v>2625.1789650000001</v>
      </c>
      <c r="T184" s="74">
        <v>2552.1835000000001</v>
      </c>
      <c r="U184" s="74">
        <v>2481.6016549999999</v>
      </c>
      <c r="V184" s="74">
        <v>2630.2075</v>
      </c>
      <c r="W184" s="74">
        <v>2615.896495</v>
      </c>
      <c r="X184" s="74">
        <v>47317.710345</v>
      </c>
    </row>
    <row r="185" spans="1:24"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x14ac:dyDescent="0.3">
      <c r="A189" s="1"/>
      <c r="B189" s="1"/>
      <c r="C189" s="1"/>
      <c r="D189" s="1"/>
      <c r="E189" s="1"/>
      <c r="F189" s="1"/>
      <c r="G189" s="1"/>
      <c r="H189" s="1"/>
      <c r="I189" s="75" t="s">
        <v>89</v>
      </c>
      <c r="J189" s="75">
        <v>627960.15</v>
      </c>
      <c r="K189" s="1"/>
      <c r="L189" s="1"/>
      <c r="M189" s="1"/>
      <c r="N189" s="1"/>
      <c r="O189" s="1"/>
      <c r="P189" s="1"/>
      <c r="Q189" s="1"/>
      <c r="R189" s="1"/>
      <c r="S189" s="1"/>
      <c r="T189" s="1"/>
      <c r="U189" s="1"/>
      <c r="V189" s="1"/>
      <c r="W189" s="1"/>
      <c r="X189" s="1"/>
    </row>
    <row r="190" spans="1:24" x14ac:dyDescent="0.3">
      <c r="A190" s="1"/>
      <c r="B190" s="1"/>
      <c r="C190" s="1"/>
      <c r="D190" s="1"/>
      <c r="E190" s="1"/>
      <c r="F190" s="1"/>
      <c r="G190" s="1"/>
      <c r="H190" s="1"/>
      <c r="I190" s="75" t="s">
        <v>73</v>
      </c>
      <c r="J190" s="75">
        <v>430369.44</v>
      </c>
      <c r="K190" s="1"/>
      <c r="L190" s="1"/>
      <c r="M190" s="1"/>
      <c r="N190" s="1"/>
      <c r="O190" s="1"/>
      <c r="P190" s="1"/>
      <c r="Q190" s="1"/>
      <c r="R190" s="1"/>
      <c r="S190" s="1"/>
      <c r="T190" s="1"/>
      <c r="U190" s="1"/>
      <c r="V190" s="1"/>
      <c r="W190" s="1"/>
      <c r="X190" s="1"/>
    </row>
    <row r="191" spans="1:24" x14ac:dyDescent="0.3">
      <c r="A191" s="1"/>
      <c r="B191" s="1"/>
      <c r="C191" s="1"/>
      <c r="D191" s="1"/>
      <c r="E191" s="1"/>
      <c r="F191" s="1"/>
      <c r="G191" s="1"/>
      <c r="H191" s="1"/>
      <c r="I191" s="75" t="s">
        <v>105</v>
      </c>
      <c r="J191" s="75">
        <v>411785.15500000003</v>
      </c>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75" t="s">
        <v>250</v>
      </c>
      <c r="J192" s="75">
        <v>369830.30499999999</v>
      </c>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75" t="s">
        <v>85</v>
      </c>
      <c r="J193" s="75">
        <v>229421.925785</v>
      </c>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75" t="s">
        <v>126</v>
      </c>
      <c r="J194" s="75">
        <v>96186.8</v>
      </c>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5" t="s">
        <v>120</v>
      </c>
      <c r="J195" s="75">
        <v>94024.85</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5" t="s">
        <v>261</v>
      </c>
      <c r="J196" s="75">
        <v>61135.353560000003</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5" t="s">
        <v>99</v>
      </c>
      <c r="J197" s="75">
        <v>60684.85</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5" t="s">
        <v>233</v>
      </c>
      <c r="J198" s="75">
        <v>54756.3</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5" t="s">
        <v>51</v>
      </c>
      <c r="J199" s="75">
        <v>43192.018550000001</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5" t="s">
        <v>56</v>
      </c>
      <c r="J200" s="75">
        <v>39229.591</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5" t="s">
        <v>593</v>
      </c>
      <c r="J201" s="75">
        <v>38143.949999999997</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5" t="s">
        <v>589</v>
      </c>
      <c r="J202" s="75">
        <v>36528.9</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5" t="s">
        <v>630</v>
      </c>
      <c r="J203" s="75">
        <v>34212.949999999997</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5" t="s">
        <v>596</v>
      </c>
      <c r="J204" s="75">
        <v>28817.5</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5" t="s">
        <v>474</v>
      </c>
      <c r="J205" s="75">
        <v>25940.82</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5" t="s">
        <v>602</v>
      </c>
      <c r="J206" s="75">
        <v>24193.4</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5" t="s">
        <v>598</v>
      </c>
      <c r="J207" s="75">
        <v>24032.05</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5" t="s">
        <v>65</v>
      </c>
      <c r="J208" s="75">
        <v>18495.7</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5" t="s">
        <v>617</v>
      </c>
      <c r="J209" s="75">
        <v>18464.849999999999</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5" t="s">
        <v>592</v>
      </c>
      <c r="J210" s="75">
        <v>16042.7</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5" t="s">
        <v>626</v>
      </c>
      <c r="J211" s="75">
        <v>15959.25</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5" t="s">
        <v>633</v>
      </c>
      <c r="J212" s="75">
        <v>12230.8</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5" t="s">
        <v>635</v>
      </c>
      <c r="J213" s="75">
        <v>11296.281950000001</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5" t="s">
        <v>603</v>
      </c>
      <c r="J214" s="75">
        <v>9907.9</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5" t="s">
        <v>628</v>
      </c>
      <c r="J215" s="75">
        <v>9359.0499999999993</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5" t="s">
        <v>624</v>
      </c>
      <c r="J216" s="75">
        <v>8854.15</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5" t="s">
        <v>609</v>
      </c>
      <c r="J217" s="75">
        <v>8272.7999999999993</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5" t="s">
        <v>613</v>
      </c>
      <c r="J218" s="75">
        <v>7846.8</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5" t="s">
        <v>594</v>
      </c>
      <c r="J219" s="75">
        <v>7767.45</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5" t="s">
        <v>595</v>
      </c>
      <c r="J220" s="75">
        <v>7208.4719500000001</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5" t="s">
        <v>616</v>
      </c>
      <c r="J221" s="75">
        <v>6940.5</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5" t="s">
        <v>621</v>
      </c>
      <c r="J222" s="75">
        <v>6076.45</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5" t="s">
        <v>239</v>
      </c>
      <c r="J223" s="75">
        <v>6062.2</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5" t="s">
        <v>604</v>
      </c>
      <c r="J224" s="75">
        <v>5363.85</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5" t="s">
        <v>625</v>
      </c>
      <c r="J225" s="75">
        <v>5081.1499999999996</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5" t="s">
        <v>636</v>
      </c>
      <c r="J226" s="75">
        <v>5030.2</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5" t="s">
        <v>627</v>
      </c>
      <c r="J227" s="75">
        <v>4850.7</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5" t="s">
        <v>629</v>
      </c>
      <c r="J228" s="75">
        <v>4549.6000000000004</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5" t="s">
        <v>610</v>
      </c>
      <c r="J229" s="75">
        <v>4542.8500000000004</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5" t="s">
        <v>606</v>
      </c>
      <c r="J230" s="75">
        <v>4281.95</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5" t="s">
        <v>618</v>
      </c>
      <c r="J231" s="75">
        <v>4146.6499999999996</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5" t="s">
        <v>634</v>
      </c>
      <c r="J232" s="75">
        <v>4020.2473</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5" t="s">
        <v>638</v>
      </c>
      <c r="J233" s="75">
        <v>3355.5050000000001</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5" t="s">
        <v>611</v>
      </c>
      <c r="J234" s="75">
        <v>2971.75</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5" t="s">
        <v>615</v>
      </c>
      <c r="J235" s="75">
        <v>2508.9499999999998</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5" t="s">
        <v>614</v>
      </c>
      <c r="J236" s="75">
        <v>2116.4499999999998</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5" t="s">
        <v>631</v>
      </c>
      <c r="J237" s="75">
        <v>2068.85</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5" t="s">
        <v>632</v>
      </c>
      <c r="J238" s="75">
        <v>2067.65</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5" t="s">
        <v>619</v>
      </c>
      <c r="J239" s="75">
        <v>2066.4</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5" t="s">
        <v>612</v>
      </c>
      <c r="J240" s="75">
        <v>1444.5</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5" t="s">
        <v>637</v>
      </c>
      <c r="J241" s="75">
        <v>1138.95</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5" t="s">
        <v>608</v>
      </c>
      <c r="J242" s="75">
        <v>1135.5999999999999</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5" t="s">
        <v>255</v>
      </c>
      <c r="J243" s="75">
        <v>1040.8499999999999</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5" t="s">
        <v>620</v>
      </c>
      <c r="J244" s="75">
        <v>963.25</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5" t="s">
        <v>117</v>
      </c>
      <c r="J245" s="75">
        <v>775.35</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5" t="s">
        <v>622</v>
      </c>
      <c r="J246" s="75">
        <v>556.84799999999996</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5" t="s">
        <v>600</v>
      </c>
      <c r="J247" s="75">
        <v>527.29999999999995</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5" t="s">
        <v>599</v>
      </c>
      <c r="J248" s="75">
        <v>448</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5" t="s">
        <v>601</v>
      </c>
      <c r="J249" s="75">
        <v>147.75</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5" t="s">
        <v>623</v>
      </c>
      <c r="J250" s="75">
        <v>48.3</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5" t="s">
        <v>605</v>
      </c>
      <c r="J251" s="75">
        <v>42.1</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5" t="s">
        <v>591</v>
      </c>
      <c r="J252" s="75">
        <v>17.600000000000001</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5"/>
      <c r="J253" s="75"/>
      <c r="K253" s="1"/>
      <c r="L253" s="1"/>
      <c r="M253" s="1"/>
      <c r="N253" s="1"/>
      <c r="O253" s="1"/>
      <c r="P253" s="1"/>
      <c r="Q253" s="1"/>
      <c r="R253" s="1"/>
      <c r="S253" s="1"/>
      <c r="T253" s="1"/>
      <c r="U253" s="1"/>
      <c r="V253" s="1"/>
      <c r="W253" s="1"/>
      <c r="X253" s="1"/>
    </row>
  </sheetData>
  <mergeCells count="13">
    <mergeCell ref="F174:X174"/>
    <mergeCell ref="B184:E184"/>
    <mergeCell ref="B170:E170"/>
    <mergeCell ref="B174:B175"/>
    <mergeCell ref="C174:C175"/>
    <mergeCell ref="D174:D175"/>
    <mergeCell ref="E174:E175"/>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578</v>
      </c>
      <c r="C5" s="209" t="s">
        <v>1189</v>
      </c>
      <c r="D5" s="209" t="s">
        <v>1189</v>
      </c>
      <c r="E5" s="209" t="s">
        <v>1189</v>
      </c>
      <c r="F5" s="209" t="s">
        <v>1189</v>
      </c>
      <c r="G5" s="209" t="s">
        <v>1189</v>
      </c>
      <c r="H5" s="209" t="s">
        <v>1189</v>
      </c>
      <c r="I5" s="209" t="s">
        <v>1189</v>
      </c>
      <c r="J5" s="209" t="s">
        <v>1189</v>
      </c>
      <c r="K5" s="209" t="s">
        <v>1189</v>
      </c>
      <c r="L5" s="209" t="s">
        <v>1189</v>
      </c>
      <c r="M5" s="209" t="s">
        <v>1189</v>
      </c>
      <c r="N5" s="209" t="s">
        <v>1189</v>
      </c>
      <c r="O5" s="209" t="s">
        <v>1189</v>
      </c>
      <c r="P5" s="209" t="s">
        <v>1189</v>
      </c>
      <c r="Q5" s="209" t="s">
        <v>1189</v>
      </c>
      <c r="R5" s="209" t="s">
        <v>1189</v>
      </c>
      <c r="S5" s="213" t="s">
        <v>578</v>
      </c>
      <c r="T5" s="210" t="s">
        <v>1190</v>
      </c>
      <c r="U5" s="210" t="s">
        <v>1190</v>
      </c>
      <c r="V5" s="210" t="s">
        <v>1190</v>
      </c>
      <c r="W5" s="210" t="s">
        <v>1190</v>
      </c>
      <c r="X5" s="210" t="s">
        <v>1190</v>
      </c>
      <c r="Y5" s="213" t="s">
        <v>578</v>
      </c>
      <c r="Z5" s="211" t="s">
        <v>1190</v>
      </c>
      <c r="AA5" s="211" t="s">
        <v>1190</v>
      </c>
      <c r="AB5" s="211" t="s">
        <v>1190</v>
      </c>
      <c r="AC5" s="211" t="s">
        <v>1190</v>
      </c>
      <c r="AD5" s="211" t="s">
        <v>1190</v>
      </c>
    </row>
    <row r="6" spans="1:30" ht="21" x14ac:dyDescent="0.3">
      <c r="A6" s="1"/>
      <c r="B6" s="213"/>
      <c r="C6" s="212" t="s">
        <v>583</v>
      </c>
      <c r="D6" s="212" t="s">
        <v>583</v>
      </c>
      <c r="E6" s="212" t="s">
        <v>583</v>
      </c>
      <c r="F6" s="212" t="s">
        <v>583</v>
      </c>
      <c r="G6" s="212" t="s">
        <v>582</v>
      </c>
      <c r="H6" s="212" t="s">
        <v>582</v>
      </c>
      <c r="I6" s="212" t="s">
        <v>582</v>
      </c>
      <c r="J6" s="212" t="s">
        <v>582</v>
      </c>
      <c r="K6" s="212" t="s">
        <v>581</v>
      </c>
      <c r="L6" s="212" t="s">
        <v>581</v>
      </c>
      <c r="M6" s="212" t="s">
        <v>581</v>
      </c>
      <c r="N6" s="212" t="s">
        <v>581</v>
      </c>
      <c r="O6" s="209" t="s">
        <v>1191</v>
      </c>
      <c r="P6" s="209" t="s">
        <v>1191</v>
      </c>
      <c r="Q6" s="209" t="s">
        <v>1191</v>
      </c>
      <c r="R6" s="209" t="s">
        <v>1191</v>
      </c>
      <c r="S6" s="213"/>
      <c r="T6" s="210" t="s">
        <v>1192</v>
      </c>
      <c r="U6" s="210" t="s">
        <v>1192</v>
      </c>
      <c r="V6" s="210" t="s">
        <v>1192</v>
      </c>
      <c r="W6" s="210" t="s">
        <v>1192</v>
      </c>
      <c r="X6" s="210" t="s">
        <v>1192</v>
      </c>
      <c r="Y6" s="213"/>
      <c r="Z6" s="211" t="s">
        <v>1193</v>
      </c>
      <c r="AA6" s="211" t="s">
        <v>1193</v>
      </c>
      <c r="AB6" s="211" t="s">
        <v>1193</v>
      </c>
      <c r="AC6" s="211" t="s">
        <v>1193</v>
      </c>
      <c r="AD6" s="211" t="s">
        <v>1193</v>
      </c>
    </row>
    <row r="7" spans="1:30" ht="30.6" x14ac:dyDescent="0.3">
      <c r="A7" s="1"/>
      <c r="B7" s="213"/>
      <c r="C7" s="76" t="s">
        <v>1194</v>
      </c>
      <c r="D7" s="76" t="s">
        <v>1195</v>
      </c>
      <c r="E7" s="76" t="s">
        <v>1196</v>
      </c>
      <c r="F7" s="76" t="s">
        <v>1197</v>
      </c>
      <c r="G7" s="76" t="s">
        <v>1198</v>
      </c>
      <c r="H7" s="76" t="s">
        <v>1199</v>
      </c>
      <c r="I7" s="76" t="s">
        <v>1200</v>
      </c>
      <c r="J7" s="76" t="s">
        <v>1201</v>
      </c>
      <c r="K7" s="76" t="s">
        <v>1202</v>
      </c>
      <c r="L7" s="76" t="s">
        <v>1203</v>
      </c>
      <c r="M7" s="76" t="s">
        <v>1204</v>
      </c>
      <c r="N7" s="76" t="s">
        <v>1205</v>
      </c>
      <c r="O7" s="62" t="s">
        <v>1206</v>
      </c>
      <c r="P7" s="62" t="s">
        <v>1207</v>
      </c>
      <c r="Q7" s="62" t="s">
        <v>1208</v>
      </c>
      <c r="R7" s="62" t="s">
        <v>1209</v>
      </c>
      <c r="S7" s="214"/>
      <c r="T7" s="77" t="s">
        <v>585</v>
      </c>
      <c r="U7" s="77" t="s">
        <v>586</v>
      </c>
      <c r="V7" s="77" t="s">
        <v>587</v>
      </c>
      <c r="W7" s="77" t="s">
        <v>588</v>
      </c>
      <c r="X7" s="77" t="s">
        <v>1209</v>
      </c>
      <c r="Y7" s="214"/>
      <c r="Z7" s="78" t="s">
        <v>1210</v>
      </c>
      <c r="AA7" s="78" t="s">
        <v>1211</v>
      </c>
      <c r="AB7" s="78" t="s">
        <v>1212</v>
      </c>
      <c r="AC7" s="78" t="s">
        <v>1213</v>
      </c>
      <c r="AD7" s="78" t="s">
        <v>1032</v>
      </c>
    </row>
    <row r="8" spans="1:30" x14ac:dyDescent="0.3">
      <c r="A8" s="1"/>
      <c r="B8" s="79" t="s">
        <v>808</v>
      </c>
      <c r="C8" s="80">
        <v>132.30000000000001</v>
      </c>
      <c r="D8" s="80">
        <v>138.4</v>
      </c>
      <c r="E8" s="80">
        <v>0</v>
      </c>
      <c r="F8" s="80">
        <v>72.5</v>
      </c>
      <c r="G8" s="80">
        <v>2098.1999999999998</v>
      </c>
      <c r="H8" s="80">
        <v>3298.3</v>
      </c>
      <c r="I8" s="80">
        <v>0</v>
      </c>
      <c r="J8" s="80">
        <v>375</v>
      </c>
      <c r="K8" s="80">
        <v>385.9</v>
      </c>
      <c r="L8" s="80">
        <v>0</v>
      </c>
      <c r="M8" s="80">
        <v>0</v>
      </c>
      <c r="N8" s="80">
        <v>0</v>
      </c>
      <c r="O8" s="80">
        <v>343.2</v>
      </c>
      <c r="P8" s="80">
        <v>5771.5</v>
      </c>
      <c r="Q8" s="80">
        <v>385.9</v>
      </c>
      <c r="R8" s="81">
        <v>6500.6</v>
      </c>
      <c r="S8" s="79" t="s">
        <v>808</v>
      </c>
      <c r="T8" s="80">
        <v>2616.4</v>
      </c>
      <c r="U8" s="80">
        <v>3436.7</v>
      </c>
      <c r="V8" s="80">
        <v>0</v>
      </c>
      <c r="W8" s="80">
        <v>447.5</v>
      </c>
      <c r="X8" s="81">
        <v>6500.6</v>
      </c>
      <c r="Y8" s="79" t="s">
        <v>808</v>
      </c>
      <c r="Z8" s="80">
        <v>165.9</v>
      </c>
      <c r="AA8" s="80">
        <v>56</v>
      </c>
      <c r="AB8" s="80">
        <v>0</v>
      </c>
      <c r="AC8" s="80">
        <v>447.5</v>
      </c>
      <c r="AD8" s="81">
        <v>669.4</v>
      </c>
    </row>
    <row r="9" spans="1:30" x14ac:dyDescent="0.3">
      <c r="A9" s="1"/>
      <c r="B9" s="79" t="s">
        <v>809</v>
      </c>
      <c r="C9" s="80">
        <v>117</v>
      </c>
      <c r="D9" s="80">
        <v>137.9</v>
      </c>
      <c r="E9" s="80">
        <v>0</v>
      </c>
      <c r="F9" s="80">
        <v>70.7</v>
      </c>
      <c r="G9" s="80">
        <v>2066.8000000000002</v>
      </c>
      <c r="H9" s="80">
        <v>3279.5</v>
      </c>
      <c r="I9" s="80">
        <v>0</v>
      </c>
      <c r="J9" s="80">
        <v>364.5</v>
      </c>
      <c r="K9" s="80">
        <v>373.5</v>
      </c>
      <c r="L9" s="80">
        <v>0</v>
      </c>
      <c r="M9" s="80">
        <v>0</v>
      </c>
      <c r="N9" s="80">
        <v>0</v>
      </c>
      <c r="O9" s="80">
        <v>325.60000000000002</v>
      </c>
      <c r="P9" s="80">
        <v>5710.8</v>
      </c>
      <c r="Q9" s="80">
        <v>373.5</v>
      </c>
      <c r="R9" s="81">
        <v>6409.9</v>
      </c>
      <c r="S9" s="79" t="s">
        <v>809</v>
      </c>
      <c r="T9" s="80">
        <v>2557.3000000000002</v>
      </c>
      <c r="U9" s="80">
        <v>3417.4</v>
      </c>
      <c r="V9" s="80">
        <v>0</v>
      </c>
      <c r="W9" s="80">
        <v>435.2</v>
      </c>
      <c r="X9" s="81">
        <v>6409.9</v>
      </c>
      <c r="Y9" s="79" t="s">
        <v>809</v>
      </c>
      <c r="Z9" s="80">
        <v>167.1</v>
      </c>
      <c r="AA9" s="80">
        <v>55.2</v>
      </c>
      <c r="AB9" s="80">
        <v>0</v>
      </c>
      <c r="AC9" s="80">
        <v>435.2</v>
      </c>
      <c r="AD9" s="81">
        <v>657.5</v>
      </c>
    </row>
    <row r="10" spans="1:30" x14ac:dyDescent="0.3">
      <c r="A10" s="1"/>
      <c r="B10" s="79" t="s">
        <v>810</v>
      </c>
      <c r="C10" s="80">
        <v>117.9</v>
      </c>
      <c r="D10" s="80">
        <v>138.6</v>
      </c>
      <c r="E10" s="80">
        <v>0</v>
      </c>
      <c r="F10" s="80">
        <v>68.3</v>
      </c>
      <c r="G10" s="80">
        <v>2024.9</v>
      </c>
      <c r="H10" s="80">
        <v>3193</v>
      </c>
      <c r="I10" s="80">
        <v>0</v>
      </c>
      <c r="J10" s="80">
        <v>336.9</v>
      </c>
      <c r="K10" s="80">
        <v>341.6</v>
      </c>
      <c r="L10" s="80">
        <v>0</v>
      </c>
      <c r="M10" s="80">
        <v>0</v>
      </c>
      <c r="N10" s="80">
        <v>0</v>
      </c>
      <c r="O10" s="80">
        <v>324.8</v>
      </c>
      <c r="P10" s="80">
        <v>5554.8</v>
      </c>
      <c r="Q10" s="80">
        <v>341.6</v>
      </c>
      <c r="R10" s="81">
        <v>6221.2</v>
      </c>
      <c r="S10" s="79" t="s">
        <v>810</v>
      </c>
      <c r="T10" s="80">
        <v>2484.4</v>
      </c>
      <c r="U10" s="80">
        <v>3331.6</v>
      </c>
      <c r="V10" s="80">
        <v>0</v>
      </c>
      <c r="W10" s="80">
        <v>405.2</v>
      </c>
      <c r="X10" s="81">
        <v>6221.2</v>
      </c>
      <c r="Y10" s="79" t="s">
        <v>810</v>
      </c>
      <c r="Z10" s="80">
        <v>166.8</v>
      </c>
      <c r="AA10" s="80">
        <v>56.2</v>
      </c>
      <c r="AB10" s="80">
        <v>0</v>
      </c>
      <c r="AC10" s="80">
        <v>405.2</v>
      </c>
      <c r="AD10" s="81">
        <v>628.20000000000005</v>
      </c>
    </row>
    <row r="11" spans="1:30" x14ac:dyDescent="0.3">
      <c r="A11" s="1"/>
      <c r="B11" s="79" t="s">
        <v>811</v>
      </c>
      <c r="C11" s="80">
        <v>121.1</v>
      </c>
      <c r="D11" s="80">
        <v>140.80000000000001</v>
      </c>
      <c r="E11" s="80">
        <v>0</v>
      </c>
      <c r="F11" s="80">
        <v>68.599999999999994</v>
      </c>
      <c r="G11" s="80">
        <v>2013</v>
      </c>
      <c r="H11" s="80">
        <v>3264.2</v>
      </c>
      <c r="I11" s="80">
        <v>0</v>
      </c>
      <c r="J11" s="80">
        <v>260.39999999999998</v>
      </c>
      <c r="K11" s="80">
        <v>349.5</v>
      </c>
      <c r="L11" s="80">
        <v>0</v>
      </c>
      <c r="M11" s="80">
        <v>0</v>
      </c>
      <c r="N11" s="80">
        <v>0</v>
      </c>
      <c r="O11" s="80">
        <v>330.5</v>
      </c>
      <c r="P11" s="80">
        <v>5537.6</v>
      </c>
      <c r="Q11" s="80">
        <v>349.5</v>
      </c>
      <c r="R11" s="81">
        <v>6217.6</v>
      </c>
      <c r="S11" s="79" t="s">
        <v>811</v>
      </c>
      <c r="T11" s="80">
        <v>2483.6</v>
      </c>
      <c r="U11" s="80">
        <v>3405</v>
      </c>
      <c r="V11" s="80">
        <v>0</v>
      </c>
      <c r="W11" s="80">
        <v>329</v>
      </c>
      <c r="X11" s="81">
        <v>6217.6</v>
      </c>
      <c r="Y11" s="79" t="s">
        <v>811</v>
      </c>
      <c r="Z11" s="80">
        <v>167.8</v>
      </c>
      <c r="AA11" s="80">
        <v>57.1</v>
      </c>
      <c r="AB11" s="80">
        <v>0</v>
      </c>
      <c r="AC11" s="80">
        <v>329</v>
      </c>
      <c r="AD11" s="81">
        <v>553.9</v>
      </c>
    </row>
    <row r="12" spans="1:30" x14ac:dyDescent="0.3">
      <c r="A12" s="1"/>
      <c r="B12" s="79" t="s">
        <v>812</v>
      </c>
      <c r="C12" s="80">
        <v>119.8</v>
      </c>
      <c r="D12" s="80">
        <v>140.30000000000001</v>
      </c>
      <c r="E12" s="80">
        <v>0</v>
      </c>
      <c r="F12" s="80">
        <v>61.2</v>
      </c>
      <c r="G12" s="80">
        <v>1991.5</v>
      </c>
      <c r="H12" s="80">
        <v>3228.9</v>
      </c>
      <c r="I12" s="80">
        <v>0</v>
      </c>
      <c r="J12" s="80">
        <v>235.7</v>
      </c>
      <c r="K12" s="80">
        <v>352.4</v>
      </c>
      <c r="L12" s="80">
        <v>0</v>
      </c>
      <c r="M12" s="80">
        <v>0</v>
      </c>
      <c r="N12" s="80">
        <v>0</v>
      </c>
      <c r="O12" s="80">
        <v>321.3</v>
      </c>
      <c r="P12" s="80">
        <v>5456.1</v>
      </c>
      <c r="Q12" s="80">
        <v>352.4</v>
      </c>
      <c r="R12" s="81">
        <v>6129.8</v>
      </c>
      <c r="S12" s="79" t="s">
        <v>812</v>
      </c>
      <c r="T12" s="80">
        <v>2463.6999999999998</v>
      </c>
      <c r="U12" s="80">
        <v>3369.2</v>
      </c>
      <c r="V12" s="80">
        <v>0</v>
      </c>
      <c r="W12" s="80">
        <v>296.89999999999998</v>
      </c>
      <c r="X12" s="81">
        <v>6129.8</v>
      </c>
      <c r="Y12" s="79" t="s">
        <v>812</v>
      </c>
      <c r="Z12" s="80">
        <v>167.7</v>
      </c>
      <c r="AA12" s="80">
        <v>56.4</v>
      </c>
      <c r="AB12" s="80">
        <v>0</v>
      </c>
      <c r="AC12" s="80">
        <v>296.89999999999998</v>
      </c>
      <c r="AD12" s="81">
        <v>521</v>
      </c>
    </row>
    <row r="13" spans="1:30" x14ac:dyDescent="0.3">
      <c r="A13" s="1"/>
      <c r="B13" s="79" t="s">
        <v>813</v>
      </c>
      <c r="C13" s="80">
        <v>121.3</v>
      </c>
      <c r="D13" s="80">
        <v>140.30000000000001</v>
      </c>
      <c r="E13" s="80">
        <v>0</v>
      </c>
      <c r="F13" s="80">
        <v>61.5</v>
      </c>
      <c r="G13" s="80">
        <v>1986.7</v>
      </c>
      <c r="H13" s="80">
        <v>3242.8</v>
      </c>
      <c r="I13" s="80">
        <v>0</v>
      </c>
      <c r="J13" s="80">
        <v>243.8</v>
      </c>
      <c r="K13" s="80">
        <v>344.6</v>
      </c>
      <c r="L13" s="80">
        <v>0</v>
      </c>
      <c r="M13" s="80">
        <v>0</v>
      </c>
      <c r="N13" s="80">
        <v>0</v>
      </c>
      <c r="O13" s="80">
        <v>323.10000000000002</v>
      </c>
      <c r="P13" s="80">
        <v>5473.3</v>
      </c>
      <c r="Q13" s="80">
        <v>344.6</v>
      </c>
      <c r="R13" s="81">
        <v>6141</v>
      </c>
      <c r="S13" s="79" t="s">
        <v>813</v>
      </c>
      <c r="T13" s="80">
        <v>2452.6</v>
      </c>
      <c r="U13" s="80">
        <v>3383.1</v>
      </c>
      <c r="V13" s="80">
        <v>0</v>
      </c>
      <c r="W13" s="80">
        <v>305.3</v>
      </c>
      <c r="X13" s="81">
        <v>6141</v>
      </c>
      <c r="Y13" s="79" t="s">
        <v>813</v>
      </c>
      <c r="Z13" s="80">
        <v>161.6</v>
      </c>
      <c r="AA13" s="80">
        <v>56.2</v>
      </c>
      <c r="AB13" s="80">
        <v>0</v>
      </c>
      <c r="AC13" s="80">
        <v>305.3</v>
      </c>
      <c r="AD13" s="81">
        <v>523.1</v>
      </c>
    </row>
    <row r="14" spans="1:30" x14ac:dyDescent="0.3">
      <c r="A14" s="1"/>
      <c r="B14" s="79" t="s">
        <v>814</v>
      </c>
      <c r="C14" s="80">
        <v>121.9</v>
      </c>
      <c r="D14" s="80">
        <v>141.30000000000001</v>
      </c>
      <c r="E14" s="80">
        <v>0</v>
      </c>
      <c r="F14" s="80">
        <v>62.3</v>
      </c>
      <c r="G14" s="80">
        <v>1954</v>
      </c>
      <c r="H14" s="80">
        <v>3146.6</v>
      </c>
      <c r="I14" s="80">
        <v>0</v>
      </c>
      <c r="J14" s="80">
        <v>219.8</v>
      </c>
      <c r="K14" s="80">
        <v>342.4</v>
      </c>
      <c r="L14" s="80">
        <v>0</v>
      </c>
      <c r="M14" s="80">
        <v>0</v>
      </c>
      <c r="N14" s="80">
        <v>0</v>
      </c>
      <c r="O14" s="80">
        <v>325.5</v>
      </c>
      <c r="P14" s="80">
        <v>5320.4</v>
      </c>
      <c r="Q14" s="80">
        <v>342.4</v>
      </c>
      <c r="R14" s="81">
        <v>5988.3</v>
      </c>
      <c r="S14" s="79" t="s">
        <v>814</v>
      </c>
      <c r="T14" s="80">
        <v>2418.3000000000002</v>
      </c>
      <c r="U14" s="80">
        <v>3287.9</v>
      </c>
      <c r="V14" s="80">
        <v>0</v>
      </c>
      <c r="W14" s="80">
        <v>282.10000000000002</v>
      </c>
      <c r="X14" s="81">
        <v>5988.3</v>
      </c>
      <c r="Y14" s="79" t="s">
        <v>814</v>
      </c>
      <c r="Z14" s="80">
        <v>163.6</v>
      </c>
      <c r="AA14" s="80">
        <v>57.4</v>
      </c>
      <c r="AB14" s="80">
        <v>0</v>
      </c>
      <c r="AC14" s="80">
        <v>282.10000000000002</v>
      </c>
      <c r="AD14" s="81">
        <v>503.1</v>
      </c>
    </row>
    <row r="15" spans="1:30" x14ac:dyDescent="0.3">
      <c r="A15" s="1"/>
      <c r="B15" s="79" t="s">
        <v>815</v>
      </c>
      <c r="C15" s="80">
        <v>121.6</v>
      </c>
      <c r="D15" s="80">
        <v>141.19999999999999</v>
      </c>
      <c r="E15" s="80">
        <v>0</v>
      </c>
      <c r="F15" s="80">
        <v>58.4</v>
      </c>
      <c r="G15" s="80">
        <v>1964.1</v>
      </c>
      <c r="H15" s="80">
        <v>3244</v>
      </c>
      <c r="I15" s="80">
        <v>0</v>
      </c>
      <c r="J15" s="80">
        <v>208.6</v>
      </c>
      <c r="K15" s="80">
        <v>338.2</v>
      </c>
      <c r="L15" s="80">
        <v>0</v>
      </c>
      <c r="M15" s="80">
        <v>0</v>
      </c>
      <c r="N15" s="80">
        <v>0</v>
      </c>
      <c r="O15" s="80">
        <v>321.2</v>
      </c>
      <c r="P15" s="80">
        <v>5416.7</v>
      </c>
      <c r="Q15" s="80">
        <v>338.2</v>
      </c>
      <c r="R15" s="81">
        <v>6076.1</v>
      </c>
      <c r="S15" s="79" t="s">
        <v>815</v>
      </c>
      <c r="T15" s="80">
        <v>2423.9</v>
      </c>
      <c r="U15" s="80">
        <v>3385.2</v>
      </c>
      <c r="V15" s="80">
        <v>0</v>
      </c>
      <c r="W15" s="80">
        <v>267</v>
      </c>
      <c r="X15" s="81">
        <v>6076.1</v>
      </c>
      <c r="Y15" s="79" t="s">
        <v>815</v>
      </c>
      <c r="Z15" s="80">
        <v>166.2</v>
      </c>
      <c r="AA15" s="80">
        <v>56.7</v>
      </c>
      <c r="AB15" s="80">
        <v>0</v>
      </c>
      <c r="AC15" s="80">
        <v>267</v>
      </c>
      <c r="AD15" s="81">
        <v>489.9</v>
      </c>
    </row>
    <row r="16" spans="1:30" x14ac:dyDescent="0.3">
      <c r="A16" s="1"/>
      <c r="B16" s="79" t="s">
        <v>816</v>
      </c>
      <c r="C16" s="80">
        <v>123</v>
      </c>
      <c r="D16" s="80">
        <v>140.19999999999999</v>
      </c>
      <c r="E16" s="80">
        <v>0</v>
      </c>
      <c r="F16" s="80">
        <v>58.1</v>
      </c>
      <c r="G16" s="80">
        <v>2108.6</v>
      </c>
      <c r="H16" s="80">
        <v>3277.8</v>
      </c>
      <c r="I16" s="80">
        <v>0</v>
      </c>
      <c r="J16" s="80">
        <v>206.3</v>
      </c>
      <c r="K16" s="80">
        <v>351.4</v>
      </c>
      <c r="L16" s="80">
        <v>0</v>
      </c>
      <c r="M16" s="80">
        <v>0</v>
      </c>
      <c r="N16" s="80">
        <v>0</v>
      </c>
      <c r="O16" s="80">
        <v>321.3</v>
      </c>
      <c r="P16" s="80">
        <v>5592.7</v>
      </c>
      <c r="Q16" s="80">
        <v>351.4</v>
      </c>
      <c r="R16" s="81">
        <v>6265.4</v>
      </c>
      <c r="S16" s="79" t="s">
        <v>816</v>
      </c>
      <c r="T16" s="80">
        <v>2583</v>
      </c>
      <c r="U16" s="80">
        <v>3418</v>
      </c>
      <c r="V16" s="80">
        <v>0</v>
      </c>
      <c r="W16" s="80">
        <v>264.39999999999998</v>
      </c>
      <c r="X16" s="81">
        <v>6265.4</v>
      </c>
      <c r="Y16" s="79" t="s">
        <v>816</v>
      </c>
      <c r="Z16" s="80">
        <v>166.3</v>
      </c>
      <c r="AA16" s="80">
        <v>57.5</v>
      </c>
      <c r="AB16" s="80">
        <v>0</v>
      </c>
      <c r="AC16" s="80">
        <v>264.39999999999998</v>
      </c>
      <c r="AD16" s="81">
        <v>488.2</v>
      </c>
    </row>
    <row r="17" spans="1:30" x14ac:dyDescent="0.3">
      <c r="A17" s="1"/>
      <c r="B17" s="79" t="s">
        <v>817</v>
      </c>
      <c r="C17" s="80">
        <v>123.4</v>
      </c>
      <c r="D17" s="80">
        <v>140.1</v>
      </c>
      <c r="E17" s="80">
        <v>0</v>
      </c>
      <c r="F17" s="80">
        <v>63.1</v>
      </c>
      <c r="G17" s="80">
        <v>2108.8000000000002</v>
      </c>
      <c r="H17" s="80">
        <v>3273</v>
      </c>
      <c r="I17" s="80">
        <v>0</v>
      </c>
      <c r="J17" s="80">
        <v>196.5</v>
      </c>
      <c r="K17" s="80">
        <v>344.9</v>
      </c>
      <c r="L17" s="80">
        <v>0</v>
      </c>
      <c r="M17" s="80">
        <v>0</v>
      </c>
      <c r="N17" s="80">
        <v>0</v>
      </c>
      <c r="O17" s="80">
        <v>326.60000000000002</v>
      </c>
      <c r="P17" s="80">
        <v>5578.3</v>
      </c>
      <c r="Q17" s="80">
        <v>344.9</v>
      </c>
      <c r="R17" s="81">
        <v>6249.8</v>
      </c>
      <c r="S17" s="79" t="s">
        <v>817</v>
      </c>
      <c r="T17" s="80">
        <v>2577.1</v>
      </c>
      <c r="U17" s="80">
        <v>3413.1</v>
      </c>
      <c r="V17" s="80">
        <v>0</v>
      </c>
      <c r="W17" s="80">
        <v>259.60000000000002</v>
      </c>
      <c r="X17" s="81">
        <v>6249.8</v>
      </c>
      <c r="Y17" s="79" t="s">
        <v>817</v>
      </c>
      <c r="Z17" s="80">
        <v>165.8</v>
      </c>
      <c r="AA17" s="80">
        <v>49.1</v>
      </c>
      <c r="AB17" s="80">
        <v>0</v>
      </c>
      <c r="AC17" s="80">
        <v>259.60000000000002</v>
      </c>
      <c r="AD17" s="81">
        <v>474.5</v>
      </c>
    </row>
    <row r="18" spans="1:30" x14ac:dyDescent="0.3">
      <c r="A18" s="1"/>
      <c r="B18" s="79" t="s">
        <v>818</v>
      </c>
      <c r="C18" s="80">
        <v>123.5</v>
      </c>
      <c r="D18" s="80">
        <v>139.4</v>
      </c>
      <c r="E18" s="80">
        <v>0</v>
      </c>
      <c r="F18" s="80">
        <v>65.599999999999994</v>
      </c>
      <c r="G18" s="80">
        <v>2214.1999999999998</v>
      </c>
      <c r="H18" s="80">
        <v>3282.5</v>
      </c>
      <c r="I18" s="80">
        <v>0</v>
      </c>
      <c r="J18" s="80">
        <v>204.3</v>
      </c>
      <c r="K18" s="80">
        <v>352.2</v>
      </c>
      <c r="L18" s="80">
        <v>0</v>
      </c>
      <c r="M18" s="80">
        <v>0</v>
      </c>
      <c r="N18" s="80">
        <v>0</v>
      </c>
      <c r="O18" s="80">
        <v>328.5</v>
      </c>
      <c r="P18" s="80">
        <v>5701</v>
      </c>
      <c r="Q18" s="80">
        <v>352.2</v>
      </c>
      <c r="R18" s="81">
        <v>6381.7</v>
      </c>
      <c r="S18" s="79" t="s">
        <v>818</v>
      </c>
      <c r="T18" s="80">
        <v>2689.9</v>
      </c>
      <c r="U18" s="80">
        <v>3421.9</v>
      </c>
      <c r="V18" s="80">
        <v>0</v>
      </c>
      <c r="W18" s="80">
        <v>269.89999999999998</v>
      </c>
      <c r="X18" s="81">
        <v>6381.7</v>
      </c>
      <c r="Y18" s="79" t="s">
        <v>818</v>
      </c>
      <c r="Z18" s="80">
        <v>168.2</v>
      </c>
      <c r="AA18" s="80">
        <v>48.8</v>
      </c>
      <c r="AB18" s="80">
        <v>0</v>
      </c>
      <c r="AC18" s="80">
        <v>269.89999999999998</v>
      </c>
      <c r="AD18" s="81">
        <v>486.9</v>
      </c>
    </row>
    <row r="19" spans="1:30" x14ac:dyDescent="0.3">
      <c r="A19" s="1"/>
      <c r="B19" s="79" t="s">
        <v>819</v>
      </c>
      <c r="C19" s="80">
        <v>123.9</v>
      </c>
      <c r="D19" s="80">
        <v>141</v>
      </c>
      <c r="E19" s="80">
        <v>0</v>
      </c>
      <c r="F19" s="80">
        <v>59.7</v>
      </c>
      <c r="G19" s="80">
        <v>2213.6</v>
      </c>
      <c r="H19" s="80">
        <v>3291.2</v>
      </c>
      <c r="I19" s="80">
        <v>0</v>
      </c>
      <c r="J19" s="80">
        <v>201</v>
      </c>
      <c r="K19" s="80">
        <v>348.5</v>
      </c>
      <c r="L19" s="80">
        <v>0</v>
      </c>
      <c r="M19" s="80">
        <v>0.1</v>
      </c>
      <c r="N19" s="80">
        <v>0</v>
      </c>
      <c r="O19" s="80">
        <v>324.60000000000002</v>
      </c>
      <c r="P19" s="80">
        <v>5705.8</v>
      </c>
      <c r="Q19" s="80">
        <v>348.6</v>
      </c>
      <c r="R19" s="81">
        <v>6379</v>
      </c>
      <c r="S19" s="79" t="s">
        <v>819</v>
      </c>
      <c r="T19" s="80">
        <v>2686</v>
      </c>
      <c r="U19" s="80">
        <v>3432.2</v>
      </c>
      <c r="V19" s="80">
        <v>0.1</v>
      </c>
      <c r="W19" s="80">
        <v>260.7</v>
      </c>
      <c r="X19" s="81">
        <v>6379</v>
      </c>
      <c r="Y19" s="79" t="s">
        <v>819</v>
      </c>
      <c r="Z19" s="80">
        <v>176.3</v>
      </c>
      <c r="AA19" s="80">
        <v>49.3</v>
      </c>
      <c r="AB19" s="80">
        <v>0.1</v>
      </c>
      <c r="AC19" s="80">
        <v>260.7</v>
      </c>
      <c r="AD19" s="81">
        <v>486.4</v>
      </c>
    </row>
    <row r="20" spans="1:30" x14ac:dyDescent="0.3">
      <c r="A20" s="1"/>
      <c r="B20" s="79" t="s">
        <v>820</v>
      </c>
      <c r="C20" s="80">
        <v>161.6</v>
      </c>
      <c r="D20" s="80">
        <v>140.80000000000001</v>
      </c>
      <c r="E20" s="80">
        <v>0</v>
      </c>
      <c r="F20" s="80">
        <v>62.5</v>
      </c>
      <c r="G20" s="80">
        <v>2347.9</v>
      </c>
      <c r="H20" s="80">
        <v>3293.3</v>
      </c>
      <c r="I20" s="80">
        <v>0</v>
      </c>
      <c r="J20" s="80">
        <v>167.4</v>
      </c>
      <c r="K20" s="80">
        <v>460.3</v>
      </c>
      <c r="L20" s="80">
        <v>0</v>
      </c>
      <c r="M20" s="80">
        <v>10.1</v>
      </c>
      <c r="N20" s="80">
        <v>0</v>
      </c>
      <c r="O20" s="80">
        <v>364.9</v>
      </c>
      <c r="P20" s="80">
        <v>5808.6</v>
      </c>
      <c r="Q20" s="80">
        <v>470.4</v>
      </c>
      <c r="R20" s="81">
        <v>6643.9</v>
      </c>
      <c r="S20" s="79" t="s">
        <v>820</v>
      </c>
      <c r="T20" s="80">
        <v>2969.8</v>
      </c>
      <c r="U20" s="80">
        <v>3434.1</v>
      </c>
      <c r="V20" s="80">
        <v>10.1</v>
      </c>
      <c r="W20" s="80">
        <v>229.9</v>
      </c>
      <c r="X20" s="81">
        <v>6643.9</v>
      </c>
      <c r="Y20" s="79" t="s">
        <v>820</v>
      </c>
      <c r="Z20" s="80">
        <v>183.2</v>
      </c>
      <c r="AA20" s="80">
        <v>47.3</v>
      </c>
      <c r="AB20" s="80">
        <v>10.1</v>
      </c>
      <c r="AC20" s="80">
        <v>229.9</v>
      </c>
      <c r="AD20" s="81">
        <v>470.5</v>
      </c>
    </row>
    <row r="21" spans="1:30" x14ac:dyDescent="0.3">
      <c r="A21" s="1"/>
      <c r="B21" s="79" t="s">
        <v>821</v>
      </c>
      <c r="C21" s="80">
        <v>160.4</v>
      </c>
      <c r="D21" s="80">
        <v>142.6</v>
      </c>
      <c r="E21" s="80">
        <v>0</v>
      </c>
      <c r="F21" s="80">
        <v>62</v>
      </c>
      <c r="G21" s="80">
        <v>2274.1999999999998</v>
      </c>
      <c r="H21" s="80">
        <v>3266.3</v>
      </c>
      <c r="I21" s="80">
        <v>0</v>
      </c>
      <c r="J21" s="80">
        <v>137</v>
      </c>
      <c r="K21" s="80">
        <v>461.7</v>
      </c>
      <c r="L21" s="80">
        <v>0</v>
      </c>
      <c r="M21" s="80">
        <v>138.6</v>
      </c>
      <c r="N21" s="80">
        <v>0</v>
      </c>
      <c r="O21" s="80">
        <v>365</v>
      </c>
      <c r="P21" s="80">
        <v>5677.5</v>
      </c>
      <c r="Q21" s="80">
        <v>600.29999999999995</v>
      </c>
      <c r="R21" s="81">
        <v>6642.8</v>
      </c>
      <c r="S21" s="79" t="s">
        <v>821</v>
      </c>
      <c r="T21" s="80">
        <v>2896.3</v>
      </c>
      <c r="U21" s="80">
        <v>3408.9</v>
      </c>
      <c r="V21" s="80">
        <v>138.6</v>
      </c>
      <c r="W21" s="80">
        <v>199</v>
      </c>
      <c r="X21" s="81">
        <v>6642.8</v>
      </c>
      <c r="Y21" s="79" t="s">
        <v>821</v>
      </c>
      <c r="Z21" s="80">
        <v>191.2</v>
      </c>
      <c r="AA21" s="80">
        <v>49.7</v>
      </c>
      <c r="AB21" s="80">
        <v>138.6</v>
      </c>
      <c r="AC21" s="80">
        <v>199</v>
      </c>
      <c r="AD21" s="81">
        <v>578.5</v>
      </c>
    </row>
    <row r="22" spans="1:30" x14ac:dyDescent="0.3">
      <c r="A22" s="1"/>
      <c r="B22" s="79" t="s">
        <v>822</v>
      </c>
      <c r="C22" s="80">
        <v>165.1</v>
      </c>
      <c r="D22" s="80">
        <v>140.4</v>
      </c>
      <c r="E22" s="80">
        <v>0</v>
      </c>
      <c r="F22" s="80">
        <v>58.9</v>
      </c>
      <c r="G22" s="80">
        <v>2323.5</v>
      </c>
      <c r="H22" s="80">
        <v>3129.3</v>
      </c>
      <c r="I22" s="80">
        <v>0.1</v>
      </c>
      <c r="J22" s="80">
        <v>123.3</v>
      </c>
      <c r="K22" s="80">
        <v>469.3</v>
      </c>
      <c r="L22" s="80">
        <v>0</v>
      </c>
      <c r="M22" s="80">
        <v>340.5</v>
      </c>
      <c r="N22" s="80">
        <v>0</v>
      </c>
      <c r="O22" s="80">
        <v>364.4</v>
      </c>
      <c r="P22" s="80">
        <v>5576.2</v>
      </c>
      <c r="Q22" s="80">
        <v>809.8</v>
      </c>
      <c r="R22" s="81">
        <v>6750.4</v>
      </c>
      <c r="S22" s="79" t="s">
        <v>822</v>
      </c>
      <c r="T22" s="80">
        <v>2957.9</v>
      </c>
      <c r="U22" s="80">
        <v>3269.7</v>
      </c>
      <c r="V22" s="80">
        <v>340.6</v>
      </c>
      <c r="W22" s="80">
        <v>182.2</v>
      </c>
      <c r="X22" s="81">
        <v>6750.4</v>
      </c>
      <c r="Y22" s="79" t="s">
        <v>822</v>
      </c>
      <c r="Z22" s="80">
        <v>193.9</v>
      </c>
      <c r="AA22" s="80">
        <v>47.1</v>
      </c>
      <c r="AB22" s="80">
        <v>340.6</v>
      </c>
      <c r="AC22" s="80">
        <v>182.2</v>
      </c>
      <c r="AD22" s="81">
        <v>763.8</v>
      </c>
    </row>
    <row r="23" spans="1:30" x14ac:dyDescent="0.3">
      <c r="A23" s="1"/>
      <c r="B23" s="79" t="s">
        <v>823</v>
      </c>
      <c r="C23" s="80">
        <v>164.5</v>
      </c>
      <c r="D23" s="80">
        <v>141.30000000000001</v>
      </c>
      <c r="E23" s="80">
        <v>0.1</v>
      </c>
      <c r="F23" s="80">
        <v>50.2</v>
      </c>
      <c r="G23" s="80">
        <v>2246.1</v>
      </c>
      <c r="H23" s="80">
        <v>3163.2</v>
      </c>
      <c r="I23" s="80">
        <v>0.2</v>
      </c>
      <c r="J23" s="80">
        <v>121</v>
      </c>
      <c r="K23" s="80">
        <v>391.2</v>
      </c>
      <c r="L23" s="80">
        <v>0</v>
      </c>
      <c r="M23" s="80">
        <v>504.4</v>
      </c>
      <c r="N23" s="80">
        <v>0</v>
      </c>
      <c r="O23" s="80">
        <v>356.1</v>
      </c>
      <c r="P23" s="80">
        <v>5530.5</v>
      </c>
      <c r="Q23" s="80">
        <v>895.6</v>
      </c>
      <c r="R23" s="81">
        <v>6782.2</v>
      </c>
      <c r="S23" s="79" t="s">
        <v>823</v>
      </c>
      <c r="T23" s="80">
        <v>2801.8</v>
      </c>
      <c r="U23" s="80">
        <v>3304.5</v>
      </c>
      <c r="V23" s="80">
        <v>504.7</v>
      </c>
      <c r="W23" s="80">
        <v>171.2</v>
      </c>
      <c r="X23" s="81">
        <v>6782.2</v>
      </c>
      <c r="Y23" s="79" t="s">
        <v>823</v>
      </c>
      <c r="Z23" s="80">
        <v>192.2</v>
      </c>
      <c r="AA23" s="80">
        <v>47.8</v>
      </c>
      <c r="AB23" s="80">
        <v>504.7</v>
      </c>
      <c r="AC23" s="80">
        <v>171.2</v>
      </c>
      <c r="AD23" s="81">
        <v>915.9</v>
      </c>
    </row>
    <row r="24" spans="1:30" x14ac:dyDescent="0.3">
      <c r="A24" s="1"/>
      <c r="B24" s="79" t="s">
        <v>824</v>
      </c>
      <c r="C24" s="80">
        <v>165.8</v>
      </c>
      <c r="D24" s="80">
        <v>143.5</v>
      </c>
      <c r="E24" s="80">
        <v>0.2</v>
      </c>
      <c r="F24" s="80">
        <v>57.3</v>
      </c>
      <c r="G24" s="80">
        <v>2424.8000000000002</v>
      </c>
      <c r="H24" s="80">
        <v>3297.9</v>
      </c>
      <c r="I24" s="80">
        <v>0.6</v>
      </c>
      <c r="J24" s="80">
        <v>110.4</v>
      </c>
      <c r="K24" s="80">
        <v>394.7</v>
      </c>
      <c r="L24" s="80">
        <v>0</v>
      </c>
      <c r="M24" s="80">
        <v>538.5</v>
      </c>
      <c r="N24" s="80">
        <v>0</v>
      </c>
      <c r="O24" s="80">
        <v>366.8</v>
      </c>
      <c r="P24" s="80">
        <v>5833.7</v>
      </c>
      <c r="Q24" s="80">
        <v>933.2</v>
      </c>
      <c r="R24" s="81">
        <v>7133.7</v>
      </c>
      <c r="S24" s="79" t="s">
        <v>824</v>
      </c>
      <c r="T24" s="80">
        <v>2985.3</v>
      </c>
      <c r="U24" s="80">
        <v>3441.4</v>
      </c>
      <c r="V24" s="80">
        <v>539.29999999999995</v>
      </c>
      <c r="W24" s="80">
        <v>167.7</v>
      </c>
      <c r="X24" s="81">
        <v>7133.7</v>
      </c>
      <c r="Y24" s="79" t="s">
        <v>824</v>
      </c>
      <c r="Z24" s="80">
        <v>191</v>
      </c>
      <c r="AA24" s="80">
        <v>49.7</v>
      </c>
      <c r="AB24" s="80">
        <v>539.29999999999995</v>
      </c>
      <c r="AC24" s="80">
        <v>167.7</v>
      </c>
      <c r="AD24" s="81">
        <v>947.7</v>
      </c>
    </row>
    <row r="25" spans="1:30" x14ac:dyDescent="0.3">
      <c r="A25" s="1"/>
      <c r="B25" s="79" t="s">
        <v>825</v>
      </c>
      <c r="C25" s="80">
        <v>196.2</v>
      </c>
      <c r="D25" s="80">
        <v>141.1</v>
      </c>
      <c r="E25" s="80">
        <v>0.2</v>
      </c>
      <c r="F25" s="80">
        <v>56.9</v>
      </c>
      <c r="G25" s="80">
        <v>2409.4</v>
      </c>
      <c r="H25" s="80">
        <v>3268.8</v>
      </c>
      <c r="I25" s="80">
        <v>0.8</v>
      </c>
      <c r="J25" s="80">
        <v>116.3</v>
      </c>
      <c r="K25" s="80">
        <v>392.5</v>
      </c>
      <c r="L25" s="80">
        <v>0</v>
      </c>
      <c r="M25" s="80">
        <v>558.1</v>
      </c>
      <c r="N25" s="80">
        <v>0</v>
      </c>
      <c r="O25" s="80">
        <v>394.4</v>
      </c>
      <c r="P25" s="80">
        <v>5795.3</v>
      </c>
      <c r="Q25" s="80">
        <v>950.6</v>
      </c>
      <c r="R25" s="81">
        <v>7140.3</v>
      </c>
      <c r="S25" s="79" t="s">
        <v>825</v>
      </c>
      <c r="T25" s="80">
        <v>2998.1</v>
      </c>
      <c r="U25" s="80">
        <v>3409.9</v>
      </c>
      <c r="V25" s="80">
        <v>559.1</v>
      </c>
      <c r="W25" s="80">
        <v>173.2</v>
      </c>
      <c r="X25" s="81">
        <v>7140.3</v>
      </c>
      <c r="Y25" s="79" t="s">
        <v>825</v>
      </c>
      <c r="Z25" s="80">
        <v>193.5</v>
      </c>
      <c r="AA25" s="80">
        <v>49.1</v>
      </c>
      <c r="AB25" s="80">
        <v>559.1</v>
      </c>
      <c r="AC25" s="80">
        <v>173.2</v>
      </c>
      <c r="AD25" s="81">
        <v>974.9</v>
      </c>
    </row>
    <row r="26" spans="1:30" x14ac:dyDescent="0.3">
      <c r="A26" s="1"/>
      <c r="B26" s="79" t="s">
        <v>826</v>
      </c>
      <c r="C26" s="80">
        <v>197.6</v>
      </c>
      <c r="D26" s="80">
        <v>141.4</v>
      </c>
      <c r="E26" s="80">
        <v>0.3</v>
      </c>
      <c r="F26" s="80">
        <v>55.7</v>
      </c>
      <c r="G26" s="80">
        <v>2402.5</v>
      </c>
      <c r="H26" s="80">
        <v>3353.1</v>
      </c>
      <c r="I26" s="80">
        <v>0.9</v>
      </c>
      <c r="J26" s="80">
        <v>126.1</v>
      </c>
      <c r="K26" s="80">
        <v>393.5</v>
      </c>
      <c r="L26" s="80">
        <v>0</v>
      </c>
      <c r="M26" s="80">
        <v>571.70000000000005</v>
      </c>
      <c r="N26" s="80">
        <v>0</v>
      </c>
      <c r="O26" s="80">
        <v>395</v>
      </c>
      <c r="P26" s="80">
        <v>5882.6</v>
      </c>
      <c r="Q26" s="80">
        <v>965.2</v>
      </c>
      <c r="R26" s="81">
        <v>7242.8</v>
      </c>
      <c r="S26" s="79" t="s">
        <v>826</v>
      </c>
      <c r="T26" s="80">
        <v>2993.6</v>
      </c>
      <c r="U26" s="80">
        <v>3494.5</v>
      </c>
      <c r="V26" s="80">
        <v>572.9</v>
      </c>
      <c r="W26" s="80">
        <v>181.8</v>
      </c>
      <c r="X26" s="81">
        <v>7242.8</v>
      </c>
      <c r="Y26" s="79" t="s">
        <v>826</v>
      </c>
      <c r="Z26" s="80">
        <v>194.6</v>
      </c>
      <c r="AA26" s="80">
        <v>48.5</v>
      </c>
      <c r="AB26" s="80">
        <v>572.9</v>
      </c>
      <c r="AC26" s="80">
        <v>181.8</v>
      </c>
      <c r="AD26" s="81">
        <v>997.8</v>
      </c>
    </row>
    <row r="27" spans="1:30" x14ac:dyDescent="0.3">
      <c r="A27" s="1"/>
      <c r="B27" s="79" t="s">
        <v>827</v>
      </c>
      <c r="C27" s="80">
        <v>196.6</v>
      </c>
      <c r="D27" s="80">
        <v>141.19999999999999</v>
      </c>
      <c r="E27" s="80">
        <v>0.3</v>
      </c>
      <c r="F27" s="80">
        <v>54.5</v>
      </c>
      <c r="G27" s="80">
        <v>2423.4</v>
      </c>
      <c r="H27" s="80">
        <v>3258.9</v>
      </c>
      <c r="I27" s="80">
        <v>1</v>
      </c>
      <c r="J27" s="80">
        <v>169.6</v>
      </c>
      <c r="K27" s="80">
        <v>398.3</v>
      </c>
      <c r="L27" s="80">
        <v>0</v>
      </c>
      <c r="M27" s="80">
        <v>576.70000000000005</v>
      </c>
      <c r="N27" s="80">
        <v>0</v>
      </c>
      <c r="O27" s="80">
        <v>392.6</v>
      </c>
      <c r="P27" s="80">
        <v>5852.9</v>
      </c>
      <c r="Q27" s="80">
        <v>975</v>
      </c>
      <c r="R27" s="81">
        <v>7220.5</v>
      </c>
      <c r="S27" s="79" t="s">
        <v>827</v>
      </c>
      <c r="T27" s="80">
        <v>3018.3</v>
      </c>
      <c r="U27" s="80">
        <v>3400.1</v>
      </c>
      <c r="V27" s="80">
        <v>578</v>
      </c>
      <c r="W27" s="80">
        <v>224.1</v>
      </c>
      <c r="X27" s="81">
        <v>7220.5</v>
      </c>
      <c r="Y27" s="79" t="s">
        <v>827</v>
      </c>
      <c r="Z27" s="80">
        <v>193.1</v>
      </c>
      <c r="AA27" s="80">
        <v>48.5</v>
      </c>
      <c r="AB27" s="80">
        <v>578</v>
      </c>
      <c r="AC27" s="80">
        <v>224.1</v>
      </c>
      <c r="AD27" s="81">
        <v>1043.7</v>
      </c>
    </row>
    <row r="28" spans="1:30" x14ac:dyDescent="0.3">
      <c r="A28" s="1"/>
      <c r="B28" s="79" t="s">
        <v>828</v>
      </c>
      <c r="C28" s="80">
        <v>197.4</v>
      </c>
      <c r="D28" s="80">
        <v>141.1</v>
      </c>
      <c r="E28" s="80">
        <v>0.3</v>
      </c>
      <c r="F28" s="80">
        <v>54.9</v>
      </c>
      <c r="G28" s="80">
        <v>2423.6</v>
      </c>
      <c r="H28" s="80">
        <v>3395.7</v>
      </c>
      <c r="I28" s="80">
        <v>1.1000000000000001</v>
      </c>
      <c r="J28" s="80">
        <v>216.2</v>
      </c>
      <c r="K28" s="80">
        <v>396</v>
      </c>
      <c r="L28" s="80">
        <v>0</v>
      </c>
      <c r="M28" s="80">
        <v>578.6</v>
      </c>
      <c r="N28" s="80">
        <v>0</v>
      </c>
      <c r="O28" s="80">
        <v>393.7</v>
      </c>
      <c r="P28" s="80">
        <v>6036.6</v>
      </c>
      <c r="Q28" s="80">
        <v>974.6</v>
      </c>
      <c r="R28" s="81">
        <v>7404.9</v>
      </c>
      <c r="S28" s="79" t="s">
        <v>828</v>
      </c>
      <c r="T28" s="80">
        <v>3017</v>
      </c>
      <c r="U28" s="80">
        <v>3536.8</v>
      </c>
      <c r="V28" s="80">
        <v>580</v>
      </c>
      <c r="W28" s="80">
        <v>271.10000000000002</v>
      </c>
      <c r="X28" s="81">
        <v>7404.9</v>
      </c>
      <c r="Y28" s="79" t="s">
        <v>828</v>
      </c>
      <c r="Z28" s="80">
        <v>194.2</v>
      </c>
      <c r="AA28" s="80">
        <v>48</v>
      </c>
      <c r="AB28" s="80">
        <v>580</v>
      </c>
      <c r="AC28" s="80">
        <v>271.10000000000002</v>
      </c>
      <c r="AD28" s="81">
        <v>1093.3</v>
      </c>
    </row>
    <row r="29" spans="1:30" x14ac:dyDescent="0.3">
      <c r="A29" s="1"/>
      <c r="B29" s="79" t="s">
        <v>829</v>
      </c>
      <c r="C29" s="80">
        <v>197.5</v>
      </c>
      <c r="D29" s="80">
        <v>136.1</v>
      </c>
      <c r="E29" s="80">
        <v>0.4</v>
      </c>
      <c r="F29" s="80">
        <v>55.5</v>
      </c>
      <c r="G29" s="80">
        <v>2365.4</v>
      </c>
      <c r="H29" s="80">
        <v>3337.5</v>
      </c>
      <c r="I29" s="80">
        <v>1.2</v>
      </c>
      <c r="J29" s="80">
        <v>285.3</v>
      </c>
      <c r="K29" s="80">
        <v>395.5</v>
      </c>
      <c r="L29" s="80">
        <v>0</v>
      </c>
      <c r="M29" s="80">
        <v>581.20000000000005</v>
      </c>
      <c r="N29" s="80">
        <v>0</v>
      </c>
      <c r="O29" s="80">
        <v>389.5</v>
      </c>
      <c r="P29" s="80">
        <v>5989.4</v>
      </c>
      <c r="Q29" s="80">
        <v>976.7</v>
      </c>
      <c r="R29" s="81">
        <v>7355.6</v>
      </c>
      <c r="S29" s="79" t="s">
        <v>829</v>
      </c>
      <c r="T29" s="80">
        <v>2958.4</v>
      </c>
      <c r="U29" s="80">
        <v>3473.6</v>
      </c>
      <c r="V29" s="80">
        <v>582.79999999999995</v>
      </c>
      <c r="W29" s="80">
        <v>340.8</v>
      </c>
      <c r="X29" s="81">
        <v>7355.6</v>
      </c>
      <c r="Y29" s="79" t="s">
        <v>829</v>
      </c>
      <c r="Z29" s="80">
        <v>192.2</v>
      </c>
      <c r="AA29" s="80">
        <v>44.6</v>
      </c>
      <c r="AB29" s="80">
        <v>582.79999999999995</v>
      </c>
      <c r="AC29" s="80">
        <v>340.8</v>
      </c>
      <c r="AD29" s="81">
        <v>1160.4000000000001</v>
      </c>
    </row>
    <row r="30" spans="1:30" x14ac:dyDescent="0.3">
      <c r="A30" s="1"/>
      <c r="B30" s="79" t="s">
        <v>830</v>
      </c>
      <c r="C30" s="80">
        <v>199.6</v>
      </c>
      <c r="D30" s="80">
        <v>140.5</v>
      </c>
      <c r="E30" s="80">
        <v>0.4</v>
      </c>
      <c r="F30" s="80">
        <v>57.4</v>
      </c>
      <c r="G30" s="80">
        <v>2396.6999999999998</v>
      </c>
      <c r="H30" s="80">
        <v>3357.1</v>
      </c>
      <c r="I30" s="80">
        <v>1.2</v>
      </c>
      <c r="J30" s="80">
        <v>285.60000000000002</v>
      </c>
      <c r="K30" s="80">
        <v>402.7</v>
      </c>
      <c r="L30" s="80">
        <v>0</v>
      </c>
      <c r="M30" s="80">
        <v>584.6</v>
      </c>
      <c r="N30" s="80">
        <v>0</v>
      </c>
      <c r="O30" s="80">
        <v>397.9</v>
      </c>
      <c r="P30" s="80">
        <v>6040.6</v>
      </c>
      <c r="Q30" s="80">
        <v>987.3</v>
      </c>
      <c r="R30" s="81">
        <v>7425.8</v>
      </c>
      <c r="S30" s="79" t="s">
        <v>830</v>
      </c>
      <c r="T30" s="80">
        <v>2999</v>
      </c>
      <c r="U30" s="80">
        <v>3497.6</v>
      </c>
      <c r="V30" s="80">
        <v>586.20000000000005</v>
      </c>
      <c r="W30" s="80">
        <v>343</v>
      </c>
      <c r="X30" s="81">
        <v>7425.8</v>
      </c>
      <c r="Y30" s="79" t="s">
        <v>830</v>
      </c>
      <c r="Z30" s="80">
        <v>192.6</v>
      </c>
      <c r="AA30" s="80">
        <v>48</v>
      </c>
      <c r="AB30" s="80">
        <v>586.20000000000005</v>
      </c>
      <c r="AC30" s="80">
        <v>343</v>
      </c>
      <c r="AD30" s="81">
        <v>1169.8</v>
      </c>
    </row>
    <row r="31" spans="1:30" x14ac:dyDescent="0.3">
      <c r="A31" s="1"/>
      <c r="B31" s="79" t="s">
        <v>831</v>
      </c>
      <c r="C31" s="80">
        <v>202.6</v>
      </c>
      <c r="D31" s="80">
        <v>139.6</v>
      </c>
      <c r="E31" s="80">
        <v>0.4</v>
      </c>
      <c r="F31" s="80">
        <v>55</v>
      </c>
      <c r="G31" s="80">
        <v>2429.9</v>
      </c>
      <c r="H31" s="80">
        <v>3275.7</v>
      </c>
      <c r="I31" s="80">
        <v>1.2</v>
      </c>
      <c r="J31" s="80">
        <v>310.3</v>
      </c>
      <c r="K31" s="80">
        <v>393</v>
      </c>
      <c r="L31" s="80">
        <v>0</v>
      </c>
      <c r="M31" s="80">
        <v>588.29999999999995</v>
      </c>
      <c r="N31" s="80">
        <v>0</v>
      </c>
      <c r="O31" s="80">
        <v>397.6</v>
      </c>
      <c r="P31" s="80">
        <v>6017.1</v>
      </c>
      <c r="Q31" s="80">
        <v>981.3</v>
      </c>
      <c r="R31" s="81">
        <v>7396</v>
      </c>
      <c r="S31" s="79" t="s">
        <v>831</v>
      </c>
      <c r="T31" s="80">
        <v>3025.5</v>
      </c>
      <c r="U31" s="80">
        <v>3415.3</v>
      </c>
      <c r="V31" s="80">
        <v>589.9</v>
      </c>
      <c r="W31" s="80">
        <v>365.3</v>
      </c>
      <c r="X31" s="81">
        <v>7396</v>
      </c>
      <c r="Y31" s="79" t="s">
        <v>831</v>
      </c>
      <c r="Z31" s="80">
        <v>195.7</v>
      </c>
      <c r="AA31" s="80">
        <v>47.5</v>
      </c>
      <c r="AB31" s="80">
        <v>589.9</v>
      </c>
      <c r="AC31" s="80">
        <v>365.3</v>
      </c>
      <c r="AD31" s="81">
        <v>1198.4000000000001</v>
      </c>
    </row>
    <row r="32" spans="1:30" x14ac:dyDescent="0.3">
      <c r="A32" s="1"/>
      <c r="B32" s="79" t="s">
        <v>832</v>
      </c>
      <c r="C32" s="80">
        <v>207.6</v>
      </c>
      <c r="D32" s="80">
        <v>139</v>
      </c>
      <c r="E32" s="80">
        <v>0.4</v>
      </c>
      <c r="F32" s="80">
        <v>57.5</v>
      </c>
      <c r="G32" s="80">
        <v>2370</v>
      </c>
      <c r="H32" s="80">
        <v>3210.8</v>
      </c>
      <c r="I32" s="80">
        <v>1.2</v>
      </c>
      <c r="J32" s="80">
        <v>299.8</v>
      </c>
      <c r="K32" s="80">
        <v>403.9</v>
      </c>
      <c r="L32" s="80">
        <v>0</v>
      </c>
      <c r="M32" s="80">
        <v>586.5</v>
      </c>
      <c r="N32" s="80">
        <v>0</v>
      </c>
      <c r="O32" s="80">
        <v>404.5</v>
      </c>
      <c r="P32" s="80">
        <v>5881.8</v>
      </c>
      <c r="Q32" s="80">
        <v>990.4</v>
      </c>
      <c r="R32" s="81">
        <v>7276.7</v>
      </c>
      <c r="S32" s="79" t="s">
        <v>832</v>
      </c>
      <c r="T32" s="80">
        <v>2981.5</v>
      </c>
      <c r="U32" s="80">
        <v>3349.8</v>
      </c>
      <c r="V32" s="80">
        <v>588.1</v>
      </c>
      <c r="W32" s="80">
        <v>357.3</v>
      </c>
      <c r="X32" s="81">
        <v>7276.7</v>
      </c>
      <c r="Y32" s="79" t="s">
        <v>832</v>
      </c>
      <c r="Z32" s="80">
        <v>190.1</v>
      </c>
      <c r="AA32" s="80">
        <v>48</v>
      </c>
      <c r="AB32" s="80">
        <v>588.1</v>
      </c>
      <c r="AC32" s="80">
        <v>357.3</v>
      </c>
      <c r="AD32" s="81">
        <v>1183.5</v>
      </c>
    </row>
    <row r="33" spans="1:30" x14ac:dyDescent="0.3">
      <c r="A33" s="1"/>
      <c r="B33" s="79" t="s">
        <v>833</v>
      </c>
      <c r="C33" s="80">
        <v>193.5</v>
      </c>
      <c r="D33" s="80">
        <v>138.80000000000001</v>
      </c>
      <c r="E33" s="80">
        <v>0.4</v>
      </c>
      <c r="F33" s="80">
        <v>56.7</v>
      </c>
      <c r="G33" s="80">
        <v>2251.6999999999998</v>
      </c>
      <c r="H33" s="80">
        <v>3283.7</v>
      </c>
      <c r="I33" s="80">
        <v>1.3</v>
      </c>
      <c r="J33" s="80">
        <v>318.2</v>
      </c>
      <c r="K33" s="80">
        <v>379.4</v>
      </c>
      <c r="L33" s="80">
        <v>0</v>
      </c>
      <c r="M33" s="80">
        <v>572.5</v>
      </c>
      <c r="N33" s="80">
        <v>0</v>
      </c>
      <c r="O33" s="80">
        <v>389.4</v>
      </c>
      <c r="P33" s="80">
        <v>5854.9</v>
      </c>
      <c r="Q33" s="80">
        <v>951.9</v>
      </c>
      <c r="R33" s="81">
        <v>7196.2</v>
      </c>
      <c r="S33" s="79" t="s">
        <v>833</v>
      </c>
      <c r="T33" s="80">
        <v>2824.6</v>
      </c>
      <c r="U33" s="80">
        <v>3422.5</v>
      </c>
      <c r="V33" s="80">
        <v>574.20000000000005</v>
      </c>
      <c r="W33" s="80">
        <v>374.9</v>
      </c>
      <c r="X33" s="81">
        <v>7196.2</v>
      </c>
      <c r="Y33" s="79" t="s">
        <v>833</v>
      </c>
      <c r="Z33" s="80">
        <v>183.2</v>
      </c>
      <c r="AA33" s="80">
        <v>47.7</v>
      </c>
      <c r="AB33" s="80">
        <v>574.20000000000005</v>
      </c>
      <c r="AC33" s="80">
        <v>374.9</v>
      </c>
      <c r="AD33" s="81">
        <v>1180</v>
      </c>
    </row>
    <row r="34" spans="1:30" x14ac:dyDescent="0.3">
      <c r="A34" s="1"/>
      <c r="B34" s="79" t="s">
        <v>834</v>
      </c>
      <c r="C34" s="80">
        <v>196.7</v>
      </c>
      <c r="D34" s="80">
        <v>142.19999999999999</v>
      </c>
      <c r="E34" s="80">
        <v>0.4</v>
      </c>
      <c r="F34" s="80">
        <v>58</v>
      </c>
      <c r="G34" s="80">
        <v>2234.6999999999998</v>
      </c>
      <c r="H34" s="80">
        <v>3330</v>
      </c>
      <c r="I34" s="80">
        <v>1.2</v>
      </c>
      <c r="J34" s="80">
        <v>351.2</v>
      </c>
      <c r="K34" s="80">
        <v>395.5</v>
      </c>
      <c r="L34" s="80">
        <v>0</v>
      </c>
      <c r="M34" s="80">
        <v>434.8</v>
      </c>
      <c r="N34" s="80">
        <v>0</v>
      </c>
      <c r="O34" s="80">
        <v>397.3</v>
      </c>
      <c r="P34" s="80">
        <v>5917.1</v>
      </c>
      <c r="Q34" s="80">
        <v>830.3</v>
      </c>
      <c r="R34" s="81">
        <v>7144.7</v>
      </c>
      <c r="S34" s="79" t="s">
        <v>834</v>
      </c>
      <c r="T34" s="80">
        <v>2826.9</v>
      </c>
      <c r="U34" s="80">
        <v>3472.2</v>
      </c>
      <c r="V34" s="80">
        <v>436.4</v>
      </c>
      <c r="W34" s="80">
        <v>409.2</v>
      </c>
      <c r="X34" s="81">
        <v>7144.7</v>
      </c>
      <c r="Y34" s="79" t="s">
        <v>834</v>
      </c>
      <c r="Z34" s="80">
        <v>183.6</v>
      </c>
      <c r="AA34" s="80">
        <v>49</v>
      </c>
      <c r="AB34" s="80">
        <v>436.4</v>
      </c>
      <c r="AC34" s="80">
        <v>409.2</v>
      </c>
      <c r="AD34" s="81">
        <v>1078.2</v>
      </c>
    </row>
    <row r="35" spans="1:30" x14ac:dyDescent="0.3">
      <c r="A35" s="1"/>
      <c r="B35" s="79" t="s">
        <v>835</v>
      </c>
      <c r="C35" s="80">
        <v>197.1</v>
      </c>
      <c r="D35" s="80">
        <v>141.1</v>
      </c>
      <c r="E35" s="80">
        <v>0.4</v>
      </c>
      <c r="F35" s="80">
        <v>57.6</v>
      </c>
      <c r="G35" s="80">
        <v>2232</v>
      </c>
      <c r="H35" s="80">
        <v>3352.2</v>
      </c>
      <c r="I35" s="80">
        <v>1.1000000000000001</v>
      </c>
      <c r="J35" s="80">
        <v>399.1</v>
      </c>
      <c r="K35" s="80">
        <v>396.9</v>
      </c>
      <c r="L35" s="80">
        <v>0</v>
      </c>
      <c r="M35" s="80">
        <v>366.9</v>
      </c>
      <c r="N35" s="80">
        <v>0</v>
      </c>
      <c r="O35" s="80">
        <v>396.2</v>
      </c>
      <c r="P35" s="80">
        <v>5984.4</v>
      </c>
      <c r="Q35" s="80">
        <v>763.8</v>
      </c>
      <c r="R35" s="81">
        <v>7144.4</v>
      </c>
      <c r="S35" s="79" t="s">
        <v>835</v>
      </c>
      <c r="T35" s="80">
        <v>2826</v>
      </c>
      <c r="U35" s="80">
        <v>3493.3</v>
      </c>
      <c r="V35" s="80">
        <v>368.4</v>
      </c>
      <c r="W35" s="80">
        <v>456.7</v>
      </c>
      <c r="X35" s="81">
        <v>7144.4</v>
      </c>
      <c r="Y35" s="79" t="s">
        <v>835</v>
      </c>
      <c r="Z35" s="80">
        <v>183.8</v>
      </c>
      <c r="AA35" s="80">
        <v>48.2</v>
      </c>
      <c r="AB35" s="80">
        <v>368.4</v>
      </c>
      <c r="AC35" s="80">
        <v>456.7</v>
      </c>
      <c r="AD35" s="81">
        <v>1057.0999999999999</v>
      </c>
    </row>
    <row r="36" spans="1:30" x14ac:dyDescent="0.3">
      <c r="A36" s="1"/>
      <c r="B36" s="79" t="s">
        <v>836</v>
      </c>
      <c r="C36" s="80">
        <v>192.1</v>
      </c>
      <c r="D36" s="80">
        <v>140</v>
      </c>
      <c r="E36" s="80">
        <v>0.4</v>
      </c>
      <c r="F36" s="80">
        <v>61.5</v>
      </c>
      <c r="G36" s="80">
        <v>2358.6999999999998</v>
      </c>
      <c r="H36" s="80">
        <v>3326.5</v>
      </c>
      <c r="I36" s="80">
        <v>1</v>
      </c>
      <c r="J36" s="80">
        <v>433.7</v>
      </c>
      <c r="K36" s="80">
        <v>404.5</v>
      </c>
      <c r="L36" s="80">
        <v>0</v>
      </c>
      <c r="M36" s="80">
        <v>305.60000000000002</v>
      </c>
      <c r="N36" s="80">
        <v>0</v>
      </c>
      <c r="O36" s="80">
        <v>394</v>
      </c>
      <c r="P36" s="80">
        <v>6119.9</v>
      </c>
      <c r="Q36" s="80">
        <v>710.1</v>
      </c>
      <c r="R36" s="81">
        <v>7224</v>
      </c>
      <c r="S36" s="79" t="s">
        <v>836</v>
      </c>
      <c r="T36" s="80">
        <v>2955.3</v>
      </c>
      <c r="U36" s="80">
        <v>3466.5</v>
      </c>
      <c r="V36" s="80">
        <v>307</v>
      </c>
      <c r="W36" s="80">
        <v>495.2</v>
      </c>
      <c r="X36" s="81">
        <v>7224</v>
      </c>
      <c r="Y36" s="79" t="s">
        <v>836</v>
      </c>
      <c r="Z36" s="80">
        <v>184</v>
      </c>
      <c r="AA36" s="80">
        <v>48.1</v>
      </c>
      <c r="AB36" s="80">
        <v>307</v>
      </c>
      <c r="AC36" s="80">
        <v>495.2</v>
      </c>
      <c r="AD36" s="81">
        <v>1034.3</v>
      </c>
    </row>
    <row r="37" spans="1:30" x14ac:dyDescent="0.3">
      <c r="A37" s="1"/>
      <c r="B37" s="79" t="s">
        <v>837</v>
      </c>
      <c r="C37" s="80">
        <v>190.7</v>
      </c>
      <c r="D37" s="80">
        <v>140.19999999999999</v>
      </c>
      <c r="E37" s="80">
        <v>0.3</v>
      </c>
      <c r="F37" s="80">
        <v>62.1</v>
      </c>
      <c r="G37" s="80">
        <v>2314.6999999999998</v>
      </c>
      <c r="H37" s="80">
        <v>3326</v>
      </c>
      <c r="I37" s="80">
        <v>0.9</v>
      </c>
      <c r="J37" s="80">
        <v>466.5</v>
      </c>
      <c r="K37" s="80">
        <v>384.8</v>
      </c>
      <c r="L37" s="80">
        <v>0</v>
      </c>
      <c r="M37" s="80">
        <v>367.5</v>
      </c>
      <c r="N37" s="80">
        <v>0</v>
      </c>
      <c r="O37" s="80">
        <v>393.3</v>
      </c>
      <c r="P37" s="80">
        <v>6108.1</v>
      </c>
      <c r="Q37" s="80">
        <v>752.3</v>
      </c>
      <c r="R37" s="81">
        <v>7253.7</v>
      </c>
      <c r="S37" s="79" t="s">
        <v>837</v>
      </c>
      <c r="T37" s="80">
        <v>2890.2</v>
      </c>
      <c r="U37" s="80">
        <v>3466.2</v>
      </c>
      <c r="V37" s="80">
        <v>368.7</v>
      </c>
      <c r="W37" s="80">
        <v>528.6</v>
      </c>
      <c r="X37" s="81">
        <v>7253.7</v>
      </c>
      <c r="Y37" s="79" t="s">
        <v>837</v>
      </c>
      <c r="Z37" s="80">
        <v>186.4</v>
      </c>
      <c r="AA37" s="80">
        <v>48.4</v>
      </c>
      <c r="AB37" s="80">
        <v>368.7</v>
      </c>
      <c r="AC37" s="80">
        <v>528.6</v>
      </c>
      <c r="AD37" s="81">
        <v>1132.0999999999999</v>
      </c>
    </row>
    <row r="38" spans="1:30" x14ac:dyDescent="0.3">
      <c r="A38" s="1"/>
      <c r="B38" s="79" t="s">
        <v>838</v>
      </c>
      <c r="C38" s="80">
        <v>193.4</v>
      </c>
      <c r="D38" s="80">
        <v>138.80000000000001</v>
      </c>
      <c r="E38" s="80">
        <v>0.3</v>
      </c>
      <c r="F38" s="80">
        <v>59.3</v>
      </c>
      <c r="G38" s="80">
        <v>2395.4</v>
      </c>
      <c r="H38" s="80">
        <v>3327.8</v>
      </c>
      <c r="I38" s="80">
        <v>0.8</v>
      </c>
      <c r="J38" s="80">
        <v>517.79999999999995</v>
      </c>
      <c r="K38" s="80">
        <v>411.4</v>
      </c>
      <c r="L38" s="80">
        <v>0</v>
      </c>
      <c r="M38" s="80">
        <v>206</v>
      </c>
      <c r="N38" s="80">
        <v>0</v>
      </c>
      <c r="O38" s="80">
        <v>391.8</v>
      </c>
      <c r="P38" s="80">
        <v>6241.8</v>
      </c>
      <c r="Q38" s="80">
        <v>617.4</v>
      </c>
      <c r="R38" s="81">
        <v>7251</v>
      </c>
      <c r="S38" s="79" t="s">
        <v>838</v>
      </c>
      <c r="T38" s="80">
        <v>3000.2</v>
      </c>
      <c r="U38" s="80">
        <v>3466.6</v>
      </c>
      <c r="V38" s="80">
        <v>207.1</v>
      </c>
      <c r="W38" s="80">
        <v>577.1</v>
      </c>
      <c r="X38" s="81">
        <v>7251</v>
      </c>
      <c r="Y38" s="79" t="s">
        <v>838</v>
      </c>
      <c r="Z38" s="80">
        <v>186.7</v>
      </c>
      <c r="AA38" s="80">
        <v>48.4</v>
      </c>
      <c r="AB38" s="80">
        <v>207.1</v>
      </c>
      <c r="AC38" s="80">
        <v>577.1</v>
      </c>
      <c r="AD38" s="81">
        <v>1019.3</v>
      </c>
    </row>
    <row r="39" spans="1:30" x14ac:dyDescent="0.3">
      <c r="A39" s="1"/>
      <c r="B39" s="79" t="s">
        <v>839</v>
      </c>
      <c r="C39" s="80">
        <v>189.9</v>
      </c>
      <c r="D39" s="80">
        <v>140</v>
      </c>
      <c r="E39" s="80">
        <v>0.2</v>
      </c>
      <c r="F39" s="80">
        <v>58.9</v>
      </c>
      <c r="G39" s="80">
        <v>2343.6999999999998</v>
      </c>
      <c r="H39" s="80">
        <v>3323.4</v>
      </c>
      <c r="I39" s="80">
        <v>0.3</v>
      </c>
      <c r="J39" s="80">
        <v>536.20000000000005</v>
      </c>
      <c r="K39" s="80">
        <v>413.8</v>
      </c>
      <c r="L39" s="80">
        <v>0</v>
      </c>
      <c r="M39" s="80">
        <v>229.9</v>
      </c>
      <c r="N39" s="80">
        <v>0</v>
      </c>
      <c r="O39" s="80">
        <v>389</v>
      </c>
      <c r="P39" s="80">
        <v>6203.6</v>
      </c>
      <c r="Q39" s="80">
        <v>643.70000000000005</v>
      </c>
      <c r="R39" s="81">
        <v>7236.3</v>
      </c>
      <c r="S39" s="79" t="s">
        <v>839</v>
      </c>
      <c r="T39" s="80">
        <v>2947.4</v>
      </c>
      <c r="U39" s="80">
        <v>3463.4</v>
      </c>
      <c r="V39" s="80">
        <v>230.4</v>
      </c>
      <c r="W39" s="80">
        <v>595.1</v>
      </c>
      <c r="X39" s="81">
        <v>7236.3</v>
      </c>
      <c r="Y39" s="79" t="s">
        <v>839</v>
      </c>
      <c r="Z39" s="80">
        <v>185.5</v>
      </c>
      <c r="AA39" s="80">
        <v>49.3</v>
      </c>
      <c r="AB39" s="80">
        <v>230.4</v>
      </c>
      <c r="AC39" s="80">
        <v>595.1</v>
      </c>
      <c r="AD39" s="81">
        <v>1060.3</v>
      </c>
    </row>
    <row r="40" spans="1:30" x14ac:dyDescent="0.3">
      <c r="A40" s="1"/>
      <c r="B40" s="79" t="s">
        <v>840</v>
      </c>
      <c r="C40" s="80">
        <v>190.4</v>
      </c>
      <c r="D40" s="80">
        <v>140.6</v>
      </c>
      <c r="E40" s="80">
        <v>0.2</v>
      </c>
      <c r="F40" s="80">
        <v>58.6</v>
      </c>
      <c r="G40" s="80">
        <v>2678</v>
      </c>
      <c r="H40" s="80">
        <v>3148.7</v>
      </c>
      <c r="I40" s="80">
        <v>0.4</v>
      </c>
      <c r="J40" s="80">
        <v>524.29999999999995</v>
      </c>
      <c r="K40" s="80">
        <v>462.6</v>
      </c>
      <c r="L40" s="80">
        <v>0</v>
      </c>
      <c r="M40" s="80">
        <v>88.5</v>
      </c>
      <c r="N40" s="80">
        <v>0</v>
      </c>
      <c r="O40" s="80">
        <v>389.8</v>
      </c>
      <c r="P40" s="80">
        <v>6351.4</v>
      </c>
      <c r="Q40" s="80">
        <v>551.1</v>
      </c>
      <c r="R40" s="81">
        <v>7292.3</v>
      </c>
      <c r="S40" s="79" t="s">
        <v>840</v>
      </c>
      <c r="T40" s="80">
        <v>3331</v>
      </c>
      <c r="U40" s="80">
        <v>3289.3</v>
      </c>
      <c r="V40" s="80">
        <v>89.1</v>
      </c>
      <c r="W40" s="80">
        <v>582.9</v>
      </c>
      <c r="X40" s="81">
        <v>7292.3</v>
      </c>
      <c r="Y40" s="79" t="s">
        <v>840</v>
      </c>
      <c r="Z40" s="80">
        <v>187.4</v>
      </c>
      <c r="AA40" s="80">
        <v>48.9</v>
      </c>
      <c r="AB40" s="80">
        <v>89.1</v>
      </c>
      <c r="AC40" s="80">
        <v>582.9</v>
      </c>
      <c r="AD40" s="81">
        <v>908.3</v>
      </c>
    </row>
    <row r="41" spans="1:30" x14ac:dyDescent="0.3">
      <c r="A41" s="1"/>
      <c r="B41" s="79" t="s">
        <v>841</v>
      </c>
      <c r="C41" s="80">
        <v>189.9</v>
      </c>
      <c r="D41" s="80">
        <v>142.1</v>
      </c>
      <c r="E41" s="80">
        <v>0.1</v>
      </c>
      <c r="F41" s="80">
        <v>60.3</v>
      </c>
      <c r="G41" s="80">
        <v>2603.3000000000002</v>
      </c>
      <c r="H41" s="80">
        <v>3234.7</v>
      </c>
      <c r="I41" s="80">
        <v>0.1</v>
      </c>
      <c r="J41" s="80">
        <v>553.1</v>
      </c>
      <c r="K41" s="80">
        <v>458.6</v>
      </c>
      <c r="L41" s="80">
        <v>0</v>
      </c>
      <c r="M41" s="80">
        <v>38.5</v>
      </c>
      <c r="N41" s="80">
        <v>0</v>
      </c>
      <c r="O41" s="80">
        <v>392.4</v>
      </c>
      <c r="P41" s="80">
        <v>6391.2</v>
      </c>
      <c r="Q41" s="80">
        <v>497.1</v>
      </c>
      <c r="R41" s="81">
        <v>7280.7</v>
      </c>
      <c r="S41" s="79" t="s">
        <v>841</v>
      </c>
      <c r="T41" s="80">
        <v>3251.8</v>
      </c>
      <c r="U41" s="80">
        <v>3376.8</v>
      </c>
      <c r="V41" s="80">
        <v>38.700000000000003</v>
      </c>
      <c r="W41" s="80">
        <v>613.4</v>
      </c>
      <c r="X41" s="81">
        <v>7280.7</v>
      </c>
      <c r="Y41" s="79" t="s">
        <v>841</v>
      </c>
      <c r="Z41" s="80">
        <v>191.3</v>
      </c>
      <c r="AA41" s="80">
        <v>48.7</v>
      </c>
      <c r="AB41" s="80">
        <v>38.700000000000003</v>
      </c>
      <c r="AC41" s="80">
        <v>613.4</v>
      </c>
      <c r="AD41" s="81">
        <v>892.1</v>
      </c>
    </row>
    <row r="42" spans="1:30" x14ac:dyDescent="0.3">
      <c r="A42" s="1"/>
      <c r="B42" s="79" t="s">
        <v>842</v>
      </c>
      <c r="C42" s="80">
        <v>189.9</v>
      </c>
      <c r="D42" s="80">
        <v>143</v>
      </c>
      <c r="E42" s="80">
        <v>0.1</v>
      </c>
      <c r="F42" s="80">
        <v>61.6</v>
      </c>
      <c r="G42" s="80">
        <v>2635.6</v>
      </c>
      <c r="H42" s="80">
        <v>3246.7</v>
      </c>
      <c r="I42" s="80">
        <v>0</v>
      </c>
      <c r="J42" s="80">
        <v>560.6</v>
      </c>
      <c r="K42" s="80">
        <v>463.7</v>
      </c>
      <c r="L42" s="80">
        <v>0</v>
      </c>
      <c r="M42" s="80">
        <v>0.9</v>
      </c>
      <c r="N42" s="80">
        <v>0</v>
      </c>
      <c r="O42" s="80">
        <v>394.6</v>
      </c>
      <c r="P42" s="80">
        <v>6442.9</v>
      </c>
      <c r="Q42" s="80">
        <v>464.6</v>
      </c>
      <c r="R42" s="81">
        <v>7302.1</v>
      </c>
      <c r="S42" s="79" t="s">
        <v>842</v>
      </c>
      <c r="T42" s="80">
        <v>3289.2</v>
      </c>
      <c r="U42" s="80">
        <v>3389.7</v>
      </c>
      <c r="V42" s="80">
        <v>1</v>
      </c>
      <c r="W42" s="80">
        <v>622.20000000000005</v>
      </c>
      <c r="X42" s="81">
        <v>7302.1</v>
      </c>
      <c r="Y42" s="79" t="s">
        <v>842</v>
      </c>
      <c r="Z42" s="80">
        <v>193</v>
      </c>
      <c r="AA42" s="80">
        <v>49.6</v>
      </c>
      <c r="AB42" s="80">
        <v>1</v>
      </c>
      <c r="AC42" s="80">
        <v>622.20000000000005</v>
      </c>
      <c r="AD42" s="81">
        <v>865.8</v>
      </c>
    </row>
    <row r="43" spans="1:30" x14ac:dyDescent="0.3">
      <c r="A43" s="1"/>
      <c r="B43" s="79" t="s">
        <v>843</v>
      </c>
      <c r="C43" s="80">
        <v>184.8</v>
      </c>
      <c r="D43" s="80">
        <v>143.19999999999999</v>
      </c>
      <c r="E43" s="80">
        <v>0</v>
      </c>
      <c r="F43" s="80">
        <v>60.9</v>
      </c>
      <c r="G43" s="80">
        <v>2599.1999999999998</v>
      </c>
      <c r="H43" s="80">
        <v>3240.1</v>
      </c>
      <c r="I43" s="80">
        <v>0</v>
      </c>
      <c r="J43" s="80">
        <v>567</v>
      </c>
      <c r="K43" s="80">
        <v>462.7</v>
      </c>
      <c r="L43" s="80">
        <v>0</v>
      </c>
      <c r="M43" s="80">
        <v>0</v>
      </c>
      <c r="N43" s="80">
        <v>0</v>
      </c>
      <c r="O43" s="80">
        <v>388.9</v>
      </c>
      <c r="P43" s="80">
        <v>6406.3</v>
      </c>
      <c r="Q43" s="80">
        <v>462.7</v>
      </c>
      <c r="R43" s="81">
        <v>7257.9</v>
      </c>
      <c r="S43" s="79" t="s">
        <v>843</v>
      </c>
      <c r="T43" s="80">
        <v>3246.7</v>
      </c>
      <c r="U43" s="80">
        <v>3383.3</v>
      </c>
      <c r="V43" s="80">
        <v>0</v>
      </c>
      <c r="W43" s="80">
        <v>627.9</v>
      </c>
      <c r="X43" s="81">
        <v>7257.9</v>
      </c>
      <c r="Y43" s="79" t="s">
        <v>843</v>
      </c>
      <c r="Z43" s="80">
        <v>192.4</v>
      </c>
      <c r="AA43" s="80">
        <v>50.9</v>
      </c>
      <c r="AB43" s="80">
        <v>0</v>
      </c>
      <c r="AC43" s="80">
        <v>627.9</v>
      </c>
      <c r="AD43" s="81">
        <v>871.2</v>
      </c>
    </row>
    <row r="44" spans="1:30" x14ac:dyDescent="0.3">
      <c r="A44" s="1"/>
      <c r="B44" s="79" t="s">
        <v>844</v>
      </c>
      <c r="C44" s="80">
        <v>181.2</v>
      </c>
      <c r="D44" s="80">
        <v>141.30000000000001</v>
      </c>
      <c r="E44" s="80">
        <v>0</v>
      </c>
      <c r="F44" s="80">
        <v>59.2</v>
      </c>
      <c r="G44" s="80">
        <v>2694.3</v>
      </c>
      <c r="H44" s="80">
        <v>3317</v>
      </c>
      <c r="I44" s="80">
        <v>0</v>
      </c>
      <c r="J44" s="80">
        <v>585.9</v>
      </c>
      <c r="K44" s="80">
        <v>463.4</v>
      </c>
      <c r="L44" s="80">
        <v>0</v>
      </c>
      <c r="M44" s="80">
        <v>0</v>
      </c>
      <c r="N44" s="80">
        <v>0</v>
      </c>
      <c r="O44" s="80">
        <v>381.7</v>
      </c>
      <c r="P44" s="80">
        <v>6597.2</v>
      </c>
      <c r="Q44" s="80">
        <v>463.4</v>
      </c>
      <c r="R44" s="81">
        <v>7442.3</v>
      </c>
      <c r="S44" s="79" t="s">
        <v>844</v>
      </c>
      <c r="T44" s="80">
        <v>3338.9</v>
      </c>
      <c r="U44" s="80">
        <v>3458.3</v>
      </c>
      <c r="V44" s="80">
        <v>0</v>
      </c>
      <c r="W44" s="80">
        <v>645.1</v>
      </c>
      <c r="X44" s="81">
        <v>7442.3</v>
      </c>
      <c r="Y44" s="79" t="s">
        <v>844</v>
      </c>
      <c r="Z44" s="80">
        <v>192</v>
      </c>
      <c r="AA44" s="80">
        <v>50.4</v>
      </c>
      <c r="AB44" s="80">
        <v>0</v>
      </c>
      <c r="AC44" s="80">
        <v>645.1</v>
      </c>
      <c r="AD44" s="81">
        <v>887.5</v>
      </c>
    </row>
    <row r="45" spans="1:30" x14ac:dyDescent="0.3">
      <c r="A45" s="1"/>
      <c r="B45" s="79" t="s">
        <v>845</v>
      </c>
      <c r="C45" s="80">
        <v>228.6</v>
      </c>
      <c r="D45" s="80">
        <v>139.4</v>
      </c>
      <c r="E45" s="80">
        <v>0</v>
      </c>
      <c r="F45" s="80">
        <v>70.7</v>
      </c>
      <c r="G45" s="80">
        <v>2636</v>
      </c>
      <c r="H45" s="80">
        <v>3216.2</v>
      </c>
      <c r="I45" s="80">
        <v>0</v>
      </c>
      <c r="J45" s="80">
        <v>549.1</v>
      </c>
      <c r="K45" s="80">
        <v>561.5</v>
      </c>
      <c r="L45" s="80">
        <v>0</v>
      </c>
      <c r="M45" s="80">
        <v>0</v>
      </c>
      <c r="N45" s="80">
        <v>0</v>
      </c>
      <c r="O45" s="80">
        <v>438.7</v>
      </c>
      <c r="P45" s="80">
        <v>6401.3</v>
      </c>
      <c r="Q45" s="80">
        <v>561.5</v>
      </c>
      <c r="R45" s="81">
        <v>7401.5</v>
      </c>
      <c r="S45" s="79" t="s">
        <v>845</v>
      </c>
      <c r="T45" s="80">
        <v>3426.1</v>
      </c>
      <c r="U45" s="80">
        <v>3355.6</v>
      </c>
      <c r="V45" s="80">
        <v>0</v>
      </c>
      <c r="W45" s="80">
        <v>619.79999999999995</v>
      </c>
      <c r="X45" s="81">
        <v>7401.5</v>
      </c>
      <c r="Y45" s="79" t="s">
        <v>845</v>
      </c>
      <c r="Z45" s="80">
        <v>193.3</v>
      </c>
      <c r="AA45" s="80">
        <v>50.7</v>
      </c>
      <c r="AB45" s="80">
        <v>0</v>
      </c>
      <c r="AC45" s="80">
        <v>619.79999999999995</v>
      </c>
      <c r="AD45" s="81">
        <v>863.8</v>
      </c>
    </row>
    <row r="46" spans="1:30" x14ac:dyDescent="0.3">
      <c r="A46" s="1"/>
      <c r="B46" s="79" t="s">
        <v>846</v>
      </c>
      <c r="C46" s="80">
        <v>218.9</v>
      </c>
      <c r="D46" s="80">
        <v>136.69999999999999</v>
      </c>
      <c r="E46" s="80">
        <v>0</v>
      </c>
      <c r="F46" s="80">
        <v>78.5</v>
      </c>
      <c r="G46" s="80">
        <v>2607.9</v>
      </c>
      <c r="H46" s="80">
        <v>3336.7</v>
      </c>
      <c r="I46" s="80">
        <v>0</v>
      </c>
      <c r="J46" s="80">
        <v>481</v>
      </c>
      <c r="K46" s="80">
        <v>550.4</v>
      </c>
      <c r="L46" s="80">
        <v>0</v>
      </c>
      <c r="M46" s="80">
        <v>0</v>
      </c>
      <c r="N46" s="80">
        <v>0</v>
      </c>
      <c r="O46" s="80">
        <v>434.1</v>
      </c>
      <c r="P46" s="80">
        <v>6425.6</v>
      </c>
      <c r="Q46" s="80">
        <v>550.4</v>
      </c>
      <c r="R46" s="81">
        <v>7410.1</v>
      </c>
      <c r="S46" s="79" t="s">
        <v>846</v>
      </c>
      <c r="T46" s="80">
        <v>3377.2</v>
      </c>
      <c r="U46" s="80">
        <v>3473.4</v>
      </c>
      <c r="V46" s="80">
        <v>0</v>
      </c>
      <c r="W46" s="80">
        <v>559.5</v>
      </c>
      <c r="X46" s="81">
        <v>7410.1</v>
      </c>
      <c r="Y46" s="79" t="s">
        <v>846</v>
      </c>
      <c r="Z46" s="80">
        <v>193.3</v>
      </c>
      <c r="AA46" s="80">
        <v>48.6</v>
      </c>
      <c r="AB46" s="80">
        <v>0</v>
      </c>
      <c r="AC46" s="80">
        <v>559.5</v>
      </c>
      <c r="AD46" s="81">
        <v>801.4</v>
      </c>
    </row>
    <row r="47" spans="1:30" x14ac:dyDescent="0.3">
      <c r="A47" s="1"/>
      <c r="B47" s="79" t="s">
        <v>847</v>
      </c>
      <c r="C47" s="80">
        <v>227.7</v>
      </c>
      <c r="D47" s="80">
        <v>138.1</v>
      </c>
      <c r="E47" s="80">
        <v>0</v>
      </c>
      <c r="F47" s="80">
        <v>78.3</v>
      </c>
      <c r="G47" s="80">
        <v>2616.6999999999998</v>
      </c>
      <c r="H47" s="80">
        <v>3314.3</v>
      </c>
      <c r="I47" s="80">
        <v>0</v>
      </c>
      <c r="J47" s="80">
        <v>463.5</v>
      </c>
      <c r="K47" s="80">
        <v>552</v>
      </c>
      <c r="L47" s="80">
        <v>0</v>
      </c>
      <c r="M47" s="80">
        <v>0</v>
      </c>
      <c r="N47" s="80">
        <v>0</v>
      </c>
      <c r="O47" s="80">
        <v>444.1</v>
      </c>
      <c r="P47" s="80">
        <v>6394.5</v>
      </c>
      <c r="Q47" s="80">
        <v>552</v>
      </c>
      <c r="R47" s="81">
        <v>7390.6</v>
      </c>
      <c r="S47" s="79" t="s">
        <v>847</v>
      </c>
      <c r="T47" s="80">
        <v>3396.4</v>
      </c>
      <c r="U47" s="80">
        <v>3452.4</v>
      </c>
      <c r="V47" s="80">
        <v>0</v>
      </c>
      <c r="W47" s="80">
        <v>541.79999999999995</v>
      </c>
      <c r="X47" s="81">
        <v>7390.6</v>
      </c>
      <c r="Y47" s="79" t="s">
        <v>847</v>
      </c>
      <c r="Z47" s="80">
        <v>195.9</v>
      </c>
      <c r="AA47" s="80">
        <v>48.5</v>
      </c>
      <c r="AB47" s="80">
        <v>0</v>
      </c>
      <c r="AC47" s="80">
        <v>541.79999999999995</v>
      </c>
      <c r="AD47" s="81">
        <v>786.2</v>
      </c>
    </row>
    <row r="48" spans="1:30" x14ac:dyDescent="0.3">
      <c r="A48" s="1"/>
      <c r="B48" s="79" t="s">
        <v>848</v>
      </c>
      <c r="C48" s="80">
        <v>229.2</v>
      </c>
      <c r="D48" s="80">
        <v>135.80000000000001</v>
      </c>
      <c r="E48" s="80">
        <v>0</v>
      </c>
      <c r="F48" s="80">
        <v>74.099999999999994</v>
      </c>
      <c r="G48" s="80">
        <v>2623</v>
      </c>
      <c r="H48" s="80">
        <v>3311.7</v>
      </c>
      <c r="I48" s="80">
        <v>0</v>
      </c>
      <c r="J48" s="80">
        <v>463.7</v>
      </c>
      <c r="K48" s="80">
        <v>552</v>
      </c>
      <c r="L48" s="80">
        <v>0</v>
      </c>
      <c r="M48" s="80">
        <v>0</v>
      </c>
      <c r="N48" s="80">
        <v>0</v>
      </c>
      <c r="O48" s="80">
        <v>439.1</v>
      </c>
      <c r="P48" s="80">
        <v>6398.4</v>
      </c>
      <c r="Q48" s="80">
        <v>552</v>
      </c>
      <c r="R48" s="81">
        <v>7389.5</v>
      </c>
      <c r="S48" s="79" t="s">
        <v>848</v>
      </c>
      <c r="T48" s="80">
        <v>3404.2</v>
      </c>
      <c r="U48" s="80">
        <v>3447.5</v>
      </c>
      <c r="V48" s="80">
        <v>0</v>
      </c>
      <c r="W48" s="80">
        <v>537.79999999999995</v>
      </c>
      <c r="X48" s="81">
        <v>7389.5</v>
      </c>
      <c r="Y48" s="79" t="s">
        <v>848</v>
      </c>
      <c r="Z48" s="80">
        <v>197.2</v>
      </c>
      <c r="AA48" s="80">
        <v>46.1</v>
      </c>
      <c r="AB48" s="80">
        <v>0</v>
      </c>
      <c r="AC48" s="80">
        <v>537.79999999999995</v>
      </c>
      <c r="AD48" s="81">
        <v>781.1</v>
      </c>
    </row>
    <row r="49" spans="1:30" x14ac:dyDescent="0.3">
      <c r="A49" s="1"/>
      <c r="B49" s="79" t="s">
        <v>849</v>
      </c>
      <c r="C49" s="80">
        <v>230.9</v>
      </c>
      <c r="D49" s="80">
        <v>132.9</v>
      </c>
      <c r="E49" s="80">
        <v>0</v>
      </c>
      <c r="F49" s="80">
        <v>72.3</v>
      </c>
      <c r="G49" s="80">
        <v>2652.5</v>
      </c>
      <c r="H49" s="80">
        <v>3295</v>
      </c>
      <c r="I49" s="80">
        <v>0</v>
      </c>
      <c r="J49" s="80">
        <v>422</v>
      </c>
      <c r="K49" s="80">
        <v>554.4</v>
      </c>
      <c r="L49" s="80">
        <v>0</v>
      </c>
      <c r="M49" s="80">
        <v>0</v>
      </c>
      <c r="N49" s="80">
        <v>0</v>
      </c>
      <c r="O49" s="80">
        <v>436.1</v>
      </c>
      <c r="P49" s="80">
        <v>6369.5</v>
      </c>
      <c r="Q49" s="80">
        <v>554.4</v>
      </c>
      <c r="R49" s="81">
        <v>7360</v>
      </c>
      <c r="S49" s="79" t="s">
        <v>849</v>
      </c>
      <c r="T49" s="80">
        <v>3437.8</v>
      </c>
      <c r="U49" s="80">
        <v>3427.9</v>
      </c>
      <c r="V49" s="80">
        <v>0</v>
      </c>
      <c r="W49" s="80">
        <v>494.3</v>
      </c>
      <c r="X49" s="81">
        <v>7360</v>
      </c>
      <c r="Y49" s="79" t="s">
        <v>849</v>
      </c>
      <c r="Z49" s="80">
        <v>198</v>
      </c>
      <c r="AA49" s="80">
        <v>44.2</v>
      </c>
      <c r="AB49" s="80">
        <v>0</v>
      </c>
      <c r="AC49" s="80">
        <v>494.3</v>
      </c>
      <c r="AD49" s="81">
        <v>736.5</v>
      </c>
    </row>
    <row r="50" spans="1:30" x14ac:dyDescent="0.3">
      <c r="A50" s="1"/>
      <c r="B50" s="79" t="s">
        <v>850</v>
      </c>
      <c r="C50" s="80">
        <v>229.6</v>
      </c>
      <c r="D50" s="80">
        <v>137.19999999999999</v>
      </c>
      <c r="E50" s="80">
        <v>0</v>
      </c>
      <c r="F50" s="80">
        <v>74</v>
      </c>
      <c r="G50" s="80">
        <v>2668.7</v>
      </c>
      <c r="H50" s="80">
        <v>3290.6</v>
      </c>
      <c r="I50" s="80">
        <v>0</v>
      </c>
      <c r="J50" s="80">
        <v>372.6</v>
      </c>
      <c r="K50" s="80">
        <v>554.29999999999995</v>
      </c>
      <c r="L50" s="80">
        <v>0</v>
      </c>
      <c r="M50" s="80">
        <v>0</v>
      </c>
      <c r="N50" s="80">
        <v>0</v>
      </c>
      <c r="O50" s="80">
        <v>440.8</v>
      </c>
      <c r="P50" s="80">
        <v>6331.9</v>
      </c>
      <c r="Q50" s="80">
        <v>554.29999999999995</v>
      </c>
      <c r="R50" s="81">
        <v>7327</v>
      </c>
      <c r="S50" s="79" t="s">
        <v>850</v>
      </c>
      <c r="T50" s="80">
        <v>3452.6</v>
      </c>
      <c r="U50" s="80">
        <v>3427.8</v>
      </c>
      <c r="V50" s="80">
        <v>0</v>
      </c>
      <c r="W50" s="80">
        <v>446.6</v>
      </c>
      <c r="X50" s="81">
        <v>7327</v>
      </c>
      <c r="Y50" s="79" t="s">
        <v>850</v>
      </c>
      <c r="Z50" s="80">
        <v>197.5</v>
      </c>
      <c r="AA50" s="80">
        <v>48.1</v>
      </c>
      <c r="AB50" s="80">
        <v>0</v>
      </c>
      <c r="AC50" s="80">
        <v>446.6</v>
      </c>
      <c r="AD50" s="81">
        <v>692.2</v>
      </c>
    </row>
    <row r="51" spans="1:30" x14ac:dyDescent="0.3">
      <c r="A51" s="1"/>
      <c r="B51" s="79" t="s">
        <v>851</v>
      </c>
      <c r="C51" s="80">
        <v>199.9</v>
      </c>
      <c r="D51" s="80">
        <v>135.5</v>
      </c>
      <c r="E51" s="80">
        <v>0</v>
      </c>
      <c r="F51" s="80">
        <v>72</v>
      </c>
      <c r="G51" s="80">
        <v>2710</v>
      </c>
      <c r="H51" s="80">
        <v>3285.5</v>
      </c>
      <c r="I51" s="80">
        <v>0</v>
      </c>
      <c r="J51" s="80">
        <v>360.9</v>
      </c>
      <c r="K51" s="80">
        <v>551.29999999999995</v>
      </c>
      <c r="L51" s="80">
        <v>0</v>
      </c>
      <c r="M51" s="80">
        <v>0</v>
      </c>
      <c r="N51" s="80">
        <v>0</v>
      </c>
      <c r="O51" s="80">
        <v>407.4</v>
      </c>
      <c r="P51" s="80">
        <v>6356.4</v>
      </c>
      <c r="Q51" s="80">
        <v>551.29999999999995</v>
      </c>
      <c r="R51" s="81">
        <v>7315.1</v>
      </c>
      <c r="S51" s="79" t="s">
        <v>851</v>
      </c>
      <c r="T51" s="80">
        <v>3461.2</v>
      </c>
      <c r="U51" s="80">
        <v>3421</v>
      </c>
      <c r="V51" s="80">
        <v>0</v>
      </c>
      <c r="W51" s="80">
        <v>432.9</v>
      </c>
      <c r="X51" s="81">
        <v>7315.1</v>
      </c>
      <c r="Y51" s="79" t="s">
        <v>851</v>
      </c>
      <c r="Z51" s="80">
        <v>197.8</v>
      </c>
      <c r="AA51" s="80">
        <v>46.4</v>
      </c>
      <c r="AB51" s="80">
        <v>0</v>
      </c>
      <c r="AC51" s="80">
        <v>432.9</v>
      </c>
      <c r="AD51" s="81">
        <v>677.1</v>
      </c>
    </row>
    <row r="52" spans="1:30" x14ac:dyDescent="0.3">
      <c r="A52" s="1"/>
      <c r="B52" s="79" t="s">
        <v>852</v>
      </c>
      <c r="C52" s="80">
        <v>179.4</v>
      </c>
      <c r="D52" s="80">
        <v>136.69999999999999</v>
      </c>
      <c r="E52" s="80">
        <v>0</v>
      </c>
      <c r="F52" s="80">
        <v>70.8</v>
      </c>
      <c r="G52" s="80">
        <v>2754.7</v>
      </c>
      <c r="H52" s="80">
        <v>3261.2</v>
      </c>
      <c r="I52" s="80">
        <v>0</v>
      </c>
      <c r="J52" s="80">
        <v>358.1</v>
      </c>
      <c r="K52" s="80">
        <v>552.29999999999995</v>
      </c>
      <c r="L52" s="80">
        <v>0</v>
      </c>
      <c r="M52" s="80">
        <v>0</v>
      </c>
      <c r="N52" s="80">
        <v>0</v>
      </c>
      <c r="O52" s="80">
        <v>386.9</v>
      </c>
      <c r="P52" s="80">
        <v>6374</v>
      </c>
      <c r="Q52" s="80">
        <v>552.29999999999995</v>
      </c>
      <c r="R52" s="81">
        <v>7313.2</v>
      </c>
      <c r="S52" s="79" t="s">
        <v>852</v>
      </c>
      <c r="T52" s="80">
        <v>3486.4</v>
      </c>
      <c r="U52" s="80">
        <v>3397.9</v>
      </c>
      <c r="V52" s="80">
        <v>0</v>
      </c>
      <c r="W52" s="80">
        <v>428.9</v>
      </c>
      <c r="X52" s="81">
        <v>7313.2</v>
      </c>
      <c r="Y52" s="79" t="s">
        <v>852</v>
      </c>
      <c r="Z52" s="80">
        <v>196.9</v>
      </c>
      <c r="AA52" s="80">
        <v>49</v>
      </c>
      <c r="AB52" s="80">
        <v>0</v>
      </c>
      <c r="AC52" s="80">
        <v>428.9</v>
      </c>
      <c r="AD52" s="81">
        <v>674.8</v>
      </c>
    </row>
    <row r="53" spans="1:30" x14ac:dyDescent="0.3">
      <c r="A53" s="1"/>
      <c r="B53" s="79" t="s">
        <v>853</v>
      </c>
      <c r="C53" s="80">
        <v>182</v>
      </c>
      <c r="D53" s="80">
        <v>136.6</v>
      </c>
      <c r="E53" s="80">
        <v>0</v>
      </c>
      <c r="F53" s="80">
        <v>62.8</v>
      </c>
      <c r="G53" s="80">
        <v>2605.1</v>
      </c>
      <c r="H53" s="80">
        <v>3224.5</v>
      </c>
      <c r="I53" s="80">
        <v>0</v>
      </c>
      <c r="J53" s="80">
        <v>362.5</v>
      </c>
      <c r="K53" s="80">
        <v>503.2</v>
      </c>
      <c r="L53" s="80">
        <v>0</v>
      </c>
      <c r="M53" s="80">
        <v>0</v>
      </c>
      <c r="N53" s="80">
        <v>0</v>
      </c>
      <c r="O53" s="80">
        <v>381.4</v>
      </c>
      <c r="P53" s="80">
        <v>6192.1</v>
      </c>
      <c r="Q53" s="80">
        <v>503.2</v>
      </c>
      <c r="R53" s="81">
        <v>7076.7</v>
      </c>
      <c r="S53" s="79" t="s">
        <v>853</v>
      </c>
      <c r="T53" s="80">
        <v>3290.3</v>
      </c>
      <c r="U53" s="80">
        <v>3361.1</v>
      </c>
      <c r="V53" s="80">
        <v>0</v>
      </c>
      <c r="W53" s="80">
        <v>425.3</v>
      </c>
      <c r="X53" s="81">
        <v>7076.7</v>
      </c>
      <c r="Y53" s="79" t="s">
        <v>853</v>
      </c>
      <c r="Z53" s="80">
        <v>197.8</v>
      </c>
      <c r="AA53" s="80">
        <v>52.2</v>
      </c>
      <c r="AB53" s="80">
        <v>0</v>
      </c>
      <c r="AC53" s="80">
        <v>425.3</v>
      </c>
      <c r="AD53" s="81">
        <v>675.3</v>
      </c>
    </row>
    <row r="54" spans="1:30" x14ac:dyDescent="0.3">
      <c r="A54" s="1"/>
      <c r="B54" s="79" t="s">
        <v>854</v>
      </c>
      <c r="C54" s="80">
        <v>183.5</v>
      </c>
      <c r="D54" s="80">
        <v>136.80000000000001</v>
      </c>
      <c r="E54" s="80">
        <v>0</v>
      </c>
      <c r="F54" s="80">
        <v>54.9</v>
      </c>
      <c r="G54" s="80">
        <v>2544.8000000000002</v>
      </c>
      <c r="H54" s="80">
        <v>3134.1</v>
      </c>
      <c r="I54" s="80">
        <v>0</v>
      </c>
      <c r="J54" s="80">
        <v>326.39999999999998</v>
      </c>
      <c r="K54" s="80">
        <v>516.29999999999995</v>
      </c>
      <c r="L54" s="80">
        <v>0</v>
      </c>
      <c r="M54" s="80">
        <v>0</v>
      </c>
      <c r="N54" s="80">
        <v>0</v>
      </c>
      <c r="O54" s="80">
        <v>375.2</v>
      </c>
      <c r="P54" s="80">
        <v>6005.3</v>
      </c>
      <c r="Q54" s="80">
        <v>516.29999999999995</v>
      </c>
      <c r="R54" s="81">
        <v>6896.8</v>
      </c>
      <c r="S54" s="79" t="s">
        <v>854</v>
      </c>
      <c r="T54" s="80">
        <v>3244.6</v>
      </c>
      <c r="U54" s="80">
        <v>3270.9</v>
      </c>
      <c r="V54" s="80">
        <v>0</v>
      </c>
      <c r="W54" s="80">
        <v>381.3</v>
      </c>
      <c r="X54" s="81">
        <v>6896.8</v>
      </c>
      <c r="Y54" s="79" t="s">
        <v>854</v>
      </c>
      <c r="Z54" s="80">
        <v>192</v>
      </c>
      <c r="AA54" s="80">
        <v>53.1</v>
      </c>
      <c r="AB54" s="80">
        <v>0</v>
      </c>
      <c r="AC54" s="80">
        <v>381.3</v>
      </c>
      <c r="AD54" s="81">
        <v>626.4</v>
      </c>
    </row>
    <row r="55" spans="1:30" x14ac:dyDescent="0.3">
      <c r="A55" s="1"/>
      <c r="B55" s="79" t="s">
        <v>49</v>
      </c>
      <c r="C55" s="80">
        <v>182.5</v>
      </c>
      <c r="D55" s="80">
        <v>135.6</v>
      </c>
      <c r="E55" s="80">
        <v>0</v>
      </c>
      <c r="F55" s="80">
        <v>55.8</v>
      </c>
      <c r="G55" s="80">
        <v>2458.4</v>
      </c>
      <c r="H55" s="80">
        <v>3092.5</v>
      </c>
      <c r="I55" s="80">
        <v>0</v>
      </c>
      <c r="J55" s="80">
        <v>301.7</v>
      </c>
      <c r="K55" s="80">
        <v>429.8</v>
      </c>
      <c r="L55" s="80">
        <v>0</v>
      </c>
      <c r="M55" s="80">
        <v>0</v>
      </c>
      <c r="N55" s="80">
        <v>0</v>
      </c>
      <c r="O55" s="80">
        <v>373.9</v>
      </c>
      <c r="P55" s="80">
        <v>5852.6</v>
      </c>
      <c r="Q55" s="80">
        <v>429.8</v>
      </c>
      <c r="R55" s="81">
        <v>6656.3</v>
      </c>
      <c r="S55" s="79" t="s">
        <v>49</v>
      </c>
      <c r="T55" s="80">
        <v>3070.7</v>
      </c>
      <c r="U55" s="80">
        <v>3228.1</v>
      </c>
      <c r="V55" s="80">
        <v>0</v>
      </c>
      <c r="W55" s="80">
        <v>357.5</v>
      </c>
      <c r="X55" s="81">
        <v>6656.3</v>
      </c>
      <c r="Y55" s="79" t="s">
        <v>49</v>
      </c>
      <c r="Z55" s="80">
        <v>191.9</v>
      </c>
      <c r="AA55" s="80">
        <v>50.9</v>
      </c>
      <c r="AB55" s="80">
        <v>0</v>
      </c>
      <c r="AC55" s="80">
        <v>357.5</v>
      </c>
      <c r="AD55" s="81">
        <v>600.29999999999995</v>
      </c>
    </row>
    <row r="56" spans="1:30" x14ac:dyDescent="0.3">
      <c r="A56" s="1"/>
      <c r="B56" s="82" t="s">
        <v>1008</v>
      </c>
      <c r="C56" s="83">
        <v>4230.5</v>
      </c>
      <c r="D56" s="83">
        <v>3350.35</v>
      </c>
      <c r="E56" s="83">
        <v>2.9</v>
      </c>
      <c r="F56" s="83">
        <v>1493.6</v>
      </c>
      <c r="G56" s="83">
        <v>56900.45</v>
      </c>
      <c r="H56" s="83">
        <v>78424.25</v>
      </c>
      <c r="I56" s="83">
        <v>8.3000000000000007</v>
      </c>
      <c r="J56" s="83">
        <v>7898.1</v>
      </c>
      <c r="K56" s="83">
        <v>10276.25</v>
      </c>
      <c r="L56" s="83">
        <v>0</v>
      </c>
      <c r="M56" s="83">
        <v>4384.5</v>
      </c>
      <c r="N56" s="83">
        <v>0</v>
      </c>
      <c r="O56" s="83">
        <v>9077.35</v>
      </c>
      <c r="P56" s="83">
        <v>143231.1</v>
      </c>
      <c r="Q56" s="83">
        <v>14660.75</v>
      </c>
      <c r="R56" s="83">
        <v>166969.20000000001</v>
      </c>
      <c r="S56" s="82" t="s">
        <v>1008</v>
      </c>
      <c r="T56" s="83">
        <v>71407.199999999997</v>
      </c>
      <c r="U56" s="83">
        <v>81774.600000000006</v>
      </c>
      <c r="V56" s="83">
        <v>4395.7</v>
      </c>
      <c r="W56" s="83">
        <v>9391.7000000000007</v>
      </c>
      <c r="X56" s="83">
        <v>166969.20000000001</v>
      </c>
      <c r="Y56" s="82" t="s">
        <v>1008</v>
      </c>
      <c r="Z56" s="83">
        <v>4450.8500000000004</v>
      </c>
      <c r="AA56" s="83">
        <v>1202.55</v>
      </c>
      <c r="AB56" s="83">
        <v>4395.7</v>
      </c>
      <c r="AC56" s="83">
        <v>9391.7000000000007</v>
      </c>
      <c r="AD56" s="83">
        <v>19440.8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activeCell="E12" sqref="E12:G12"/>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1214</v>
      </c>
      <c r="C5" s="1"/>
      <c r="D5" s="1"/>
      <c r="E5" s="1"/>
      <c r="F5" s="1"/>
      <c r="G5" s="1"/>
      <c r="H5" s="1"/>
      <c r="I5" s="1"/>
      <c r="J5" s="1"/>
      <c r="K5" s="1"/>
      <c r="L5" s="1"/>
      <c r="M5" s="1"/>
      <c r="N5" s="1"/>
      <c r="O5" s="1"/>
      <c r="P5" s="1"/>
    </row>
    <row r="6" spans="1:16" ht="27.6" x14ac:dyDescent="0.3">
      <c r="A6" s="1"/>
      <c r="B6" s="3" t="s">
        <v>134</v>
      </c>
      <c r="C6" s="3" t="s">
        <v>1215</v>
      </c>
      <c r="D6" s="3" t="s">
        <v>1216</v>
      </c>
      <c r="E6" s="3" t="s">
        <v>1217</v>
      </c>
      <c r="F6" s="3" t="s">
        <v>137</v>
      </c>
      <c r="G6" s="3" t="s">
        <v>138</v>
      </c>
      <c r="H6" s="3" t="s">
        <v>1218</v>
      </c>
      <c r="I6" s="3" t="s">
        <v>1219</v>
      </c>
      <c r="J6" s="3" t="s">
        <v>1220</v>
      </c>
      <c r="K6" s="3" t="s">
        <v>1221</v>
      </c>
      <c r="L6" s="3" t="s">
        <v>1222</v>
      </c>
      <c r="M6" s="3" t="s">
        <v>1223</v>
      </c>
      <c r="N6" s="3" t="s">
        <v>1224</v>
      </c>
      <c r="O6" s="3" t="s">
        <v>1225</v>
      </c>
      <c r="P6" s="3" t="s">
        <v>1226</v>
      </c>
    </row>
    <row r="7" spans="1:16" x14ac:dyDescent="0.3">
      <c r="A7" s="1"/>
      <c r="B7" s="6" t="s">
        <v>636</v>
      </c>
      <c r="C7" s="6" t="s">
        <v>1033</v>
      </c>
      <c r="D7" s="84" t="s">
        <v>68</v>
      </c>
      <c r="E7" s="6" t="s">
        <v>1227</v>
      </c>
      <c r="F7" s="84" t="s">
        <v>40</v>
      </c>
      <c r="G7" s="84" t="s">
        <v>41</v>
      </c>
      <c r="H7" s="84" t="s">
        <v>584</v>
      </c>
      <c r="I7" s="84" t="s">
        <v>584</v>
      </c>
      <c r="J7" s="84" t="s">
        <v>1228</v>
      </c>
      <c r="K7" s="84" t="s">
        <v>584</v>
      </c>
      <c r="L7" s="84" t="s">
        <v>584</v>
      </c>
      <c r="M7" s="84" t="s">
        <v>584</v>
      </c>
      <c r="N7" s="84" t="s">
        <v>584</v>
      </c>
      <c r="O7" s="6" t="s">
        <v>1229</v>
      </c>
      <c r="P7" s="6"/>
    </row>
    <row r="8" spans="1:16" x14ac:dyDescent="0.3">
      <c r="A8" s="1"/>
      <c r="B8" s="6" t="s">
        <v>637</v>
      </c>
      <c r="C8" s="6" t="s">
        <v>1091</v>
      </c>
      <c r="D8" s="84" t="s">
        <v>68</v>
      </c>
      <c r="E8" s="6" t="s">
        <v>1230</v>
      </c>
      <c r="F8" s="84" t="s">
        <v>40</v>
      </c>
      <c r="G8" s="84" t="s">
        <v>41</v>
      </c>
      <c r="H8" s="84" t="s">
        <v>584</v>
      </c>
      <c r="I8" s="84" t="s">
        <v>584</v>
      </c>
      <c r="J8" s="84" t="s">
        <v>1228</v>
      </c>
      <c r="K8" s="84" t="s">
        <v>584</v>
      </c>
      <c r="L8" s="84" t="s">
        <v>584</v>
      </c>
      <c r="M8" s="84" t="s">
        <v>584</v>
      </c>
      <c r="N8" s="84" t="s">
        <v>584</v>
      </c>
      <c r="O8" s="6" t="s">
        <v>1229</v>
      </c>
      <c r="P8" s="6"/>
    </row>
    <row r="9" spans="1:16" x14ac:dyDescent="0.3">
      <c r="A9" s="1"/>
      <c r="B9" s="6" t="s">
        <v>638</v>
      </c>
      <c r="C9" s="6" t="s">
        <v>1093</v>
      </c>
      <c r="D9" s="84" t="s">
        <v>68</v>
      </c>
      <c r="E9" s="6" t="s">
        <v>1231</v>
      </c>
      <c r="F9" s="84" t="s">
        <v>40</v>
      </c>
      <c r="G9" s="84" t="s">
        <v>41</v>
      </c>
      <c r="H9" s="84" t="s">
        <v>584</v>
      </c>
      <c r="I9" s="84" t="s">
        <v>584</v>
      </c>
      <c r="J9" s="84" t="s">
        <v>1228</v>
      </c>
      <c r="K9" s="84" t="s">
        <v>584</v>
      </c>
      <c r="L9" s="84" t="s">
        <v>584</v>
      </c>
      <c r="M9" s="84" t="s">
        <v>584</v>
      </c>
      <c r="N9" s="84" t="s">
        <v>584</v>
      </c>
      <c r="O9" s="6" t="s">
        <v>1229</v>
      </c>
      <c r="P9" s="6"/>
    </row>
    <row r="10" spans="1:16" x14ac:dyDescent="0.3">
      <c r="A10" s="1"/>
      <c r="B10" s="6" t="s">
        <v>634</v>
      </c>
      <c r="C10" s="6" t="s">
        <v>1037</v>
      </c>
      <c r="D10" s="84" t="s">
        <v>1232</v>
      </c>
      <c r="E10" s="6" t="s">
        <v>1233</v>
      </c>
      <c r="F10" s="84" t="s">
        <v>40</v>
      </c>
      <c r="G10" s="84" t="s">
        <v>1234</v>
      </c>
      <c r="H10" s="84" t="s">
        <v>584</v>
      </c>
      <c r="I10" s="84" t="s">
        <v>584</v>
      </c>
      <c r="J10" s="84" t="s">
        <v>1228</v>
      </c>
      <c r="K10" s="84" t="s">
        <v>584</v>
      </c>
      <c r="L10" s="84" t="s">
        <v>584</v>
      </c>
      <c r="M10" s="84" t="s">
        <v>584</v>
      </c>
      <c r="N10" s="84" t="s">
        <v>584</v>
      </c>
      <c r="O10" s="6" t="s">
        <v>1229</v>
      </c>
      <c r="P10" s="6"/>
    </row>
    <row r="11" spans="1:16" x14ac:dyDescent="0.3">
      <c r="A11" s="1"/>
      <c r="B11" s="6" t="s">
        <v>634</v>
      </c>
      <c r="C11" s="6" t="s">
        <v>1037</v>
      </c>
      <c r="D11" s="84" t="s">
        <v>68</v>
      </c>
      <c r="E11" s="6" t="s">
        <v>1235</v>
      </c>
      <c r="F11" s="84" t="s">
        <v>1234</v>
      </c>
      <c r="G11" s="84" t="s">
        <v>1236</v>
      </c>
      <c r="H11" s="84" t="s">
        <v>584</v>
      </c>
      <c r="I11" s="84" t="s">
        <v>584</v>
      </c>
      <c r="J11" s="84" t="s">
        <v>1228</v>
      </c>
      <c r="K11" s="84" t="s">
        <v>584</v>
      </c>
      <c r="L11" s="84" t="s">
        <v>584</v>
      </c>
      <c r="M11" s="84" t="s">
        <v>584</v>
      </c>
      <c r="N11" s="84" t="s">
        <v>584</v>
      </c>
      <c r="O11" s="6" t="s">
        <v>1229</v>
      </c>
      <c r="P11" s="6"/>
    </row>
    <row r="12" spans="1:16" x14ac:dyDescent="0.3">
      <c r="A12" s="1"/>
      <c r="B12" s="6" t="s">
        <v>634</v>
      </c>
      <c r="C12" s="6" t="s">
        <v>1037</v>
      </c>
      <c r="D12" s="84" t="s">
        <v>1232</v>
      </c>
      <c r="E12" s="6" t="s">
        <v>1233</v>
      </c>
      <c r="F12" s="84" t="s">
        <v>1236</v>
      </c>
      <c r="G12" s="84" t="s">
        <v>1237</v>
      </c>
      <c r="H12" s="84" t="s">
        <v>584</v>
      </c>
      <c r="I12" s="84" t="s">
        <v>584</v>
      </c>
      <c r="J12" s="84" t="s">
        <v>1228</v>
      </c>
      <c r="K12" s="84" t="s">
        <v>584</v>
      </c>
      <c r="L12" s="84" t="s">
        <v>584</v>
      </c>
      <c r="M12" s="84" t="s">
        <v>584</v>
      </c>
      <c r="N12" s="84" t="s">
        <v>584</v>
      </c>
      <c r="O12" s="6" t="s">
        <v>1229</v>
      </c>
      <c r="P12" s="6"/>
    </row>
    <row r="13" spans="1:16" x14ac:dyDescent="0.3">
      <c r="A13" s="1"/>
      <c r="B13" s="6" t="s">
        <v>634</v>
      </c>
      <c r="C13" s="6" t="s">
        <v>1037</v>
      </c>
      <c r="D13" s="84" t="s">
        <v>68</v>
      </c>
      <c r="E13" s="6" t="s">
        <v>1235</v>
      </c>
      <c r="F13" s="84" t="s">
        <v>1237</v>
      </c>
      <c r="G13" s="84" t="s">
        <v>1238</v>
      </c>
      <c r="H13" s="84" t="s">
        <v>584</v>
      </c>
      <c r="I13" s="84" t="s">
        <v>584</v>
      </c>
      <c r="J13" s="84" t="s">
        <v>1228</v>
      </c>
      <c r="K13" s="84" t="s">
        <v>584</v>
      </c>
      <c r="L13" s="84" t="s">
        <v>584</v>
      </c>
      <c r="M13" s="84" t="s">
        <v>584</v>
      </c>
      <c r="N13" s="84" t="s">
        <v>584</v>
      </c>
      <c r="O13" s="6" t="s">
        <v>1229</v>
      </c>
      <c r="P13" s="6"/>
    </row>
    <row r="14" spans="1:16" x14ac:dyDescent="0.3">
      <c r="A14" s="1"/>
      <c r="B14" s="6" t="s">
        <v>634</v>
      </c>
      <c r="C14" s="6" t="s">
        <v>1037</v>
      </c>
      <c r="D14" s="84" t="s">
        <v>1232</v>
      </c>
      <c r="E14" s="6" t="s">
        <v>1233</v>
      </c>
      <c r="F14" s="84" t="s">
        <v>1238</v>
      </c>
      <c r="G14" s="84" t="s">
        <v>41</v>
      </c>
      <c r="H14" s="84" t="s">
        <v>584</v>
      </c>
      <c r="I14" s="84" t="s">
        <v>584</v>
      </c>
      <c r="J14" s="84" t="s">
        <v>1228</v>
      </c>
      <c r="K14" s="84" t="s">
        <v>584</v>
      </c>
      <c r="L14" s="84" t="s">
        <v>584</v>
      </c>
      <c r="M14" s="84" t="s">
        <v>584</v>
      </c>
      <c r="N14" s="84" t="s">
        <v>584</v>
      </c>
      <c r="O14" s="6" t="s">
        <v>1229</v>
      </c>
      <c r="P14" s="6"/>
    </row>
    <row r="15" spans="1:16" x14ac:dyDescent="0.3">
      <c r="A15" s="1"/>
      <c r="B15" s="6" t="s">
        <v>239</v>
      </c>
      <c r="C15" s="6" t="s">
        <v>1102</v>
      </c>
      <c r="D15" s="84" t="s">
        <v>68</v>
      </c>
      <c r="E15" s="6" t="s">
        <v>1239</v>
      </c>
      <c r="F15" s="84" t="s">
        <v>1240</v>
      </c>
      <c r="G15" s="84" t="s">
        <v>1241</v>
      </c>
      <c r="H15" s="84" t="s">
        <v>1242</v>
      </c>
      <c r="I15" s="84" t="s">
        <v>1243</v>
      </c>
      <c r="J15" s="84" t="s">
        <v>1244</v>
      </c>
      <c r="K15" s="84" t="s">
        <v>584</v>
      </c>
      <c r="L15" s="84" t="s">
        <v>584</v>
      </c>
      <c r="M15" s="84" t="s">
        <v>584</v>
      </c>
      <c r="N15" s="84" t="s">
        <v>584</v>
      </c>
      <c r="O15" s="6" t="s">
        <v>1229</v>
      </c>
      <c r="P15" s="6"/>
    </row>
    <row r="16" spans="1:16" x14ac:dyDescent="0.3">
      <c r="A16" s="1"/>
      <c r="B16" s="6" t="s">
        <v>65</v>
      </c>
      <c r="C16" s="6" t="s">
        <v>1107</v>
      </c>
      <c r="D16" s="84" t="s">
        <v>68</v>
      </c>
      <c r="E16" s="6" t="s">
        <v>1245</v>
      </c>
      <c r="F16" s="84" t="s">
        <v>40</v>
      </c>
      <c r="G16" s="84" t="s">
        <v>41</v>
      </c>
      <c r="H16" s="84" t="s">
        <v>584</v>
      </c>
      <c r="I16" s="84" t="s">
        <v>584</v>
      </c>
      <c r="J16" s="84" t="s">
        <v>1244</v>
      </c>
      <c r="K16" s="84" t="s">
        <v>584</v>
      </c>
      <c r="L16" s="84" t="s">
        <v>584</v>
      </c>
      <c r="M16" s="84" t="s">
        <v>584</v>
      </c>
      <c r="N16" s="84" t="s">
        <v>584</v>
      </c>
      <c r="O16" s="6" t="s">
        <v>1229</v>
      </c>
      <c r="P16" s="6"/>
    </row>
    <row r="17" spans="1:16" x14ac:dyDescent="0.3">
      <c r="A17" s="1"/>
      <c r="B17" s="6" t="s">
        <v>73</v>
      </c>
      <c r="C17" s="6" t="s">
        <v>80</v>
      </c>
      <c r="D17" s="84" t="s">
        <v>68</v>
      </c>
      <c r="E17" s="6" t="s">
        <v>1246</v>
      </c>
      <c r="F17" s="84" t="s">
        <v>40</v>
      </c>
      <c r="G17" s="84" t="s">
        <v>41</v>
      </c>
      <c r="H17" s="84" t="s">
        <v>584</v>
      </c>
      <c r="I17" s="84" t="s">
        <v>584</v>
      </c>
      <c r="J17" s="84" t="s">
        <v>1244</v>
      </c>
      <c r="K17" s="84" t="s">
        <v>584</v>
      </c>
      <c r="L17" s="84" t="s">
        <v>584</v>
      </c>
      <c r="M17" s="84" t="s">
        <v>584</v>
      </c>
      <c r="N17" s="84" t="s">
        <v>584</v>
      </c>
      <c r="O17" s="6" t="s">
        <v>1229</v>
      </c>
      <c r="P17" s="6"/>
    </row>
    <row r="18" spans="1:16" x14ac:dyDescent="0.3">
      <c r="A18" s="1"/>
      <c r="B18" s="6" t="s">
        <v>85</v>
      </c>
      <c r="C18" s="6" t="s">
        <v>86</v>
      </c>
      <c r="D18" s="84" t="s">
        <v>68</v>
      </c>
      <c r="E18" s="6" t="s">
        <v>1247</v>
      </c>
      <c r="F18" s="84" t="s">
        <v>40</v>
      </c>
      <c r="G18" s="84" t="s">
        <v>41</v>
      </c>
      <c r="H18" s="84" t="s">
        <v>584</v>
      </c>
      <c r="I18" s="84" t="s">
        <v>584</v>
      </c>
      <c r="J18" s="84" t="s">
        <v>1244</v>
      </c>
      <c r="K18" s="84" t="s">
        <v>584</v>
      </c>
      <c r="L18" s="84" t="s">
        <v>584</v>
      </c>
      <c r="M18" s="84" t="s">
        <v>584</v>
      </c>
      <c r="N18" s="84" t="s">
        <v>584</v>
      </c>
      <c r="O18" s="6" t="s">
        <v>1229</v>
      </c>
      <c r="P18" s="6"/>
    </row>
    <row r="19" spans="1:16" ht="26.4" x14ac:dyDescent="0.3">
      <c r="A19" s="1"/>
      <c r="B19" s="6" t="s">
        <v>635</v>
      </c>
      <c r="C19" s="6" t="s">
        <v>1134</v>
      </c>
      <c r="D19" s="84" t="s">
        <v>1135</v>
      </c>
      <c r="E19" s="6" t="s">
        <v>1248</v>
      </c>
      <c r="F19" s="84" t="s">
        <v>40</v>
      </c>
      <c r="G19" s="84" t="s">
        <v>41</v>
      </c>
      <c r="H19" s="84" t="s">
        <v>584</v>
      </c>
      <c r="I19" s="84" t="s">
        <v>584</v>
      </c>
      <c r="J19" s="84" t="s">
        <v>1228</v>
      </c>
      <c r="K19" s="84" t="s">
        <v>584</v>
      </c>
      <c r="L19" s="84" t="s">
        <v>584</v>
      </c>
      <c r="M19" s="84" t="s">
        <v>584</v>
      </c>
      <c r="N19" s="84" t="s">
        <v>584</v>
      </c>
      <c r="O19" s="6" t="s">
        <v>1229</v>
      </c>
      <c r="P19" s="6"/>
    </row>
    <row r="20" spans="1:16" ht="26.4" x14ac:dyDescent="0.3">
      <c r="A20" s="1"/>
      <c r="B20" s="6" t="s">
        <v>635</v>
      </c>
      <c r="C20" s="6" t="s">
        <v>1134</v>
      </c>
      <c r="D20" s="84" t="s">
        <v>1136</v>
      </c>
      <c r="E20" s="6" t="s">
        <v>1249</v>
      </c>
      <c r="F20" s="84" t="s">
        <v>40</v>
      </c>
      <c r="G20" s="84" t="s">
        <v>41</v>
      </c>
      <c r="H20" s="84" t="s">
        <v>584</v>
      </c>
      <c r="I20" s="84" t="s">
        <v>584</v>
      </c>
      <c r="J20" s="84" t="s">
        <v>1228</v>
      </c>
      <c r="K20" s="84" t="s">
        <v>584</v>
      </c>
      <c r="L20" s="84" t="s">
        <v>584</v>
      </c>
      <c r="M20" s="84" t="s">
        <v>584</v>
      </c>
      <c r="N20" s="84" t="s">
        <v>584</v>
      </c>
      <c r="O20" s="6" t="s">
        <v>1229</v>
      </c>
      <c r="P20" s="6"/>
    </row>
    <row r="21" spans="1:16" x14ac:dyDescent="0.3">
      <c r="A21" s="1"/>
      <c r="B21" s="6" t="s">
        <v>89</v>
      </c>
      <c r="C21" s="6" t="s">
        <v>93</v>
      </c>
      <c r="D21" s="84" t="s">
        <v>68</v>
      </c>
      <c r="E21" s="6" t="s">
        <v>1250</v>
      </c>
      <c r="F21" s="84" t="s">
        <v>40</v>
      </c>
      <c r="G21" s="84" t="s">
        <v>41</v>
      </c>
      <c r="H21" s="84" t="s">
        <v>584</v>
      </c>
      <c r="I21" s="84" t="s">
        <v>584</v>
      </c>
      <c r="J21" s="84" t="s">
        <v>1244</v>
      </c>
      <c r="K21" s="84" t="s">
        <v>584</v>
      </c>
      <c r="L21" s="84" t="s">
        <v>584</v>
      </c>
      <c r="M21" s="84" t="s">
        <v>584</v>
      </c>
      <c r="N21" s="84" t="s">
        <v>584</v>
      </c>
      <c r="O21" s="6" t="s">
        <v>1229</v>
      </c>
      <c r="P21" s="6"/>
    </row>
    <row r="22" spans="1:16" x14ac:dyDescent="0.3">
      <c r="A22" s="1"/>
      <c r="B22" s="6" t="s">
        <v>89</v>
      </c>
      <c r="C22" s="6" t="s">
        <v>96</v>
      </c>
      <c r="D22" s="84" t="s">
        <v>68</v>
      </c>
      <c r="E22" s="6" t="s">
        <v>1251</v>
      </c>
      <c r="F22" s="84" t="s">
        <v>40</v>
      </c>
      <c r="G22" s="84" t="s">
        <v>1252</v>
      </c>
      <c r="H22" s="84" t="s">
        <v>584</v>
      </c>
      <c r="I22" s="84" t="s">
        <v>584</v>
      </c>
      <c r="J22" s="84" t="s">
        <v>1244</v>
      </c>
      <c r="K22" s="84" t="s">
        <v>584</v>
      </c>
      <c r="L22" s="84" t="s">
        <v>584</v>
      </c>
      <c r="M22" s="84" t="s">
        <v>584</v>
      </c>
      <c r="N22" s="84" t="s">
        <v>584</v>
      </c>
      <c r="O22" s="6" t="s">
        <v>1229</v>
      </c>
      <c r="P22" s="6"/>
    </row>
    <row r="23" spans="1:16" x14ac:dyDescent="0.3">
      <c r="A23" s="1"/>
      <c r="B23" s="6" t="s">
        <v>89</v>
      </c>
      <c r="C23" s="6" t="s">
        <v>96</v>
      </c>
      <c r="D23" s="84" t="s">
        <v>68</v>
      </c>
      <c r="E23" s="6" t="s">
        <v>1251</v>
      </c>
      <c r="F23" s="84" t="s">
        <v>1252</v>
      </c>
      <c r="G23" s="84" t="s">
        <v>1253</v>
      </c>
      <c r="H23" s="84" t="s">
        <v>584</v>
      </c>
      <c r="I23" s="84" t="s">
        <v>584</v>
      </c>
      <c r="J23" s="84" t="s">
        <v>1254</v>
      </c>
      <c r="K23" s="84" t="s">
        <v>584</v>
      </c>
      <c r="L23" s="84" t="s">
        <v>584</v>
      </c>
      <c r="M23" s="84" t="s">
        <v>584</v>
      </c>
      <c r="N23" s="84" t="s">
        <v>584</v>
      </c>
      <c r="O23" s="6" t="s">
        <v>1229</v>
      </c>
      <c r="P23" s="6" t="s">
        <v>1255</v>
      </c>
    </row>
    <row r="24" spans="1:16" x14ac:dyDescent="0.3">
      <c r="A24" s="1"/>
      <c r="B24" s="6" t="s">
        <v>89</v>
      </c>
      <c r="C24" s="6" t="s">
        <v>96</v>
      </c>
      <c r="D24" s="84" t="s">
        <v>68</v>
      </c>
      <c r="E24" s="6" t="s">
        <v>1251</v>
      </c>
      <c r="F24" s="84" t="s">
        <v>1253</v>
      </c>
      <c r="G24" s="84" t="s">
        <v>41</v>
      </c>
      <c r="H24" s="84" t="s">
        <v>584</v>
      </c>
      <c r="I24" s="84" t="s">
        <v>584</v>
      </c>
      <c r="J24" s="84" t="s">
        <v>1244</v>
      </c>
      <c r="K24" s="84" t="s">
        <v>584</v>
      </c>
      <c r="L24" s="84" t="s">
        <v>584</v>
      </c>
      <c r="M24" s="84" t="s">
        <v>584</v>
      </c>
      <c r="N24" s="84" t="s">
        <v>584</v>
      </c>
      <c r="O24" s="6" t="s">
        <v>1229</v>
      </c>
      <c r="P24" s="6"/>
    </row>
    <row r="25" spans="1:16" x14ac:dyDescent="0.3">
      <c r="A25" s="1"/>
      <c r="B25" s="6" t="s">
        <v>105</v>
      </c>
      <c r="C25" s="6" t="s">
        <v>110</v>
      </c>
      <c r="D25" s="84" t="s">
        <v>68</v>
      </c>
      <c r="E25" s="6" t="s">
        <v>1256</v>
      </c>
      <c r="F25" s="84" t="s">
        <v>40</v>
      </c>
      <c r="G25" s="84" t="s">
        <v>41</v>
      </c>
      <c r="H25" s="84" t="s">
        <v>584</v>
      </c>
      <c r="I25" s="84" t="s">
        <v>584</v>
      </c>
      <c r="J25" s="84" t="s">
        <v>1244</v>
      </c>
      <c r="K25" s="84" t="s">
        <v>584</v>
      </c>
      <c r="L25" s="84" t="s">
        <v>584</v>
      </c>
      <c r="M25" s="84" t="s">
        <v>584</v>
      </c>
      <c r="N25" s="84" t="s">
        <v>584</v>
      </c>
      <c r="O25" s="6" t="s">
        <v>1229</v>
      </c>
      <c r="P25" s="6"/>
    </row>
    <row r="26" spans="1:16" x14ac:dyDescent="0.3">
      <c r="A26" s="1"/>
      <c r="B26" s="6" t="s">
        <v>618</v>
      </c>
      <c r="C26" s="6" t="s">
        <v>1049</v>
      </c>
      <c r="D26" s="84" t="s">
        <v>68</v>
      </c>
      <c r="E26" s="6" t="s">
        <v>1257</v>
      </c>
      <c r="F26" s="84" t="s">
        <v>40</v>
      </c>
      <c r="G26" s="84" t="s">
        <v>1258</v>
      </c>
      <c r="H26" s="84" t="s">
        <v>584</v>
      </c>
      <c r="I26" s="84" t="s">
        <v>1259</v>
      </c>
      <c r="J26" s="84" t="s">
        <v>1244</v>
      </c>
      <c r="K26" s="84" t="s">
        <v>584</v>
      </c>
      <c r="L26" s="84" t="s">
        <v>584</v>
      </c>
      <c r="M26" s="84" t="s">
        <v>584</v>
      </c>
      <c r="N26" s="84" t="s">
        <v>584</v>
      </c>
      <c r="O26" s="6" t="s">
        <v>1229</v>
      </c>
      <c r="P26" s="6"/>
    </row>
    <row r="27" spans="1:16" x14ac:dyDescent="0.3">
      <c r="A27" s="1"/>
      <c r="B27" s="6" t="s">
        <v>618</v>
      </c>
      <c r="C27" s="6" t="s">
        <v>1049</v>
      </c>
      <c r="D27" s="84" t="s">
        <v>68</v>
      </c>
      <c r="E27" s="6" t="s">
        <v>1257</v>
      </c>
      <c r="F27" s="84" t="s">
        <v>1260</v>
      </c>
      <c r="G27" s="84" t="s">
        <v>41</v>
      </c>
      <c r="H27" s="84" t="s">
        <v>1261</v>
      </c>
      <c r="I27" s="84" t="s">
        <v>584</v>
      </c>
      <c r="J27" s="84" t="s">
        <v>1244</v>
      </c>
      <c r="K27" s="84" t="s">
        <v>584</v>
      </c>
      <c r="L27" s="84" t="s">
        <v>584</v>
      </c>
      <c r="M27" s="84" t="s">
        <v>584</v>
      </c>
      <c r="N27" s="84" t="s">
        <v>584</v>
      </c>
      <c r="O27" s="6" t="s">
        <v>1229</v>
      </c>
      <c r="P27" s="6"/>
    </row>
    <row r="28" spans="1:16" x14ac:dyDescent="0.3">
      <c r="A28" s="1"/>
      <c r="B28" s="6" t="s">
        <v>618</v>
      </c>
      <c r="C28" s="6" t="s">
        <v>1162</v>
      </c>
      <c r="D28" s="84" t="s">
        <v>59</v>
      </c>
      <c r="E28" s="6" t="s">
        <v>1262</v>
      </c>
      <c r="F28" s="84" t="s">
        <v>40</v>
      </c>
      <c r="G28" s="84" t="s">
        <v>1263</v>
      </c>
      <c r="H28" s="84" t="s">
        <v>584</v>
      </c>
      <c r="I28" s="84" t="s">
        <v>1259</v>
      </c>
      <c r="J28" s="84" t="s">
        <v>1244</v>
      </c>
      <c r="K28" s="84" t="s">
        <v>584</v>
      </c>
      <c r="L28" s="84" t="s">
        <v>584</v>
      </c>
      <c r="M28" s="84" t="s">
        <v>584</v>
      </c>
      <c r="N28" s="84" t="s">
        <v>584</v>
      </c>
      <c r="O28" s="6" t="s">
        <v>1229</v>
      </c>
      <c r="P28" s="6"/>
    </row>
    <row r="29" spans="1:16" x14ac:dyDescent="0.3">
      <c r="A29" s="1"/>
      <c r="B29" s="6" t="s">
        <v>618</v>
      </c>
      <c r="C29" s="6" t="s">
        <v>1162</v>
      </c>
      <c r="D29" s="84" t="s">
        <v>68</v>
      </c>
      <c r="E29" s="6" t="s">
        <v>1262</v>
      </c>
      <c r="F29" s="84" t="s">
        <v>1264</v>
      </c>
      <c r="G29" s="84" t="s">
        <v>41</v>
      </c>
      <c r="H29" s="84" t="s">
        <v>1261</v>
      </c>
      <c r="I29" s="84" t="s">
        <v>584</v>
      </c>
      <c r="J29" s="84" t="s">
        <v>1244</v>
      </c>
      <c r="K29" s="84" t="s">
        <v>584</v>
      </c>
      <c r="L29" s="84" t="s">
        <v>584</v>
      </c>
      <c r="M29" s="84" t="s">
        <v>584</v>
      </c>
      <c r="N29" s="84" t="s">
        <v>584</v>
      </c>
      <c r="O29" s="6" t="s">
        <v>1229</v>
      </c>
      <c r="P29" s="6"/>
    </row>
    <row r="30" spans="1:16" x14ac:dyDescent="0.3">
      <c r="A30" s="1"/>
      <c r="B30" s="6" t="s">
        <v>618</v>
      </c>
      <c r="C30" s="6" t="s">
        <v>1163</v>
      </c>
      <c r="D30" s="84" t="s">
        <v>68</v>
      </c>
      <c r="E30" s="6" t="s">
        <v>1265</v>
      </c>
      <c r="F30" s="84" t="s">
        <v>40</v>
      </c>
      <c r="G30" s="84" t="s">
        <v>1266</v>
      </c>
      <c r="H30" s="84" t="s">
        <v>584</v>
      </c>
      <c r="I30" s="84" t="s">
        <v>1259</v>
      </c>
      <c r="J30" s="84" t="s">
        <v>1244</v>
      </c>
      <c r="K30" s="84" t="s">
        <v>584</v>
      </c>
      <c r="L30" s="84" t="s">
        <v>584</v>
      </c>
      <c r="M30" s="84" t="s">
        <v>584</v>
      </c>
      <c r="N30" s="84" t="s">
        <v>584</v>
      </c>
      <c r="O30" s="6" t="s">
        <v>1229</v>
      </c>
      <c r="P30" s="6"/>
    </row>
    <row r="31" spans="1:16" x14ac:dyDescent="0.3">
      <c r="A31" s="1"/>
      <c r="B31" s="6" t="s">
        <v>618</v>
      </c>
      <c r="C31" s="6" t="s">
        <v>1163</v>
      </c>
      <c r="D31" s="84" t="s">
        <v>68</v>
      </c>
      <c r="E31" s="6" t="s">
        <v>1265</v>
      </c>
      <c r="F31" s="84" t="s">
        <v>1267</v>
      </c>
      <c r="G31" s="84" t="s">
        <v>41</v>
      </c>
      <c r="H31" s="84" t="s">
        <v>1268</v>
      </c>
      <c r="I31" s="84" t="s">
        <v>584</v>
      </c>
      <c r="J31" s="84" t="s">
        <v>1244</v>
      </c>
      <c r="K31" s="84" t="s">
        <v>584</v>
      </c>
      <c r="L31" s="84" t="s">
        <v>584</v>
      </c>
      <c r="M31" s="84" t="s">
        <v>584</v>
      </c>
      <c r="N31" s="84" t="s">
        <v>584</v>
      </c>
      <c r="O31" s="6" t="s">
        <v>1229</v>
      </c>
      <c r="P31" s="6"/>
    </row>
    <row r="32" spans="1:16" x14ac:dyDescent="0.3">
      <c r="A32" s="1"/>
      <c r="B32" s="6" t="s">
        <v>618</v>
      </c>
      <c r="C32" s="6" t="s">
        <v>1164</v>
      </c>
      <c r="D32" s="84" t="s">
        <v>68</v>
      </c>
      <c r="E32" s="6" t="s">
        <v>1269</v>
      </c>
      <c r="F32" s="84" t="s">
        <v>40</v>
      </c>
      <c r="G32" s="84" t="s">
        <v>41</v>
      </c>
      <c r="H32" s="84" t="s">
        <v>584</v>
      </c>
      <c r="I32" s="84" t="s">
        <v>584</v>
      </c>
      <c r="J32" s="84" t="s">
        <v>1244</v>
      </c>
      <c r="K32" s="84" t="s">
        <v>584</v>
      </c>
      <c r="L32" s="84" t="s">
        <v>584</v>
      </c>
      <c r="M32" s="84" t="s">
        <v>584</v>
      </c>
      <c r="N32" s="84" t="s">
        <v>584</v>
      </c>
      <c r="O32" s="6" t="s">
        <v>1229</v>
      </c>
      <c r="P32" s="6"/>
    </row>
    <row r="33" spans="1:16" x14ac:dyDescent="0.3">
      <c r="A33" s="1"/>
      <c r="B33" s="6" t="s">
        <v>126</v>
      </c>
      <c r="C33" s="6" t="s">
        <v>1176</v>
      </c>
      <c r="D33" s="84" t="s">
        <v>68</v>
      </c>
      <c r="E33" s="6" t="s">
        <v>1270</v>
      </c>
      <c r="F33" s="84" t="s">
        <v>40</v>
      </c>
      <c r="G33" s="84" t="s">
        <v>1271</v>
      </c>
      <c r="H33" s="84" t="s">
        <v>584</v>
      </c>
      <c r="I33" s="84" t="s">
        <v>584</v>
      </c>
      <c r="J33" s="84" t="s">
        <v>1254</v>
      </c>
      <c r="K33" s="84" t="s">
        <v>584</v>
      </c>
      <c r="L33" s="84" t="s">
        <v>584</v>
      </c>
      <c r="M33" s="84" t="s">
        <v>584</v>
      </c>
      <c r="N33" s="84" t="s">
        <v>584</v>
      </c>
      <c r="O33" s="6" t="s">
        <v>1229</v>
      </c>
      <c r="P33" s="6"/>
    </row>
    <row r="34" spans="1:16" x14ac:dyDescent="0.3">
      <c r="A34" s="1"/>
      <c r="B34" s="6" t="s">
        <v>126</v>
      </c>
      <c r="C34" s="6" t="s">
        <v>1176</v>
      </c>
      <c r="D34" s="84" t="s">
        <v>68</v>
      </c>
      <c r="E34" s="6" t="s">
        <v>1270</v>
      </c>
      <c r="F34" s="84" t="s">
        <v>1271</v>
      </c>
      <c r="G34" s="84" t="s">
        <v>1272</v>
      </c>
      <c r="H34" s="84" t="s">
        <v>584</v>
      </c>
      <c r="I34" s="84" t="s">
        <v>584</v>
      </c>
      <c r="J34" s="84" t="s">
        <v>1254</v>
      </c>
      <c r="K34" s="84" t="s">
        <v>1273</v>
      </c>
      <c r="L34" s="84" t="s">
        <v>584</v>
      </c>
      <c r="M34" s="84" t="s">
        <v>584</v>
      </c>
      <c r="N34" s="84" t="s">
        <v>584</v>
      </c>
      <c r="O34" s="6" t="s">
        <v>1229</v>
      </c>
      <c r="P34" s="6"/>
    </row>
    <row r="35" spans="1:16" x14ac:dyDescent="0.3">
      <c r="A35" s="1"/>
      <c r="B35" s="6" t="s">
        <v>126</v>
      </c>
      <c r="C35" s="6" t="s">
        <v>1176</v>
      </c>
      <c r="D35" s="84" t="s">
        <v>68</v>
      </c>
      <c r="E35" s="6" t="s">
        <v>1270</v>
      </c>
      <c r="F35" s="84" t="s">
        <v>1272</v>
      </c>
      <c r="G35" s="84" t="s">
        <v>41</v>
      </c>
      <c r="H35" s="84" t="s">
        <v>584</v>
      </c>
      <c r="I35" s="84" t="s">
        <v>584</v>
      </c>
      <c r="J35" s="84" t="s">
        <v>1244</v>
      </c>
      <c r="K35" s="84" t="s">
        <v>584</v>
      </c>
      <c r="L35" s="84" t="s">
        <v>584</v>
      </c>
      <c r="M35" s="84" t="s">
        <v>584</v>
      </c>
      <c r="N35" s="84" t="s">
        <v>584</v>
      </c>
      <c r="O35" s="6" t="s">
        <v>1229</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1274</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x14ac:dyDescent="0.3">
      <c r="A7" s="1"/>
      <c r="B7" s="5" t="s">
        <v>51</v>
      </c>
      <c r="C7" s="5" t="s">
        <v>203</v>
      </c>
      <c r="D7" s="5" t="s">
        <v>124</v>
      </c>
      <c r="E7" s="4" t="s">
        <v>150</v>
      </c>
      <c r="F7" s="4" t="s">
        <v>151</v>
      </c>
      <c r="G7" s="6" t="s">
        <v>204</v>
      </c>
      <c r="H7" s="8">
        <v>113.5</v>
      </c>
      <c r="I7" s="5" t="s">
        <v>153</v>
      </c>
      <c r="J7" s="5" t="s">
        <v>163</v>
      </c>
      <c r="K7" s="5" t="s">
        <v>155</v>
      </c>
      <c r="L7" s="5" t="s">
        <v>190</v>
      </c>
      <c r="M7" s="8">
        <v>12601</v>
      </c>
      <c r="N7" s="5" t="s">
        <v>205</v>
      </c>
    </row>
    <row r="8" spans="1:14" x14ac:dyDescent="0.3">
      <c r="A8" s="1"/>
      <c r="B8" s="5" t="s">
        <v>56</v>
      </c>
      <c r="C8" s="5" t="s">
        <v>228</v>
      </c>
      <c r="D8" s="5" t="s">
        <v>124</v>
      </c>
      <c r="E8" s="4" t="s">
        <v>150</v>
      </c>
      <c r="F8" s="4" t="s">
        <v>151</v>
      </c>
      <c r="G8" s="6" t="s">
        <v>229</v>
      </c>
      <c r="H8" s="8">
        <v>0</v>
      </c>
      <c r="I8" s="5" t="s">
        <v>153</v>
      </c>
      <c r="J8" s="5" t="s">
        <v>163</v>
      </c>
      <c r="K8" s="5" t="s">
        <v>155</v>
      </c>
      <c r="L8" s="5" t="s">
        <v>190</v>
      </c>
      <c r="M8" s="8">
        <v>188</v>
      </c>
      <c r="N8" s="5" t="s">
        <v>205</v>
      </c>
    </row>
    <row r="9" spans="1:14" x14ac:dyDescent="0.3">
      <c r="A9" s="1"/>
      <c r="B9" s="5" t="s">
        <v>255</v>
      </c>
      <c r="C9" s="5" t="s">
        <v>256</v>
      </c>
      <c r="D9" s="5" t="s">
        <v>257</v>
      </c>
      <c r="E9" s="4" t="s">
        <v>150</v>
      </c>
      <c r="F9" s="4" t="s">
        <v>151</v>
      </c>
      <c r="G9" s="6" t="s">
        <v>260</v>
      </c>
      <c r="H9" s="8">
        <v>2.5070000000000001</v>
      </c>
      <c r="I9" s="5" t="s">
        <v>153</v>
      </c>
      <c r="J9" s="5" t="s">
        <v>163</v>
      </c>
      <c r="K9" s="5" t="s">
        <v>155</v>
      </c>
      <c r="L9" s="5" t="s">
        <v>190</v>
      </c>
      <c r="M9" s="8">
        <v>14793</v>
      </c>
      <c r="N9" s="5" t="s">
        <v>205</v>
      </c>
    </row>
    <row r="10" spans="1:14" ht="39.6" x14ac:dyDescent="0.3">
      <c r="A10" s="1"/>
      <c r="B10" s="5" t="s">
        <v>255</v>
      </c>
      <c r="C10" s="5" t="s">
        <v>256</v>
      </c>
      <c r="D10" s="5" t="s">
        <v>257</v>
      </c>
      <c r="E10" s="4" t="s">
        <v>150</v>
      </c>
      <c r="F10" s="4" t="s">
        <v>151</v>
      </c>
      <c r="G10" s="6" t="s">
        <v>1275</v>
      </c>
      <c r="H10" s="8">
        <v>2.5070000000000001</v>
      </c>
      <c r="I10" s="5" t="s">
        <v>153</v>
      </c>
      <c r="J10" s="5" t="s">
        <v>163</v>
      </c>
      <c r="K10" s="5" t="s">
        <v>155</v>
      </c>
      <c r="L10" s="5" t="s">
        <v>190</v>
      </c>
      <c r="M10" s="8">
        <v>14793</v>
      </c>
      <c r="N10" s="5" t="s">
        <v>205</v>
      </c>
    </row>
    <row r="11" spans="1:14" ht="26.4" x14ac:dyDescent="0.3">
      <c r="A11" s="1"/>
      <c r="B11" s="5" t="s">
        <v>255</v>
      </c>
      <c r="C11" s="5" t="s">
        <v>256</v>
      </c>
      <c r="D11" s="5" t="s">
        <v>257</v>
      </c>
      <c r="E11" s="4" t="s">
        <v>150</v>
      </c>
      <c r="F11" s="4" t="s">
        <v>151</v>
      </c>
      <c r="G11" s="6" t="s">
        <v>1276</v>
      </c>
      <c r="H11" s="8">
        <v>2.5070000000000001</v>
      </c>
      <c r="I11" s="5" t="s">
        <v>153</v>
      </c>
      <c r="J11" s="5" t="s">
        <v>163</v>
      </c>
      <c r="K11" s="5" t="s">
        <v>155</v>
      </c>
      <c r="L11" s="5" t="s">
        <v>190</v>
      </c>
      <c r="M11" s="8">
        <v>14793</v>
      </c>
      <c r="N11" s="5" t="s">
        <v>205</v>
      </c>
    </row>
    <row r="12" spans="1:14" x14ac:dyDescent="0.3">
      <c r="A12" s="1"/>
      <c r="B12" s="5" t="s">
        <v>626</v>
      </c>
      <c r="C12" s="5" t="s">
        <v>281</v>
      </c>
      <c r="D12" s="5" t="s">
        <v>68</v>
      </c>
      <c r="E12" s="4" t="s">
        <v>272</v>
      </c>
      <c r="F12" s="4" t="s">
        <v>273</v>
      </c>
      <c r="G12" s="6" t="s">
        <v>282</v>
      </c>
      <c r="H12" s="8">
        <v>80</v>
      </c>
      <c r="I12" s="5" t="s">
        <v>153</v>
      </c>
      <c r="J12" s="5" t="s">
        <v>163</v>
      </c>
      <c r="K12" s="5" t="s">
        <v>155</v>
      </c>
      <c r="L12" s="5" t="s">
        <v>167</v>
      </c>
      <c r="M12" s="8">
        <v>14407</v>
      </c>
      <c r="N12" s="5" t="s">
        <v>205</v>
      </c>
    </row>
    <row r="13" spans="1:14" x14ac:dyDescent="0.3">
      <c r="A13" s="1"/>
      <c r="B13" s="5" t="s">
        <v>73</v>
      </c>
      <c r="C13" s="5" t="s">
        <v>291</v>
      </c>
      <c r="D13" s="5" t="s">
        <v>68</v>
      </c>
      <c r="E13" s="4" t="s">
        <v>292</v>
      </c>
      <c r="F13" s="4" t="s">
        <v>293</v>
      </c>
      <c r="G13" s="6" t="s">
        <v>294</v>
      </c>
      <c r="H13" s="8">
        <v>0</v>
      </c>
      <c r="I13" s="5" t="s">
        <v>153</v>
      </c>
      <c r="J13" s="5" t="s">
        <v>163</v>
      </c>
      <c r="K13" s="5" t="s">
        <v>155</v>
      </c>
      <c r="L13" s="5" t="s">
        <v>167</v>
      </c>
      <c r="M13" s="8">
        <v>16327</v>
      </c>
      <c r="N13" s="5" t="s">
        <v>205</v>
      </c>
    </row>
    <row r="14" spans="1:14" x14ac:dyDescent="0.3">
      <c r="A14" s="1"/>
      <c r="B14" s="5" t="s">
        <v>89</v>
      </c>
      <c r="C14" s="5" t="s">
        <v>316</v>
      </c>
      <c r="D14" s="5" t="s">
        <v>78</v>
      </c>
      <c r="E14" s="4" t="s">
        <v>150</v>
      </c>
      <c r="F14" s="4" t="s">
        <v>151</v>
      </c>
      <c r="G14" s="6" t="s">
        <v>317</v>
      </c>
      <c r="H14" s="8">
        <v>189.761</v>
      </c>
      <c r="I14" s="5" t="s">
        <v>153</v>
      </c>
      <c r="J14" s="5" t="s">
        <v>163</v>
      </c>
      <c r="K14" s="5" t="s">
        <v>155</v>
      </c>
      <c r="L14" s="5" t="s">
        <v>190</v>
      </c>
      <c r="M14" s="8">
        <v>15213</v>
      </c>
      <c r="N14" s="5" t="s">
        <v>205</v>
      </c>
    </row>
    <row r="15" spans="1:14" ht="26.4" x14ac:dyDescent="0.3">
      <c r="A15" s="1"/>
      <c r="B15" s="5" t="s">
        <v>99</v>
      </c>
      <c r="C15" s="5" t="s">
        <v>1277</v>
      </c>
      <c r="D15" s="5" t="s">
        <v>371</v>
      </c>
      <c r="E15" s="4" t="s">
        <v>150</v>
      </c>
      <c r="F15" s="4" t="s">
        <v>372</v>
      </c>
      <c r="G15" s="6" t="s">
        <v>1278</v>
      </c>
      <c r="H15" s="8">
        <v>44.36</v>
      </c>
      <c r="I15" s="5" t="s">
        <v>153</v>
      </c>
      <c r="J15" s="5" t="s">
        <v>163</v>
      </c>
      <c r="K15" s="5" t="s">
        <v>155</v>
      </c>
      <c r="L15" s="5" t="s">
        <v>190</v>
      </c>
      <c r="M15" s="8">
        <v>78</v>
      </c>
      <c r="N15" s="5" t="s">
        <v>205</v>
      </c>
    </row>
    <row r="16" spans="1:14" x14ac:dyDescent="0.3">
      <c r="A16" s="1"/>
      <c r="B16" s="5" t="s">
        <v>99</v>
      </c>
      <c r="C16" s="5" t="s">
        <v>1277</v>
      </c>
      <c r="D16" s="5" t="s">
        <v>124</v>
      </c>
      <c r="E16" s="4" t="s">
        <v>376</v>
      </c>
      <c r="F16" s="4" t="s">
        <v>151</v>
      </c>
      <c r="G16" s="6" t="s">
        <v>377</v>
      </c>
      <c r="H16" s="8">
        <v>44.2</v>
      </c>
      <c r="I16" s="5" t="s">
        <v>153</v>
      </c>
      <c r="J16" s="5" t="s">
        <v>163</v>
      </c>
      <c r="K16" s="5" t="s">
        <v>155</v>
      </c>
      <c r="L16" s="5" t="s">
        <v>190</v>
      </c>
      <c r="M16" s="8">
        <v>73</v>
      </c>
      <c r="N16" s="5" t="s">
        <v>205</v>
      </c>
    </row>
    <row r="17" spans="1:14" x14ac:dyDescent="0.3">
      <c r="A17" s="1"/>
      <c r="B17" s="5" t="s">
        <v>99</v>
      </c>
      <c r="C17" s="5" t="s">
        <v>1277</v>
      </c>
      <c r="D17" s="5" t="s">
        <v>59</v>
      </c>
      <c r="E17" s="4" t="s">
        <v>376</v>
      </c>
      <c r="F17" s="4" t="s">
        <v>151</v>
      </c>
      <c r="G17" s="6" t="s">
        <v>378</v>
      </c>
      <c r="H17" s="8">
        <v>44.36</v>
      </c>
      <c r="I17" s="5" t="s">
        <v>153</v>
      </c>
      <c r="J17" s="5" t="s">
        <v>163</v>
      </c>
      <c r="K17" s="5" t="s">
        <v>155</v>
      </c>
      <c r="L17" s="5" t="s">
        <v>190</v>
      </c>
      <c r="M17" s="8">
        <v>74</v>
      </c>
      <c r="N17" s="5" t="s">
        <v>205</v>
      </c>
    </row>
    <row r="18" spans="1:14" x14ac:dyDescent="0.3">
      <c r="A18" s="1"/>
      <c r="B18" s="5" t="s">
        <v>105</v>
      </c>
      <c r="C18" s="5" t="s">
        <v>379</v>
      </c>
      <c r="D18" s="5" t="s">
        <v>380</v>
      </c>
      <c r="E18" s="4" t="s">
        <v>381</v>
      </c>
      <c r="F18" s="4" t="s">
        <v>382</v>
      </c>
      <c r="G18" s="6" t="s">
        <v>383</v>
      </c>
      <c r="H18" s="8">
        <v>0</v>
      </c>
      <c r="I18" s="5" t="s">
        <v>153</v>
      </c>
      <c r="J18" s="5" t="s">
        <v>163</v>
      </c>
      <c r="K18" s="5" t="s">
        <v>155</v>
      </c>
      <c r="L18" s="5" t="s">
        <v>190</v>
      </c>
      <c r="M18" s="8">
        <v>18084</v>
      </c>
      <c r="N18" s="5" t="s">
        <v>205</v>
      </c>
    </row>
    <row r="19" spans="1:14" x14ac:dyDescent="0.3">
      <c r="A19" s="1"/>
      <c r="B19" s="5" t="s">
        <v>389</v>
      </c>
      <c r="C19" s="5" t="s">
        <v>1279</v>
      </c>
      <c r="D19" s="5" t="s">
        <v>59</v>
      </c>
      <c r="E19" s="4" t="s">
        <v>391</v>
      </c>
      <c r="F19" s="4" t="s">
        <v>392</v>
      </c>
      <c r="G19" s="6" t="s">
        <v>393</v>
      </c>
      <c r="H19" s="8">
        <v>1.2</v>
      </c>
      <c r="I19" s="5" t="s">
        <v>153</v>
      </c>
      <c r="J19" s="5" t="s">
        <v>163</v>
      </c>
      <c r="K19" s="5" t="s">
        <v>155</v>
      </c>
      <c r="L19" s="5" t="s">
        <v>190</v>
      </c>
      <c r="M19" s="8">
        <v>18814</v>
      </c>
      <c r="N19" s="5" t="s">
        <v>205</v>
      </c>
    </row>
    <row r="20" spans="1:14" x14ac:dyDescent="0.3">
      <c r="A20" s="1"/>
      <c r="B20" s="5" t="s">
        <v>389</v>
      </c>
      <c r="C20" s="5" t="s">
        <v>1279</v>
      </c>
      <c r="D20" s="5" t="s">
        <v>124</v>
      </c>
      <c r="E20" s="4" t="s">
        <v>394</v>
      </c>
      <c r="F20" s="4" t="s">
        <v>392</v>
      </c>
      <c r="G20" s="6" t="s">
        <v>395</v>
      </c>
      <c r="H20" s="8">
        <v>1.2</v>
      </c>
      <c r="I20" s="5" t="s">
        <v>153</v>
      </c>
      <c r="J20" s="5" t="s">
        <v>163</v>
      </c>
      <c r="K20" s="5" t="s">
        <v>155</v>
      </c>
      <c r="L20" s="5" t="s">
        <v>190</v>
      </c>
      <c r="M20" s="8">
        <v>18813</v>
      </c>
      <c r="N20" s="5" t="s">
        <v>205</v>
      </c>
    </row>
    <row r="21" spans="1:14" x14ac:dyDescent="0.3">
      <c r="A21" s="1"/>
      <c r="B21" s="5" t="s">
        <v>389</v>
      </c>
      <c r="C21" s="5" t="s">
        <v>396</v>
      </c>
      <c r="D21" s="5" t="s">
        <v>124</v>
      </c>
      <c r="E21" s="4" t="s">
        <v>397</v>
      </c>
      <c r="F21" s="4" t="s">
        <v>398</v>
      </c>
      <c r="G21" s="6" t="s">
        <v>399</v>
      </c>
      <c r="H21" s="8">
        <v>1.5</v>
      </c>
      <c r="I21" s="5" t="s">
        <v>153</v>
      </c>
      <c r="J21" s="5" t="s">
        <v>163</v>
      </c>
      <c r="K21" s="5" t="s">
        <v>155</v>
      </c>
      <c r="L21" s="5" t="s">
        <v>190</v>
      </c>
      <c r="M21" s="8">
        <v>13299</v>
      </c>
      <c r="N21" s="5" t="s">
        <v>205</v>
      </c>
    </row>
    <row r="22" spans="1:14" x14ac:dyDescent="0.3">
      <c r="A22" s="1"/>
      <c r="B22" s="5" t="s">
        <v>389</v>
      </c>
      <c r="C22" s="5" t="s">
        <v>396</v>
      </c>
      <c r="D22" s="5" t="s">
        <v>59</v>
      </c>
      <c r="E22" s="4" t="s">
        <v>397</v>
      </c>
      <c r="F22" s="4" t="s">
        <v>400</v>
      </c>
      <c r="G22" s="6" t="s">
        <v>401</v>
      </c>
      <c r="H22" s="8">
        <v>1.5</v>
      </c>
      <c r="I22" s="5" t="s">
        <v>153</v>
      </c>
      <c r="J22" s="5" t="s">
        <v>163</v>
      </c>
      <c r="K22" s="5" t="s">
        <v>155</v>
      </c>
      <c r="L22" s="5" t="s">
        <v>190</v>
      </c>
      <c r="M22" s="8">
        <v>13300</v>
      </c>
      <c r="N22" s="5" t="s">
        <v>205</v>
      </c>
    </row>
    <row r="23" spans="1:14" x14ac:dyDescent="0.3">
      <c r="A23" s="1"/>
      <c r="B23" s="5" t="s">
        <v>389</v>
      </c>
      <c r="C23" s="5" t="s">
        <v>396</v>
      </c>
      <c r="D23" s="5" t="s">
        <v>78</v>
      </c>
      <c r="E23" s="4" t="s">
        <v>402</v>
      </c>
      <c r="F23" s="4" t="s">
        <v>403</v>
      </c>
      <c r="G23" s="6" t="s">
        <v>404</v>
      </c>
      <c r="H23" s="8">
        <v>1.5</v>
      </c>
      <c r="I23" s="5" t="s">
        <v>153</v>
      </c>
      <c r="J23" s="5" t="s">
        <v>163</v>
      </c>
      <c r="K23" s="5" t="s">
        <v>155</v>
      </c>
      <c r="L23" s="5" t="s">
        <v>190</v>
      </c>
      <c r="M23" s="8">
        <v>13301</v>
      </c>
      <c r="N23" s="5" t="s">
        <v>205</v>
      </c>
    </row>
    <row r="24" spans="1:14" x14ac:dyDescent="0.3">
      <c r="A24" s="1"/>
      <c r="B24" s="5" t="s">
        <v>389</v>
      </c>
      <c r="C24" s="5" t="s">
        <v>405</v>
      </c>
      <c r="D24" s="5" t="s">
        <v>124</v>
      </c>
      <c r="E24" s="4" t="s">
        <v>150</v>
      </c>
      <c r="F24" s="4" t="s">
        <v>406</v>
      </c>
      <c r="G24" s="6" t="s">
        <v>407</v>
      </c>
      <c r="H24" s="8">
        <v>1.5</v>
      </c>
      <c r="I24" s="5" t="s">
        <v>153</v>
      </c>
      <c r="J24" s="5" t="s">
        <v>163</v>
      </c>
      <c r="K24" s="5" t="s">
        <v>155</v>
      </c>
      <c r="L24" s="5" t="s">
        <v>190</v>
      </c>
      <c r="M24" s="8">
        <v>15113</v>
      </c>
      <c r="N24" s="5" t="s">
        <v>205</v>
      </c>
    </row>
    <row r="25" spans="1:14" x14ac:dyDescent="0.3">
      <c r="A25" s="1"/>
      <c r="B25" s="5" t="s">
        <v>389</v>
      </c>
      <c r="C25" s="5" t="s">
        <v>405</v>
      </c>
      <c r="D25" s="5" t="s">
        <v>59</v>
      </c>
      <c r="E25" s="4" t="s">
        <v>397</v>
      </c>
      <c r="F25" s="4" t="s">
        <v>408</v>
      </c>
      <c r="G25" s="6" t="s">
        <v>409</v>
      </c>
      <c r="H25" s="8">
        <v>1.5</v>
      </c>
      <c r="I25" s="5" t="s">
        <v>153</v>
      </c>
      <c r="J25" s="5" t="s">
        <v>163</v>
      </c>
      <c r="K25" s="5" t="s">
        <v>155</v>
      </c>
      <c r="L25" s="5" t="s">
        <v>190</v>
      </c>
      <c r="M25" s="8">
        <v>15114</v>
      </c>
      <c r="N25" s="5" t="s">
        <v>205</v>
      </c>
    </row>
    <row r="26" spans="1:14" x14ac:dyDescent="0.3">
      <c r="A26" s="1"/>
      <c r="B26" s="5" t="s">
        <v>474</v>
      </c>
      <c r="C26" s="5" t="s">
        <v>475</v>
      </c>
      <c r="D26" s="5" t="s">
        <v>124</v>
      </c>
      <c r="E26" s="4" t="s">
        <v>150</v>
      </c>
      <c r="F26" s="4" t="s">
        <v>417</v>
      </c>
      <c r="G26" s="6" t="s">
        <v>1280</v>
      </c>
      <c r="H26" s="8">
        <v>0.25</v>
      </c>
      <c r="I26" s="5" t="s">
        <v>222</v>
      </c>
      <c r="J26" s="5" t="s">
        <v>163</v>
      </c>
      <c r="K26" s="5" t="s">
        <v>155</v>
      </c>
      <c r="L26" s="5" t="s">
        <v>167</v>
      </c>
      <c r="M26" s="8">
        <v>21891</v>
      </c>
      <c r="N26" s="5" t="s">
        <v>205</v>
      </c>
    </row>
    <row r="27" spans="1:14" x14ac:dyDescent="0.3">
      <c r="A27" s="1"/>
      <c r="B27" s="5" t="s">
        <v>474</v>
      </c>
      <c r="C27" s="5" t="s">
        <v>1281</v>
      </c>
      <c r="D27" s="5" t="s">
        <v>59</v>
      </c>
      <c r="E27" s="4" t="s">
        <v>150</v>
      </c>
      <c r="F27" s="4" t="s">
        <v>151</v>
      </c>
      <c r="G27" s="6" t="s">
        <v>478</v>
      </c>
      <c r="H27" s="8">
        <v>55</v>
      </c>
      <c r="I27" s="5" t="s">
        <v>153</v>
      </c>
      <c r="J27" s="5" t="s">
        <v>163</v>
      </c>
      <c r="K27" s="5" t="s">
        <v>155</v>
      </c>
      <c r="L27" s="5" t="s">
        <v>190</v>
      </c>
      <c r="M27" s="8">
        <v>191</v>
      </c>
      <c r="N27" s="5" t="s">
        <v>205</v>
      </c>
    </row>
    <row r="28" spans="1:14" x14ac:dyDescent="0.3">
      <c r="A28" s="1"/>
      <c r="B28" s="5" t="s">
        <v>120</v>
      </c>
      <c r="C28" s="5" t="s">
        <v>490</v>
      </c>
      <c r="D28" s="5" t="s">
        <v>124</v>
      </c>
      <c r="E28" s="4" t="s">
        <v>150</v>
      </c>
      <c r="F28" s="4" t="s">
        <v>491</v>
      </c>
      <c r="G28" s="6" t="s">
        <v>1282</v>
      </c>
      <c r="H28" s="8">
        <v>87</v>
      </c>
      <c r="I28" s="5" t="s">
        <v>153</v>
      </c>
      <c r="J28" s="5" t="s">
        <v>163</v>
      </c>
      <c r="K28" s="5" t="s">
        <v>155</v>
      </c>
      <c r="L28" s="5" t="s">
        <v>243</v>
      </c>
      <c r="M28" s="8">
        <v>14965</v>
      </c>
      <c r="N28" s="5" t="s">
        <v>205</v>
      </c>
    </row>
    <row r="29" spans="1:14" x14ac:dyDescent="0.3">
      <c r="A29" s="1"/>
      <c r="B29" s="5" t="s">
        <v>120</v>
      </c>
      <c r="C29" s="5" t="s">
        <v>493</v>
      </c>
      <c r="D29" s="5" t="s">
        <v>124</v>
      </c>
      <c r="E29" s="4" t="s">
        <v>150</v>
      </c>
      <c r="F29" s="4" t="s">
        <v>151</v>
      </c>
      <c r="G29" s="6" t="s">
        <v>1283</v>
      </c>
      <c r="H29" s="8">
        <v>17.5</v>
      </c>
      <c r="I29" s="5" t="s">
        <v>153</v>
      </c>
      <c r="J29" s="5" t="s">
        <v>163</v>
      </c>
      <c r="K29" s="5" t="s">
        <v>155</v>
      </c>
      <c r="L29" s="5" t="s">
        <v>190</v>
      </c>
      <c r="M29" s="8">
        <v>100</v>
      </c>
      <c r="N29" s="5" t="s">
        <v>205</v>
      </c>
    </row>
    <row r="30" spans="1:14" ht="26.4" x14ac:dyDescent="0.3">
      <c r="A30" s="1"/>
      <c r="B30" s="5" t="s">
        <v>120</v>
      </c>
      <c r="C30" s="5" t="s">
        <v>495</v>
      </c>
      <c r="D30" s="5" t="s">
        <v>59</v>
      </c>
      <c r="E30" s="4" t="s">
        <v>150</v>
      </c>
      <c r="F30" s="4" t="s">
        <v>151</v>
      </c>
      <c r="G30" s="6" t="s">
        <v>1284</v>
      </c>
      <c r="H30" s="8">
        <v>12.92</v>
      </c>
      <c r="I30" s="5" t="s">
        <v>153</v>
      </c>
      <c r="J30" s="5" t="s">
        <v>163</v>
      </c>
      <c r="K30" s="5" t="s">
        <v>155</v>
      </c>
      <c r="L30" s="5" t="s">
        <v>190</v>
      </c>
      <c r="M30" s="8">
        <v>40</v>
      </c>
      <c r="N30" s="5" t="s">
        <v>205</v>
      </c>
    </row>
    <row r="31" spans="1:14" ht="26.4" x14ac:dyDescent="0.3">
      <c r="A31" s="1"/>
      <c r="B31" s="5" t="s">
        <v>120</v>
      </c>
      <c r="C31" s="5" t="s">
        <v>503</v>
      </c>
      <c r="D31" s="5" t="s">
        <v>78</v>
      </c>
      <c r="E31" s="4" t="s">
        <v>292</v>
      </c>
      <c r="F31" s="4" t="s">
        <v>151</v>
      </c>
      <c r="G31" s="6" t="s">
        <v>1285</v>
      </c>
      <c r="H31" s="8">
        <v>23.155000000000001</v>
      </c>
      <c r="I31" s="5" t="s">
        <v>153</v>
      </c>
      <c r="J31" s="5" t="s">
        <v>163</v>
      </c>
      <c r="K31" s="5" t="s">
        <v>155</v>
      </c>
      <c r="L31" s="5" t="s">
        <v>190</v>
      </c>
      <c r="M31" s="8">
        <v>52</v>
      </c>
      <c r="N31" s="5" t="s">
        <v>205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55" zoomScaleNormal="55" workbookViewId="0">
      <pane xSplit="2" ySplit="6" topLeftCell="C7" activePane="bottomRight" state="frozen"/>
      <selection pane="topRight" activeCell="C1" sqref="C1"/>
      <selection pane="bottomLeft" activeCell="A7" sqref="A7"/>
      <selection pane="bottomRight" activeCell="AP1" sqref="AP1"/>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5" t="s">
        <v>48</v>
      </c>
      <c r="C3" s="191"/>
      <c r="D3" s="191"/>
      <c r="E3" s="216" t="s">
        <v>1286</v>
      </c>
      <c r="F3" s="216"/>
      <c r="G3" s="216"/>
      <c r="H3" s="2"/>
      <c r="I3" s="2"/>
      <c r="J3" s="2"/>
      <c r="K3" s="2"/>
      <c r="L3" s="2" t="s">
        <v>1287</v>
      </c>
      <c r="M3" s="2"/>
      <c r="N3" s="2"/>
      <c r="O3" s="2"/>
      <c r="P3" s="2"/>
      <c r="Q3" s="2"/>
      <c r="R3" s="2"/>
      <c r="S3" s="2"/>
      <c r="T3" s="2"/>
      <c r="U3" s="2"/>
      <c r="V3" s="2" t="s">
        <v>1286</v>
      </c>
      <c r="W3" s="2"/>
      <c r="X3" s="2"/>
      <c r="Y3" s="2"/>
      <c r="Z3" s="2"/>
      <c r="AA3" s="2"/>
      <c r="AB3" s="2"/>
      <c r="AC3" s="2" t="s">
        <v>1287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1288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5" t="s">
        <v>1289</v>
      </c>
      <c r="GR3" s="1"/>
      <c r="GS3" s="1"/>
      <c r="GT3" s="1"/>
      <c r="GU3" s="1"/>
      <c r="GV3" s="1"/>
      <c r="GW3" s="1"/>
      <c r="GX3" s="1"/>
      <c r="GY3" s="1"/>
      <c r="GZ3" s="85" t="s">
        <v>1290</v>
      </c>
      <c r="HA3" s="1"/>
      <c r="HB3" s="1"/>
      <c r="HC3" s="1"/>
      <c r="HD3" s="1"/>
      <c r="HE3" s="1"/>
      <c r="HF3" s="1"/>
      <c r="HG3" s="1"/>
      <c r="HH3" s="1"/>
      <c r="HI3" s="85" t="s">
        <v>584</v>
      </c>
      <c r="HJ3" s="1"/>
      <c r="HK3" s="1"/>
    </row>
    <row r="4" spans="1:219" ht="0" hidden="1" customHeight="1" x14ac:dyDescent="0.3">
      <c r="A4" s="1"/>
      <c r="B4" s="86" t="s">
        <v>1291</v>
      </c>
      <c r="C4" s="217" t="s">
        <v>1292</v>
      </c>
      <c r="D4" s="218" t="s">
        <v>250</v>
      </c>
      <c r="E4" s="219"/>
      <c r="F4" s="219"/>
      <c r="G4" s="220"/>
      <c r="H4" s="218" t="s">
        <v>1293</v>
      </c>
      <c r="I4" s="220"/>
      <c r="J4" s="218" t="s">
        <v>1294</v>
      </c>
      <c r="K4" s="220"/>
      <c r="L4" s="218" t="s">
        <v>89</v>
      </c>
      <c r="M4" s="219"/>
      <c r="N4" s="219"/>
      <c r="O4" s="219"/>
      <c r="P4" s="219"/>
      <c r="Q4" s="219"/>
      <c r="R4" s="219"/>
      <c r="S4" s="220"/>
      <c r="T4" s="218" t="s">
        <v>590</v>
      </c>
      <c r="U4" s="219"/>
      <c r="V4" s="219"/>
      <c r="W4" s="220"/>
      <c r="X4" s="217" t="s">
        <v>1295</v>
      </c>
      <c r="Y4" s="218" t="s">
        <v>239</v>
      </c>
      <c r="Z4" s="219"/>
      <c r="AA4" s="220"/>
      <c r="AB4" s="218" t="s">
        <v>56</v>
      </c>
      <c r="AC4" s="219"/>
      <c r="AD4" s="219"/>
      <c r="AE4" s="219"/>
      <c r="AF4" s="219"/>
      <c r="AG4" s="219"/>
      <c r="AH4" s="220"/>
      <c r="AI4" s="217" t="s">
        <v>1296</v>
      </c>
      <c r="AJ4" s="217" t="s">
        <v>1297</v>
      </c>
      <c r="AK4" s="217" t="s">
        <v>1298</v>
      </c>
      <c r="AL4" s="218" t="s">
        <v>1299</v>
      </c>
      <c r="AM4" s="220"/>
      <c r="AN4" s="218" t="s">
        <v>1300</v>
      </c>
      <c r="AO4" s="220"/>
      <c r="AP4" s="217" t="s">
        <v>1301</v>
      </c>
      <c r="AQ4" s="218" t="s">
        <v>1302</v>
      </c>
      <c r="AR4" s="220"/>
      <c r="AS4" s="217" t="s">
        <v>1303</v>
      </c>
      <c r="AT4" s="217" t="s">
        <v>1304</v>
      </c>
      <c r="AU4" s="217" t="s">
        <v>1305</v>
      </c>
      <c r="AV4" s="218" t="s">
        <v>85</v>
      </c>
      <c r="AW4" s="219"/>
      <c r="AX4" s="220"/>
      <c r="AY4" s="218" t="s">
        <v>120</v>
      </c>
      <c r="AZ4" s="219"/>
      <c r="BA4" s="219"/>
      <c r="BB4" s="219"/>
      <c r="BC4" s="219"/>
      <c r="BD4" s="219"/>
      <c r="BE4" s="219"/>
      <c r="BF4" s="220"/>
      <c r="BG4" s="218" t="s">
        <v>1306</v>
      </c>
      <c r="BH4" s="220"/>
      <c r="BI4" s="217" t="s">
        <v>695</v>
      </c>
      <c r="BJ4" s="218" t="s">
        <v>65</v>
      </c>
      <c r="BK4" s="219"/>
      <c r="BL4" s="220"/>
      <c r="BM4" s="218" t="s">
        <v>73</v>
      </c>
      <c r="BN4" s="219"/>
      <c r="BO4" s="219"/>
      <c r="BP4" s="219"/>
      <c r="BQ4" s="219"/>
      <c r="BR4" s="219"/>
      <c r="BS4" s="219"/>
      <c r="BT4" s="219"/>
      <c r="BU4" s="219"/>
      <c r="BV4" s="219"/>
      <c r="BW4" s="219"/>
      <c r="BX4" s="219"/>
      <c r="BY4" s="219"/>
      <c r="BZ4" s="220"/>
      <c r="CA4" s="218" t="s">
        <v>1307</v>
      </c>
      <c r="CB4" s="220"/>
      <c r="CC4" s="217" t="s">
        <v>1308</v>
      </c>
      <c r="CD4" s="218" t="s">
        <v>105</v>
      </c>
      <c r="CE4" s="219"/>
      <c r="CF4" s="219"/>
      <c r="CG4" s="219"/>
      <c r="CH4" s="219"/>
      <c r="CI4" s="219"/>
      <c r="CJ4" s="219"/>
      <c r="CK4" s="219"/>
      <c r="CL4" s="219"/>
      <c r="CM4" s="219"/>
      <c r="CN4" s="219"/>
      <c r="CO4" s="220"/>
      <c r="CP4" s="218" t="s">
        <v>117</v>
      </c>
      <c r="CQ4" s="219"/>
      <c r="CR4" s="219"/>
      <c r="CS4" s="220"/>
      <c r="CT4" s="218" t="s">
        <v>1309</v>
      </c>
      <c r="CU4" s="220"/>
      <c r="CV4" s="218" t="s">
        <v>1310</v>
      </c>
      <c r="CW4" s="219"/>
      <c r="CX4" s="220"/>
      <c r="CY4" s="218" t="s">
        <v>1311</v>
      </c>
      <c r="CZ4" s="219"/>
      <c r="DA4" s="219"/>
      <c r="DB4" s="220"/>
      <c r="DC4" s="218" t="s">
        <v>1312</v>
      </c>
      <c r="DD4" s="219"/>
      <c r="DE4" s="219"/>
      <c r="DF4" s="219"/>
      <c r="DG4" s="219"/>
      <c r="DH4" s="219"/>
      <c r="DI4" s="219"/>
      <c r="DJ4" s="219"/>
      <c r="DK4" s="219"/>
      <c r="DL4" s="219"/>
      <c r="DM4" s="219"/>
      <c r="DN4" s="220"/>
      <c r="DO4" s="218" t="s">
        <v>1313</v>
      </c>
      <c r="DP4" s="219"/>
      <c r="DQ4" s="219"/>
      <c r="DR4" s="220"/>
      <c r="DS4" s="218" t="s">
        <v>1314</v>
      </c>
      <c r="DT4" s="219"/>
      <c r="DU4" s="219"/>
      <c r="DV4" s="220"/>
      <c r="DW4" s="217"/>
      <c r="DX4" s="218" t="s">
        <v>1315</v>
      </c>
      <c r="DY4" s="219"/>
      <c r="DZ4" s="219"/>
      <c r="EA4" s="219"/>
      <c r="EB4" s="219"/>
      <c r="EC4" s="220"/>
      <c r="ED4" s="1"/>
      <c r="EE4" s="217" t="s">
        <v>1316</v>
      </c>
      <c r="EF4" s="217" t="s">
        <v>1317</v>
      </c>
      <c r="EG4" s="217" t="s">
        <v>1318</v>
      </c>
      <c r="EH4" s="217" t="s">
        <v>1319</v>
      </c>
      <c r="EI4" s="217" t="s">
        <v>1320</v>
      </c>
      <c r="EJ4" s="217" t="s">
        <v>1321</v>
      </c>
      <c r="EK4" s="217" t="s">
        <v>1322</v>
      </c>
      <c r="EL4" s="217" t="s">
        <v>1323</v>
      </c>
      <c r="EM4" s="218" t="s">
        <v>1293</v>
      </c>
      <c r="EN4" s="220"/>
      <c r="EO4" s="217" t="s">
        <v>1296</v>
      </c>
      <c r="EP4" s="217" t="s">
        <v>1324</v>
      </c>
      <c r="EQ4" s="217" t="s">
        <v>1325</v>
      </c>
      <c r="ER4" s="217" t="s">
        <v>1326</v>
      </c>
      <c r="ES4" s="217" t="s">
        <v>1327</v>
      </c>
      <c r="ET4" s="217" t="s">
        <v>1328</v>
      </c>
      <c r="EU4" s="217" t="s">
        <v>1329</v>
      </c>
      <c r="EV4" s="217" t="s">
        <v>1330</v>
      </c>
      <c r="EW4" s="217" t="s">
        <v>1331</v>
      </c>
      <c r="EX4" s="217" t="s">
        <v>1332</v>
      </c>
      <c r="EY4" s="217" t="s">
        <v>1333</v>
      </c>
      <c r="EZ4" s="217" t="s">
        <v>1334</v>
      </c>
      <c r="FA4" s="217" t="s">
        <v>1335</v>
      </c>
      <c r="FB4" s="218" t="s">
        <v>389</v>
      </c>
      <c r="FC4" s="219"/>
      <c r="FD4" s="219"/>
      <c r="FE4" s="220"/>
      <c r="FF4" s="217" t="s">
        <v>1336</v>
      </c>
      <c r="FG4" s="217" t="s">
        <v>1337</v>
      </c>
      <c r="FH4" s="217" t="s">
        <v>1338</v>
      </c>
      <c r="FI4" s="217" t="s">
        <v>1339</v>
      </c>
      <c r="FJ4" s="217" t="s">
        <v>1340</v>
      </c>
      <c r="FK4" s="217" t="s">
        <v>1341</v>
      </c>
      <c r="FL4" s="217" t="s">
        <v>1342</v>
      </c>
      <c r="FM4" s="218" t="s">
        <v>624</v>
      </c>
      <c r="FN4" s="219"/>
      <c r="FO4" s="219"/>
      <c r="FP4" s="220"/>
      <c r="FQ4" s="217" t="s">
        <v>1343</v>
      </c>
      <c r="FR4" s="218" t="s">
        <v>1344</v>
      </c>
      <c r="FS4" s="220"/>
      <c r="FT4" s="218" t="s">
        <v>73</v>
      </c>
      <c r="FU4" s="219"/>
      <c r="FV4" s="219"/>
      <c r="FW4" s="219"/>
      <c r="FX4" s="220"/>
      <c r="FY4" s="218" t="s">
        <v>1345</v>
      </c>
      <c r="FZ4" s="220"/>
      <c r="GA4" s="218" t="s">
        <v>628</v>
      </c>
      <c r="GB4" s="219"/>
      <c r="GC4" s="219"/>
      <c r="GD4" s="220"/>
      <c r="GE4" s="217" t="s">
        <v>1346</v>
      </c>
      <c r="GF4" s="217" t="s">
        <v>1347</v>
      </c>
      <c r="GG4" s="217" t="s">
        <v>1348</v>
      </c>
      <c r="GH4" s="218" t="s">
        <v>105</v>
      </c>
      <c r="GI4" s="219"/>
      <c r="GJ4" s="219"/>
      <c r="GK4" s="219"/>
      <c r="GL4" s="220"/>
      <c r="GM4" s="217" t="s">
        <v>1349</v>
      </c>
      <c r="GN4" s="218" t="s">
        <v>1350</v>
      </c>
      <c r="GO4" s="220"/>
      <c r="GP4" s="1"/>
      <c r="GQ4" s="217" t="s">
        <v>1316</v>
      </c>
      <c r="GR4" s="218" t="s">
        <v>1351</v>
      </c>
      <c r="GS4" s="220"/>
      <c r="GT4" s="217" t="s">
        <v>1324</v>
      </c>
      <c r="GU4" s="217" t="s">
        <v>1338</v>
      </c>
      <c r="GV4" s="217" t="s">
        <v>1339</v>
      </c>
      <c r="GW4" s="218" t="s">
        <v>1352</v>
      </c>
      <c r="GX4" s="220"/>
      <c r="GY4" s="1"/>
      <c r="GZ4" s="217" t="s">
        <v>1353</v>
      </c>
      <c r="HA4" s="217" t="s">
        <v>1354</v>
      </c>
      <c r="HB4" s="217" t="s">
        <v>1355</v>
      </c>
      <c r="HC4" s="217" t="s">
        <v>1356</v>
      </c>
      <c r="HD4" s="217" t="s">
        <v>1357</v>
      </c>
      <c r="HE4" s="217" t="s">
        <v>1358</v>
      </c>
      <c r="HF4" s="218" t="s">
        <v>1350</v>
      </c>
      <c r="HG4" s="220"/>
      <c r="HH4" s="1"/>
      <c r="HI4" s="218" t="s">
        <v>1314</v>
      </c>
      <c r="HJ4" s="219"/>
      <c r="HK4" s="220"/>
    </row>
    <row r="5" spans="1:219" x14ac:dyDescent="0.3">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267</v>
      </c>
      <c r="BA5" s="89">
        <v>268</v>
      </c>
      <c r="BB5" s="89">
        <v>119</v>
      </c>
      <c r="BC5" s="89">
        <v>120</v>
      </c>
      <c r="BD5" s="89">
        <v>189</v>
      </c>
      <c r="BE5" s="89">
        <v>122</v>
      </c>
      <c r="BF5" s="90">
        <v>266</v>
      </c>
      <c r="BG5" s="88">
        <v>337</v>
      </c>
      <c r="BH5" s="90">
        <v>338</v>
      </c>
      <c r="BI5" s="87">
        <v>251</v>
      </c>
      <c r="BJ5" s="88">
        <v>115</v>
      </c>
      <c r="BK5" s="89">
        <v>239</v>
      </c>
      <c r="BL5" s="90">
        <v>288</v>
      </c>
      <c r="BM5" s="88">
        <v>240</v>
      </c>
      <c r="BN5" s="89">
        <v>241</v>
      </c>
      <c r="BO5" s="89">
        <v>242</v>
      </c>
      <c r="BP5" s="89">
        <v>191</v>
      </c>
      <c r="BQ5" s="89">
        <v>194</v>
      </c>
      <c r="BR5" s="89">
        <v>196</v>
      </c>
      <c r="BS5" s="89">
        <v>207</v>
      </c>
      <c r="BT5" s="89">
        <v>236</v>
      </c>
      <c r="BU5" s="89">
        <v>795</v>
      </c>
      <c r="BV5" s="89">
        <v>285</v>
      </c>
      <c r="BW5" s="89">
        <v>995</v>
      </c>
      <c r="BX5" s="89">
        <v>996</v>
      </c>
      <c r="BY5" s="89">
        <v>997</v>
      </c>
      <c r="BZ5" s="90">
        <v>766</v>
      </c>
      <c r="CA5" s="88">
        <v>926</v>
      </c>
      <c r="CB5" s="90">
        <v>924</v>
      </c>
      <c r="CC5" s="87">
        <v>121</v>
      </c>
      <c r="CD5" s="88">
        <v>103</v>
      </c>
      <c r="CE5" s="89">
        <v>104</v>
      </c>
      <c r="CF5" s="89">
        <v>106</v>
      </c>
      <c r="CG5" s="89">
        <v>105</v>
      </c>
      <c r="CH5" s="89">
        <v>107</v>
      </c>
      <c r="CI5" s="89">
        <v>110</v>
      </c>
      <c r="CJ5" s="89">
        <v>109</v>
      </c>
      <c r="CK5" s="89">
        <v>144</v>
      </c>
      <c r="CL5" s="89">
        <v>113</v>
      </c>
      <c r="CM5" s="89">
        <v>114</v>
      </c>
      <c r="CN5" s="89">
        <v>193</v>
      </c>
      <c r="CO5" s="90">
        <v>208</v>
      </c>
      <c r="CP5" s="88">
        <v>786</v>
      </c>
      <c r="CQ5" s="89">
        <v>787</v>
      </c>
      <c r="CR5" s="89">
        <v>788</v>
      </c>
      <c r="CS5" s="90">
        <v>789</v>
      </c>
      <c r="CT5" s="88">
        <v>248</v>
      </c>
      <c r="CU5" s="90">
        <v>2159</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303</v>
      </c>
      <c r="EG5" s="87">
        <v>59715</v>
      </c>
      <c r="EH5" s="87">
        <v>62255</v>
      </c>
      <c r="EI5" s="87">
        <v>1263</v>
      </c>
      <c r="EJ5" s="87">
        <v>61800</v>
      </c>
      <c r="EK5" s="87">
        <v>2194</v>
      </c>
      <c r="EL5" s="87">
        <v>69125</v>
      </c>
      <c r="EM5" s="88">
        <v>216</v>
      </c>
      <c r="EN5" s="90">
        <v>198</v>
      </c>
      <c r="EO5" s="87">
        <v>49607</v>
      </c>
      <c r="EP5" s="87">
        <v>213</v>
      </c>
      <c r="EQ5" s="87">
        <v>214</v>
      </c>
      <c r="ER5" s="87">
        <v>260</v>
      </c>
      <c r="ES5" s="87">
        <v>2152</v>
      </c>
      <c r="ET5" s="87">
        <v>2128</v>
      </c>
      <c r="EU5" s="87">
        <v>247</v>
      </c>
      <c r="EV5" s="87">
        <v>228</v>
      </c>
      <c r="EW5" s="87">
        <v>2135</v>
      </c>
      <c r="EX5" s="87">
        <v>261</v>
      </c>
      <c r="EY5" s="87">
        <v>237</v>
      </c>
      <c r="EZ5" s="87">
        <v>253</v>
      </c>
      <c r="FA5" s="87">
        <v>770</v>
      </c>
      <c r="FB5" s="88">
        <v>225</v>
      </c>
      <c r="FC5" s="89">
        <v>2201</v>
      </c>
      <c r="FD5" s="89">
        <v>2171</v>
      </c>
      <c r="FE5" s="90">
        <v>760</v>
      </c>
      <c r="FF5" s="87">
        <v>235</v>
      </c>
      <c r="FG5" s="87">
        <v>238</v>
      </c>
      <c r="FH5" s="87">
        <v>232</v>
      </c>
      <c r="FI5" s="87">
        <v>2190</v>
      </c>
      <c r="FJ5" s="87">
        <v>2184</v>
      </c>
      <c r="FK5" s="87">
        <v>61855</v>
      </c>
      <c r="FL5" s="87">
        <v>223</v>
      </c>
      <c r="FM5" s="88">
        <v>226</v>
      </c>
      <c r="FN5" s="89">
        <v>201</v>
      </c>
      <c r="FO5" s="89">
        <v>258</v>
      </c>
      <c r="FP5" s="90">
        <v>259</v>
      </c>
      <c r="FQ5" s="87">
        <v>920</v>
      </c>
      <c r="FR5" s="88">
        <v>257</v>
      </c>
      <c r="FS5" s="90">
        <v>256</v>
      </c>
      <c r="FT5" s="88">
        <v>2148</v>
      </c>
      <c r="FU5" s="89">
        <v>58288</v>
      </c>
      <c r="FV5" s="89">
        <v>58289</v>
      </c>
      <c r="FW5" s="89">
        <v>58839</v>
      </c>
      <c r="FX5" s="90">
        <v>58840</v>
      </c>
      <c r="FY5" s="88">
        <v>296</v>
      </c>
      <c r="FZ5" s="90">
        <v>297</v>
      </c>
      <c r="GA5" s="88">
        <v>211</v>
      </c>
      <c r="GB5" s="89">
        <v>2175</v>
      </c>
      <c r="GC5" s="89">
        <v>2178</v>
      </c>
      <c r="GD5" s="90">
        <v>2181</v>
      </c>
      <c r="GE5" s="87">
        <v>1262</v>
      </c>
      <c r="GF5" s="87">
        <v>63425</v>
      </c>
      <c r="GG5" s="87">
        <v>233</v>
      </c>
      <c r="GH5" s="88">
        <v>2150</v>
      </c>
      <c r="GI5" s="89">
        <v>2165</v>
      </c>
      <c r="GJ5" s="89">
        <v>2161</v>
      </c>
      <c r="GK5" s="89">
        <v>61197</v>
      </c>
      <c r="GL5" s="90">
        <v>58851</v>
      </c>
      <c r="GM5" s="87">
        <v>234</v>
      </c>
      <c r="GN5" s="88">
        <v>215</v>
      </c>
      <c r="GO5" s="90">
        <v>917</v>
      </c>
      <c r="GP5" s="1"/>
      <c r="GQ5" s="87">
        <v>289</v>
      </c>
      <c r="GR5" s="88">
        <v>58333</v>
      </c>
      <c r="GS5" s="90">
        <v>58336</v>
      </c>
      <c r="GT5" s="87">
        <v>213</v>
      </c>
      <c r="GU5" s="87">
        <v>232</v>
      </c>
      <c r="GV5" s="87">
        <v>2190</v>
      </c>
      <c r="GW5" s="88">
        <v>202</v>
      </c>
      <c r="GX5" s="90">
        <v>58487</v>
      </c>
      <c r="GY5" s="1"/>
      <c r="GZ5" s="87">
        <v>221</v>
      </c>
      <c r="HA5" s="87">
        <v>222</v>
      </c>
      <c r="HB5" s="87">
        <v>224</v>
      </c>
      <c r="HC5" s="87">
        <v>2187</v>
      </c>
      <c r="HD5" s="87">
        <v>227</v>
      </c>
      <c r="HE5" s="87">
        <v>49400</v>
      </c>
      <c r="HF5" s="88">
        <v>199</v>
      </c>
      <c r="HG5" s="90">
        <v>200</v>
      </c>
      <c r="HH5" s="1"/>
      <c r="HI5" s="88">
        <v>7000</v>
      </c>
      <c r="HJ5" s="89">
        <v>7001</v>
      </c>
      <c r="HK5" s="90">
        <v>7002</v>
      </c>
    </row>
    <row r="6" spans="1:219" ht="169.95" customHeight="1" x14ac:dyDescent="0.3">
      <c r="A6" s="1"/>
      <c r="B6" s="91" t="s">
        <v>1359</v>
      </c>
      <c r="C6" s="91" t="s">
        <v>646</v>
      </c>
      <c r="D6" s="92" t="s">
        <v>251</v>
      </c>
      <c r="E6" s="93" t="s">
        <v>647</v>
      </c>
      <c r="F6" s="93" t="s">
        <v>648</v>
      </c>
      <c r="G6" s="94" t="s">
        <v>649</v>
      </c>
      <c r="H6" s="92" t="s">
        <v>650</v>
      </c>
      <c r="I6" s="94" t="s">
        <v>651</v>
      </c>
      <c r="J6" s="92" t="s">
        <v>652</v>
      </c>
      <c r="K6" s="94" t="s">
        <v>653</v>
      </c>
      <c r="L6" s="92" t="s">
        <v>654</v>
      </c>
      <c r="M6" s="93" t="s">
        <v>655</v>
      </c>
      <c r="N6" s="93" t="s">
        <v>656</v>
      </c>
      <c r="O6" s="93" t="s">
        <v>657</v>
      </c>
      <c r="P6" s="93" t="s">
        <v>658</v>
      </c>
      <c r="Q6" s="93" t="s">
        <v>659</v>
      </c>
      <c r="R6" s="93" t="s">
        <v>316</v>
      </c>
      <c r="S6" s="94" t="s">
        <v>660</v>
      </c>
      <c r="T6" s="92" t="s">
        <v>661</v>
      </c>
      <c r="U6" s="93" t="s">
        <v>662</v>
      </c>
      <c r="V6" s="93" t="s">
        <v>663</v>
      </c>
      <c r="W6" s="94" t="s">
        <v>664</v>
      </c>
      <c r="X6" s="91" t="s">
        <v>665</v>
      </c>
      <c r="Y6" s="92" t="s">
        <v>666</v>
      </c>
      <c r="Z6" s="93" t="s">
        <v>667</v>
      </c>
      <c r="AA6" s="94" t="s">
        <v>240</v>
      </c>
      <c r="AB6" s="92" t="s">
        <v>668</v>
      </c>
      <c r="AC6" s="93" t="s">
        <v>669</v>
      </c>
      <c r="AD6" s="93" t="s">
        <v>670</v>
      </c>
      <c r="AE6" s="93" t="s">
        <v>228</v>
      </c>
      <c r="AF6" s="93" t="s">
        <v>671</v>
      </c>
      <c r="AG6" s="93" t="s">
        <v>672</v>
      </c>
      <c r="AH6" s="94" t="s">
        <v>673</v>
      </c>
      <c r="AI6" s="91" t="s">
        <v>477</v>
      </c>
      <c r="AJ6" s="91" t="s">
        <v>674</v>
      </c>
      <c r="AK6" s="91" t="s">
        <v>675</v>
      </c>
      <c r="AL6" s="92" t="s">
        <v>676</v>
      </c>
      <c r="AM6" s="94" t="s">
        <v>677</v>
      </c>
      <c r="AN6" s="92" t="s">
        <v>678</v>
      </c>
      <c r="AO6" s="94" t="s">
        <v>679</v>
      </c>
      <c r="AP6" s="91" t="s">
        <v>592</v>
      </c>
      <c r="AQ6" s="92" t="s">
        <v>680</v>
      </c>
      <c r="AR6" s="94" t="s">
        <v>681</v>
      </c>
      <c r="AS6" s="91" t="s">
        <v>682</v>
      </c>
      <c r="AT6" s="91" t="s">
        <v>683</v>
      </c>
      <c r="AU6" s="91" t="s">
        <v>684</v>
      </c>
      <c r="AV6" s="92" t="s">
        <v>685</v>
      </c>
      <c r="AW6" s="93" t="s">
        <v>686</v>
      </c>
      <c r="AX6" s="94" t="s">
        <v>687</v>
      </c>
      <c r="AY6" s="92" t="s">
        <v>503</v>
      </c>
      <c r="AZ6" s="93" t="s">
        <v>688</v>
      </c>
      <c r="BA6" s="93" t="s">
        <v>689</v>
      </c>
      <c r="BB6" s="93" t="s">
        <v>495</v>
      </c>
      <c r="BC6" s="93" t="s">
        <v>690</v>
      </c>
      <c r="BD6" s="93" t="s">
        <v>691</v>
      </c>
      <c r="BE6" s="93" t="s">
        <v>692</v>
      </c>
      <c r="BF6" s="94" t="s">
        <v>490</v>
      </c>
      <c r="BG6" s="92" t="s">
        <v>693</v>
      </c>
      <c r="BH6" s="94" t="s">
        <v>694</v>
      </c>
      <c r="BI6" s="91" t="s">
        <v>695</v>
      </c>
      <c r="BJ6" s="92" t="s">
        <v>696</v>
      </c>
      <c r="BK6" s="93" t="s">
        <v>697</v>
      </c>
      <c r="BL6" s="94" t="s">
        <v>698</v>
      </c>
      <c r="BM6" s="92" t="s">
        <v>699</v>
      </c>
      <c r="BN6" s="93" t="s">
        <v>700</v>
      </c>
      <c r="BO6" s="93" t="s">
        <v>701</v>
      </c>
      <c r="BP6" s="93" t="s">
        <v>702</v>
      </c>
      <c r="BQ6" s="93" t="s">
        <v>703</v>
      </c>
      <c r="BR6" s="93" t="s">
        <v>704</v>
      </c>
      <c r="BS6" s="93" t="s">
        <v>705</v>
      </c>
      <c r="BT6" s="93" t="s">
        <v>706</v>
      </c>
      <c r="BU6" s="93" t="s">
        <v>707</v>
      </c>
      <c r="BV6" s="93" t="s">
        <v>708</v>
      </c>
      <c r="BW6" s="93" t="s">
        <v>709</v>
      </c>
      <c r="BX6" s="93" t="s">
        <v>710</v>
      </c>
      <c r="BY6" s="93" t="s">
        <v>711</v>
      </c>
      <c r="BZ6" s="94" t="s">
        <v>712</v>
      </c>
      <c r="CA6" s="92" t="s">
        <v>713</v>
      </c>
      <c r="CB6" s="94" t="s">
        <v>714</v>
      </c>
      <c r="CC6" s="91" t="s">
        <v>715</v>
      </c>
      <c r="CD6" s="92" t="s">
        <v>716</v>
      </c>
      <c r="CE6" s="93" t="s">
        <v>717</v>
      </c>
      <c r="CF6" s="93" t="s">
        <v>718</v>
      </c>
      <c r="CG6" s="93" t="s">
        <v>719</v>
      </c>
      <c r="CH6" s="93" t="s">
        <v>720</v>
      </c>
      <c r="CI6" s="93" t="s">
        <v>721</v>
      </c>
      <c r="CJ6" s="93" t="s">
        <v>722</v>
      </c>
      <c r="CK6" s="93" t="s">
        <v>723</v>
      </c>
      <c r="CL6" s="93" t="s">
        <v>724</v>
      </c>
      <c r="CM6" s="93" t="s">
        <v>725</v>
      </c>
      <c r="CN6" s="93" t="s">
        <v>726</v>
      </c>
      <c r="CO6" s="94" t="s">
        <v>727</v>
      </c>
      <c r="CP6" s="92" t="s">
        <v>728</v>
      </c>
      <c r="CQ6" s="93" t="s">
        <v>729</v>
      </c>
      <c r="CR6" s="93" t="s">
        <v>730</v>
      </c>
      <c r="CS6" s="94" t="s">
        <v>731</v>
      </c>
      <c r="CT6" s="92" t="s">
        <v>732</v>
      </c>
      <c r="CU6" s="94" t="s">
        <v>733</v>
      </c>
      <c r="CV6" s="92" t="s">
        <v>1360</v>
      </c>
      <c r="CW6" s="93" t="s">
        <v>1361</v>
      </c>
      <c r="CX6" s="94" t="s">
        <v>1362</v>
      </c>
      <c r="CY6" s="92" t="s">
        <v>1363</v>
      </c>
      <c r="CZ6" s="93" t="s">
        <v>1364</v>
      </c>
      <c r="DA6" s="93" t="s">
        <v>1365</v>
      </c>
      <c r="DB6" s="94" t="s">
        <v>1366</v>
      </c>
      <c r="DC6" s="92" t="s">
        <v>1367</v>
      </c>
      <c r="DD6" s="93" t="s">
        <v>1368</v>
      </c>
      <c r="DE6" s="93" t="s">
        <v>1369</v>
      </c>
      <c r="DF6" s="93" t="s">
        <v>1370</v>
      </c>
      <c r="DG6" s="93" t="s">
        <v>1371</v>
      </c>
      <c r="DH6" s="93" t="s">
        <v>1372</v>
      </c>
      <c r="DI6" s="93" t="s">
        <v>1373</v>
      </c>
      <c r="DJ6" s="93" t="s">
        <v>1374</v>
      </c>
      <c r="DK6" s="93" t="s">
        <v>1375</v>
      </c>
      <c r="DL6" s="93" t="s">
        <v>1376</v>
      </c>
      <c r="DM6" s="93" t="s">
        <v>1377</v>
      </c>
      <c r="DN6" s="94" t="s">
        <v>1378</v>
      </c>
      <c r="DO6" s="92" t="s">
        <v>1379</v>
      </c>
      <c r="DP6" s="93" t="s">
        <v>1380</v>
      </c>
      <c r="DQ6" s="93" t="s">
        <v>1381</v>
      </c>
      <c r="DR6" s="94" t="s">
        <v>1382</v>
      </c>
      <c r="DS6" s="92" t="s">
        <v>1383</v>
      </c>
      <c r="DT6" s="93" t="s">
        <v>1384</v>
      </c>
      <c r="DU6" s="93" t="s">
        <v>1385</v>
      </c>
      <c r="DV6" s="94" t="s">
        <v>1386</v>
      </c>
      <c r="DW6" s="91" t="s">
        <v>1387</v>
      </c>
      <c r="DX6" s="92" t="s">
        <v>1388</v>
      </c>
      <c r="DY6" s="93" t="s">
        <v>1389</v>
      </c>
      <c r="DZ6" s="93" t="s">
        <v>1390</v>
      </c>
      <c r="EA6" s="93" t="s">
        <v>1391</v>
      </c>
      <c r="EB6" s="93" t="s">
        <v>1392</v>
      </c>
      <c r="EC6" s="94" t="s">
        <v>1393</v>
      </c>
      <c r="ED6" s="1"/>
      <c r="EE6" s="91" t="s">
        <v>791</v>
      </c>
      <c r="EF6" s="91" t="s">
        <v>734</v>
      </c>
      <c r="EG6" s="91" t="s">
        <v>735</v>
      </c>
      <c r="EH6" s="91" t="s">
        <v>736</v>
      </c>
      <c r="EI6" s="91" t="s">
        <v>737</v>
      </c>
      <c r="EJ6" s="91" t="s">
        <v>738</v>
      </c>
      <c r="EK6" s="91" t="s">
        <v>739</v>
      </c>
      <c r="EL6" s="91" t="s">
        <v>740</v>
      </c>
      <c r="EM6" s="92" t="s">
        <v>741</v>
      </c>
      <c r="EN6" s="94" t="s">
        <v>742</v>
      </c>
      <c r="EO6" s="91" t="s">
        <v>743</v>
      </c>
      <c r="EP6" s="91" t="s">
        <v>794</v>
      </c>
      <c r="EQ6" s="91" t="s">
        <v>744</v>
      </c>
      <c r="ER6" s="91" t="s">
        <v>256</v>
      </c>
      <c r="ES6" s="91" t="s">
        <v>745</v>
      </c>
      <c r="ET6" s="91" t="s">
        <v>746</v>
      </c>
      <c r="EU6" s="91" t="s">
        <v>747</v>
      </c>
      <c r="EV6" s="91" t="s">
        <v>748</v>
      </c>
      <c r="EW6" s="91" t="s">
        <v>749</v>
      </c>
      <c r="EX6" s="91" t="s">
        <v>750</v>
      </c>
      <c r="EY6" s="91" t="s">
        <v>751</v>
      </c>
      <c r="EZ6" s="91" t="s">
        <v>752</v>
      </c>
      <c r="FA6" s="91" t="s">
        <v>753</v>
      </c>
      <c r="FB6" s="92" t="s">
        <v>396</v>
      </c>
      <c r="FC6" s="93" t="s">
        <v>754</v>
      </c>
      <c r="FD6" s="93" t="s">
        <v>755</v>
      </c>
      <c r="FE6" s="94" t="s">
        <v>756</v>
      </c>
      <c r="FF6" s="91" t="s">
        <v>757</v>
      </c>
      <c r="FG6" s="91" t="s">
        <v>758</v>
      </c>
      <c r="FH6" s="91" t="s">
        <v>795</v>
      </c>
      <c r="FI6" s="91" t="s">
        <v>796</v>
      </c>
      <c r="FJ6" s="91" t="s">
        <v>759</v>
      </c>
      <c r="FK6" s="91" t="s">
        <v>760</v>
      </c>
      <c r="FL6" s="91" t="s">
        <v>761</v>
      </c>
      <c r="FM6" s="92" t="s">
        <v>762</v>
      </c>
      <c r="FN6" s="93" t="s">
        <v>763</v>
      </c>
      <c r="FO6" s="93" t="s">
        <v>764</v>
      </c>
      <c r="FP6" s="94" t="s">
        <v>765</v>
      </c>
      <c r="FQ6" s="91" t="s">
        <v>766</v>
      </c>
      <c r="FR6" s="92" t="s">
        <v>767</v>
      </c>
      <c r="FS6" s="94" t="s">
        <v>768</v>
      </c>
      <c r="FT6" s="92" t="s">
        <v>769</v>
      </c>
      <c r="FU6" s="93" t="s">
        <v>770</v>
      </c>
      <c r="FV6" s="93" t="s">
        <v>771</v>
      </c>
      <c r="FW6" s="93" t="s">
        <v>772</v>
      </c>
      <c r="FX6" s="94" t="s">
        <v>773</v>
      </c>
      <c r="FY6" s="92" t="s">
        <v>774</v>
      </c>
      <c r="FZ6" s="94" t="s">
        <v>775</v>
      </c>
      <c r="GA6" s="92" t="s">
        <v>776</v>
      </c>
      <c r="GB6" s="93" t="s">
        <v>777</v>
      </c>
      <c r="GC6" s="93" t="s">
        <v>778</v>
      </c>
      <c r="GD6" s="94" t="s">
        <v>779</v>
      </c>
      <c r="GE6" s="91" t="s">
        <v>780</v>
      </c>
      <c r="GF6" s="91" t="s">
        <v>781</v>
      </c>
      <c r="GG6" s="91" t="s">
        <v>782</v>
      </c>
      <c r="GH6" s="92" t="s">
        <v>783</v>
      </c>
      <c r="GI6" s="93" t="s">
        <v>784</v>
      </c>
      <c r="GJ6" s="93" t="s">
        <v>785</v>
      </c>
      <c r="GK6" s="93" t="s">
        <v>786</v>
      </c>
      <c r="GL6" s="94" t="s">
        <v>787</v>
      </c>
      <c r="GM6" s="91" t="s">
        <v>788</v>
      </c>
      <c r="GN6" s="92" t="s">
        <v>789</v>
      </c>
      <c r="GO6" s="94" t="s">
        <v>790</v>
      </c>
      <c r="GP6" s="1"/>
      <c r="GQ6" s="91" t="s">
        <v>791</v>
      </c>
      <c r="GR6" s="92" t="s">
        <v>792</v>
      </c>
      <c r="GS6" s="94" t="s">
        <v>793</v>
      </c>
      <c r="GT6" s="91" t="s">
        <v>794</v>
      </c>
      <c r="GU6" s="91" t="s">
        <v>795</v>
      </c>
      <c r="GV6" s="91" t="s">
        <v>796</v>
      </c>
      <c r="GW6" s="92" t="s">
        <v>797</v>
      </c>
      <c r="GX6" s="94" t="s">
        <v>798</v>
      </c>
      <c r="GY6" s="1"/>
      <c r="GZ6" s="91" t="s">
        <v>800</v>
      </c>
      <c r="HA6" s="91" t="s">
        <v>801</v>
      </c>
      <c r="HB6" s="91" t="s">
        <v>802</v>
      </c>
      <c r="HC6" s="91" t="s">
        <v>803</v>
      </c>
      <c r="HD6" s="91" t="s">
        <v>804</v>
      </c>
      <c r="HE6" s="91" t="s">
        <v>805</v>
      </c>
      <c r="HF6" s="92" t="s">
        <v>806</v>
      </c>
      <c r="HG6" s="94" t="s">
        <v>807</v>
      </c>
      <c r="HH6" s="1"/>
      <c r="HI6" s="92" t="s">
        <v>1394</v>
      </c>
      <c r="HJ6" s="93" t="s">
        <v>1395</v>
      </c>
      <c r="HK6" s="94" t="s">
        <v>1396</v>
      </c>
    </row>
    <row r="7" spans="1:219" x14ac:dyDescent="0.3">
      <c r="A7" s="1"/>
      <c r="B7" s="95" t="s">
        <v>808</v>
      </c>
      <c r="C7" s="96"/>
      <c r="D7" s="97"/>
      <c r="E7" s="98"/>
      <c r="F7" s="98">
        <v>8.8258700000000001</v>
      </c>
      <c r="G7" s="99">
        <v>8.5166900000000005</v>
      </c>
      <c r="H7" s="97"/>
      <c r="I7" s="99"/>
      <c r="J7" s="97">
        <v>60.21</v>
      </c>
      <c r="K7" s="99"/>
      <c r="L7" s="97"/>
      <c r="M7" s="98"/>
      <c r="N7" s="98"/>
      <c r="O7" s="98"/>
      <c r="P7" s="98"/>
      <c r="Q7" s="98"/>
      <c r="R7" s="98"/>
      <c r="S7" s="99"/>
      <c r="T7" s="97">
        <v>18.14123</v>
      </c>
      <c r="U7" s="98">
        <v>19.191960000000002</v>
      </c>
      <c r="V7" s="98">
        <v>24.425360000000001</v>
      </c>
      <c r="W7" s="99">
        <v>1.0612699999999999</v>
      </c>
      <c r="X7" s="96"/>
      <c r="Y7" s="97"/>
      <c r="Z7" s="98"/>
      <c r="AA7" s="99">
        <v>23.060680000000001</v>
      </c>
      <c r="AB7" s="97"/>
      <c r="AC7" s="98"/>
      <c r="AD7" s="98"/>
      <c r="AE7" s="98"/>
      <c r="AF7" s="98">
        <v>12.23925</v>
      </c>
      <c r="AG7" s="98">
        <v>24.4617</v>
      </c>
      <c r="AH7" s="99">
        <v>10.27692</v>
      </c>
      <c r="AI7" s="96"/>
      <c r="AJ7" s="96"/>
      <c r="AK7" s="96"/>
      <c r="AL7" s="97">
        <v>217.12262999999999</v>
      </c>
      <c r="AM7" s="99">
        <v>7.9327300000000003</v>
      </c>
      <c r="AN7" s="97"/>
      <c r="AO7" s="99"/>
      <c r="AP7" s="96"/>
      <c r="AQ7" s="97"/>
      <c r="AR7" s="99"/>
      <c r="AS7" s="96"/>
      <c r="AT7" s="96"/>
      <c r="AU7" s="96"/>
      <c r="AV7" s="97"/>
      <c r="AW7" s="98"/>
      <c r="AX7" s="99"/>
      <c r="AY7" s="97"/>
      <c r="AZ7" s="98"/>
      <c r="BA7" s="98"/>
      <c r="BB7" s="98"/>
      <c r="BC7" s="98"/>
      <c r="BD7" s="98"/>
      <c r="BE7" s="98"/>
      <c r="BF7" s="99"/>
      <c r="BG7" s="97"/>
      <c r="BH7" s="99"/>
      <c r="BI7" s="96"/>
      <c r="BJ7" s="97"/>
      <c r="BK7" s="98">
        <v>184.9</v>
      </c>
      <c r="BL7" s="99"/>
      <c r="BM7" s="97">
        <v>167.61232000000001</v>
      </c>
      <c r="BN7" s="98">
        <v>166.56063</v>
      </c>
      <c r="BO7" s="98">
        <v>168.58996999999999</v>
      </c>
      <c r="BP7" s="98"/>
      <c r="BQ7" s="98"/>
      <c r="BR7" s="98"/>
      <c r="BS7" s="98"/>
      <c r="BT7" s="98"/>
      <c r="BU7" s="98"/>
      <c r="BV7" s="98">
        <v>110.49702000000001</v>
      </c>
      <c r="BW7" s="98">
        <v>206.49456000000001</v>
      </c>
      <c r="BX7" s="98">
        <v>206.11548999999999</v>
      </c>
      <c r="BY7" s="98">
        <v>205.99002999999999</v>
      </c>
      <c r="BZ7" s="99"/>
      <c r="CA7" s="97">
        <v>17.41583</v>
      </c>
      <c r="CB7" s="99">
        <v>44.053669999999997</v>
      </c>
      <c r="CC7" s="96"/>
      <c r="CD7" s="97"/>
      <c r="CE7" s="98"/>
      <c r="CF7" s="98"/>
      <c r="CG7" s="98"/>
      <c r="CH7" s="98"/>
      <c r="CI7" s="98">
        <v>118.14735</v>
      </c>
      <c r="CJ7" s="98">
        <v>47.905140000000003</v>
      </c>
      <c r="CK7" s="98">
        <v>53.710120000000003</v>
      </c>
      <c r="CL7" s="98"/>
      <c r="CM7" s="98"/>
      <c r="CN7" s="98"/>
      <c r="CO7" s="99">
        <v>191.19621000000001</v>
      </c>
      <c r="CP7" s="97">
        <v>180.55348000000001</v>
      </c>
      <c r="CQ7" s="98">
        <v>180.52450999999999</v>
      </c>
      <c r="CR7" s="98">
        <v>181.33356000000001</v>
      </c>
      <c r="CS7" s="99">
        <v>181.02912000000001</v>
      </c>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7"/>
      <c r="FC7" s="98"/>
      <c r="FD7" s="98"/>
      <c r="FE7" s="99"/>
      <c r="FF7" s="96"/>
      <c r="FG7" s="96"/>
      <c r="FH7" s="96"/>
      <c r="FI7" s="96"/>
      <c r="FJ7" s="96"/>
      <c r="FK7" s="96"/>
      <c r="FL7" s="96"/>
      <c r="FM7" s="97"/>
      <c r="FN7" s="98"/>
      <c r="FO7" s="98"/>
      <c r="FP7" s="99"/>
      <c r="FQ7" s="96"/>
      <c r="FR7" s="97"/>
      <c r="FS7" s="99"/>
      <c r="FT7" s="97"/>
      <c r="FU7" s="98"/>
      <c r="FV7" s="98"/>
      <c r="FW7" s="98"/>
      <c r="FX7" s="99"/>
      <c r="FY7" s="97"/>
      <c r="FZ7" s="99"/>
      <c r="GA7" s="97"/>
      <c r="GB7" s="98"/>
      <c r="GC7" s="98"/>
      <c r="GD7" s="99"/>
      <c r="GE7" s="96"/>
      <c r="GF7" s="96"/>
      <c r="GG7" s="96"/>
      <c r="GH7" s="97"/>
      <c r="GI7" s="98"/>
      <c r="GJ7" s="98"/>
      <c r="GK7" s="98"/>
      <c r="GL7" s="99"/>
      <c r="GM7" s="96"/>
      <c r="GN7" s="97"/>
      <c r="GO7" s="99"/>
      <c r="GP7" s="1"/>
      <c r="GQ7" s="96"/>
      <c r="GR7" s="97"/>
      <c r="GS7" s="99"/>
      <c r="GT7" s="96"/>
      <c r="GU7" s="96"/>
      <c r="GV7" s="96"/>
      <c r="GW7" s="97"/>
      <c r="GX7" s="99"/>
      <c r="GY7" s="1"/>
      <c r="GZ7" s="96"/>
      <c r="HA7" s="96"/>
      <c r="HB7" s="96"/>
      <c r="HC7" s="96"/>
      <c r="HD7" s="96"/>
      <c r="HE7" s="96"/>
      <c r="HF7" s="97"/>
      <c r="HG7" s="99"/>
      <c r="HH7" s="1"/>
      <c r="HI7" s="97">
        <v>3048.0953000000004</v>
      </c>
      <c r="HJ7" s="98">
        <v>2986.3367500000004</v>
      </c>
      <c r="HK7" s="99">
        <v>179.37322</v>
      </c>
    </row>
    <row r="8" spans="1:219" x14ac:dyDescent="0.3">
      <c r="A8" s="1"/>
      <c r="B8" s="95" t="s">
        <v>809</v>
      </c>
      <c r="C8" s="96"/>
      <c r="D8" s="97"/>
      <c r="E8" s="98"/>
      <c r="F8" s="98">
        <v>8.8258700000000001</v>
      </c>
      <c r="G8" s="99">
        <v>8.5166900000000005</v>
      </c>
      <c r="H8" s="97"/>
      <c r="I8" s="99"/>
      <c r="J8" s="97">
        <v>60.21</v>
      </c>
      <c r="K8" s="99"/>
      <c r="L8" s="97"/>
      <c r="M8" s="98"/>
      <c r="N8" s="98"/>
      <c r="O8" s="98"/>
      <c r="P8" s="98"/>
      <c r="Q8" s="98"/>
      <c r="R8" s="98"/>
      <c r="S8" s="99"/>
      <c r="T8" s="97">
        <v>18.14123</v>
      </c>
      <c r="U8" s="98">
        <v>19.191960000000002</v>
      </c>
      <c r="V8" s="98">
        <v>24.425360000000001</v>
      </c>
      <c r="W8" s="99">
        <v>1.0612699999999999</v>
      </c>
      <c r="X8" s="96"/>
      <c r="Y8" s="97"/>
      <c r="Z8" s="98"/>
      <c r="AA8" s="99">
        <v>23.060680000000001</v>
      </c>
      <c r="AB8" s="97"/>
      <c r="AC8" s="98"/>
      <c r="AD8" s="98"/>
      <c r="AE8" s="98"/>
      <c r="AF8" s="98">
        <v>12.23925</v>
      </c>
      <c r="AG8" s="98">
        <v>24.4617</v>
      </c>
      <c r="AH8" s="99">
        <v>10.27692</v>
      </c>
      <c r="AI8" s="96"/>
      <c r="AJ8" s="96"/>
      <c r="AK8" s="96"/>
      <c r="AL8" s="97">
        <v>217.12262999999999</v>
      </c>
      <c r="AM8" s="99">
        <v>7.9327300000000003</v>
      </c>
      <c r="AN8" s="97"/>
      <c r="AO8" s="99"/>
      <c r="AP8" s="96"/>
      <c r="AQ8" s="97"/>
      <c r="AR8" s="99"/>
      <c r="AS8" s="96"/>
      <c r="AT8" s="96"/>
      <c r="AU8" s="96"/>
      <c r="AV8" s="97"/>
      <c r="AW8" s="98"/>
      <c r="AX8" s="99"/>
      <c r="AY8" s="97"/>
      <c r="AZ8" s="98"/>
      <c r="BA8" s="98"/>
      <c r="BB8" s="98"/>
      <c r="BC8" s="98"/>
      <c r="BD8" s="98"/>
      <c r="BE8" s="98"/>
      <c r="BF8" s="99"/>
      <c r="BG8" s="97"/>
      <c r="BH8" s="99"/>
      <c r="BI8" s="96"/>
      <c r="BJ8" s="97"/>
      <c r="BK8" s="98">
        <v>184.9</v>
      </c>
      <c r="BL8" s="99"/>
      <c r="BM8" s="97">
        <v>167.61232000000001</v>
      </c>
      <c r="BN8" s="98">
        <v>166.56063</v>
      </c>
      <c r="BO8" s="98">
        <v>168.58996999999999</v>
      </c>
      <c r="BP8" s="98"/>
      <c r="BQ8" s="98"/>
      <c r="BR8" s="98"/>
      <c r="BS8" s="98"/>
      <c r="BT8" s="98"/>
      <c r="BU8" s="98"/>
      <c r="BV8" s="98">
        <v>110.49702000000001</v>
      </c>
      <c r="BW8" s="98">
        <v>206.49456000000001</v>
      </c>
      <c r="BX8" s="98">
        <v>206.11548999999999</v>
      </c>
      <c r="BY8" s="98">
        <v>205.99002999999999</v>
      </c>
      <c r="BZ8" s="99"/>
      <c r="CA8" s="97">
        <v>17.41583</v>
      </c>
      <c r="CB8" s="99">
        <v>44.053669999999997</v>
      </c>
      <c r="CC8" s="96"/>
      <c r="CD8" s="97"/>
      <c r="CE8" s="98"/>
      <c r="CF8" s="98"/>
      <c r="CG8" s="98"/>
      <c r="CH8" s="98"/>
      <c r="CI8" s="98">
        <v>118.14735</v>
      </c>
      <c r="CJ8" s="98">
        <v>47.905140000000003</v>
      </c>
      <c r="CK8" s="98">
        <v>53.710120000000003</v>
      </c>
      <c r="CL8" s="98"/>
      <c r="CM8" s="98"/>
      <c r="CN8" s="98"/>
      <c r="CO8" s="99">
        <v>191.19621000000001</v>
      </c>
      <c r="CP8" s="97">
        <v>180.55348000000001</v>
      </c>
      <c r="CQ8" s="98">
        <v>180.52450999999999</v>
      </c>
      <c r="CR8" s="98">
        <v>181.33356000000001</v>
      </c>
      <c r="CS8" s="99">
        <v>181.02912000000001</v>
      </c>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7"/>
      <c r="FC8" s="98"/>
      <c r="FD8" s="98"/>
      <c r="FE8" s="99"/>
      <c r="FF8" s="96"/>
      <c r="FG8" s="96"/>
      <c r="FH8" s="96"/>
      <c r="FI8" s="96"/>
      <c r="FJ8" s="96"/>
      <c r="FK8" s="96"/>
      <c r="FL8" s="96"/>
      <c r="FM8" s="97"/>
      <c r="FN8" s="98"/>
      <c r="FO8" s="98"/>
      <c r="FP8" s="99"/>
      <c r="FQ8" s="96"/>
      <c r="FR8" s="97"/>
      <c r="FS8" s="99"/>
      <c r="FT8" s="97"/>
      <c r="FU8" s="98"/>
      <c r="FV8" s="98"/>
      <c r="FW8" s="98"/>
      <c r="FX8" s="99"/>
      <c r="FY8" s="97"/>
      <c r="FZ8" s="99"/>
      <c r="GA8" s="97"/>
      <c r="GB8" s="98"/>
      <c r="GC8" s="98"/>
      <c r="GD8" s="99"/>
      <c r="GE8" s="96"/>
      <c r="GF8" s="96"/>
      <c r="GG8" s="96"/>
      <c r="GH8" s="97"/>
      <c r="GI8" s="98"/>
      <c r="GJ8" s="98"/>
      <c r="GK8" s="98"/>
      <c r="GL8" s="99"/>
      <c r="GM8" s="96"/>
      <c r="GN8" s="97"/>
      <c r="GO8" s="99"/>
      <c r="GP8" s="1"/>
      <c r="GQ8" s="96"/>
      <c r="GR8" s="97"/>
      <c r="GS8" s="99"/>
      <c r="GT8" s="96"/>
      <c r="GU8" s="96"/>
      <c r="GV8" s="96"/>
      <c r="GW8" s="97"/>
      <c r="GX8" s="99"/>
      <c r="GY8" s="1"/>
      <c r="GZ8" s="96"/>
      <c r="HA8" s="96"/>
      <c r="HB8" s="96"/>
      <c r="HC8" s="96"/>
      <c r="HD8" s="96"/>
      <c r="HE8" s="96"/>
      <c r="HF8" s="97"/>
      <c r="HG8" s="99"/>
      <c r="HH8" s="1"/>
      <c r="HI8" s="97">
        <v>3048.0953000000004</v>
      </c>
      <c r="HJ8" s="98">
        <v>2986.3367500000004</v>
      </c>
      <c r="HK8" s="99">
        <v>179.37322</v>
      </c>
    </row>
    <row r="9" spans="1:219" x14ac:dyDescent="0.3">
      <c r="A9" s="1"/>
      <c r="B9" s="95" t="s">
        <v>810</v>
      </c>
      <c r="C9" s="96"/>
      <c r="D9" s="97"/>
      <c r="E9" s="98"/>
      <c r="F9" s="98">
        <v>8.8258700000000001</v>
      </c>
      <c r="G9" s="99">
        <v>8.5166900000000005</v>
      </c>
      <c r="H9" s="97"/>
      <c r="I9" s="99"/>
      <c r="J9" s="97">
        <v>60.21</v>
      </c>
      <c r="K9" s="99"/>
      <c r="L9" s="97"/>
      <c r="M9" s="98"/>
      <c r="N9" s="98"/>
      <c r="O9" s="98"/>
      <c r="P9" s="98"/>
      <c r="Q9" s="98"/>
      <c r="R9" s="98"/>
      <c r="S9" s="99"/>
      <c r="T9" s="97">
        <v>18.14123</v>
      </c>
      <c r="U9" s="98">
        <v>19.191960000000002</v>
      </c>
      <c r="V9" s="98">
        <v>24.425360000000001</v>
      </c>
      <c r="W9" s="99">
        <v>1.0612699999999999</v>
      </c>
      <c r="X9" s="96"/>
      <c r="Y9" s="97"/>
      <c r="Z9" s="98"/>
      <c r="AA9" s="99">
        <v>23.060680000000001</v>
      </c>
      <c r="AB9" s="97"/>
      <c r="AC9" s="98"/>
      <c r="AD9" s="98"/>
      <c r="AE9" s="98"/>
      <c r="AF9" s="98">
        <v>12.23925</v>
      </c>
      <c r="AG9" s="98">
        <v>24.4617</v>
      </c>
      <c r="AH9" s="99">
        <v>10.27692</v>
      </c>
      <c r="AI9" s="96"/>
      <c r="AJ9" s="96"/>
      <c r="AK9" s="96"/>
      <c r="AL9" s="97">
        <v>217.12262999999999</v>
      </c>
      <c r="AM9" s="99">
        <v>7.9327300000000003</v>
      </c>
      <c r="AN9" s="97"/>
      <c r="AO9" s="99"/>
      <c r="AP9" s="96"/>
      <c r="AQ9" s="97"/>
      <c r="AR9" s="99"/>
      <c r="AS9" s="96"/>
      <c r="AT9" s="96"/>
      <c r="AU9" s="96"/>
      <c r="AV9" s="97"/>
      <c r="AW9" s="98"/>
      <c r="AX9" s="99"/>
      <c r="AY9" s="97"/>
      <c r="AZ9" s="98"/>
      <c r="BA9" s="98"/>
      <c r="BB9" s="98"/>
      <c r="BC9" s="98"/>
      <c r="BD9" s="98"/>
      <c r="BE9" s="98"/>
      <c r="BF9" s="99"/>
      <c r="BG9" s="97"/>
      <c r="BH9" s="99"/>
      <c r="BI9" s="96"/>
      <c r="BJ9" s="97"/>
      <c r="BK9" s="98">
        <v>184.9</v>
      </c>
      <c r="BL9" s="99"/>
      <c r="BM9" s="97">
        <v>167.61232000000001</v>
      </c>
      <c r="BN9" s="98">
        <v>166.56063</v>
      </c>
      <c r="BO9" s="98">
        <v>168.58996999999999</v>
      </c>
      <c r="BP9" s="98"/>
      <c r="BQ9" s="98"/>
      <c r="BR9" s="98"/>
      <c r="BS9" s="98"/>
      <c r="BT9" s="98"/>
      <c r="BU9" s="98"/>
      <c r="BV9" s="98">
        <v>110.49702000000001</v>
      </c>
      <c r="BW9" s="98">
        <v>206.49456000000001</v>
      </c>
      <c r="BX9" s="98">
        <v>206.11548999999999</v>
      </c>
      <c r="BY9" s="98">
        <v>205.99002999999999</v>
      </c>
      <c r="BZ9" s="99"/>
      <c r="CA9" s="97">
        <v>17.41583</v>
      </c>
      <c r="CB9" s="99">
        <v>44.053669999999997</v>
      </c>
      <c r="CC9" s="96"/>
      <c r="CD9" s="97"/>
      <c r="CE9" s="98"/>
      <c r="CF9" s="98"/>
      <c r="CG9" s="98"/>
      <c r="CH9" s="98"/>
      <c r="CI9" s="98">
        <v>118.14735</v>
      </c>
      <c r="CJ9" s="98">
        <v>47.905140000000003</v>
      </c>
      <c r="CK9" s="98">
        <v>53.710120000000003</v>
      </c>
      <c r="CL9" s="98"/>
      <c r="CM9" s="98"/>
      <c r="CN9" s="98"/>
      <c r="CO9" s="99">
        <v>191.19621000000001</v>
      </c>
      <c r="CP9" s="97">
        <v>180.55348000000001</v>
      </c>
      <c r="CQ9" s="98">
        <v>180.52450999999999</v>
      </c>
      <c r="CR9" s="98">
        <v>181.33356000000001</v>
      </c>
      <c r="CS9" s="99">
        <v>181.02912000000001</v>
      </c>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7"/>
      <c r="FC9" s="98"/>
      <c r="FD9" s="98"/>
      <c r="FE9" s="99"/>
      <c r="FF9" s="96"/>
      <c r="FG9" s="96"/>
      <c r="FH9" s="96"/>
      <c r="FI9" s="96"/>
      <c r="FJ9" s="96"/>
      <c r="FK9" s="96"/>
      <c r="FL9" s="96"/>
      <c r="FM9" s="97"/>
      <c r="FN9" s="98"/>
      <c r="FO9" s="98"/>
      <c r="FP9" s="99"/>
      <c r="FQ9" s="96"/>
      <c r="FR9" s="97"/>
      <c r="FS9" s="99"/>
      <c r="FT9" s="97"/>
      <c r="FU9" s="98"/>
      <c r="FV9" s="98"/>
      <c r="FW9" s="98"/>
      <c r="FX9" s="99"/>
      <c r="FY9" s="97"/>
      <c r="FZ9" s="99"/>
      <c r="GA9" s="97"/>
      <c r="GB9" s="98"/>
      <c r="GC9" s="98"/>
      <c r="GD9" s="99"/>
      <c r="GE9" s="96"/>
      <c r="GF9" s="96"/>
      <c r="GG9" s="96"/>
      <c r="GH9" s="97"/>
      <c r="GI9" s="98"/>
      <c r="GJ9" s="98"/>
      <c r="GK9" s="98"/>
      <c r="GL9" s="99"/>
      <c r="GM9" s="96"/>
      <c r="GN9" s="97"/>
      <c r="GO9" s="99"/>
      <c r="GP9" s="1"/>
      <c r="GQ9" s="96"/>
      <c r="GR9" s="97"/>
      <c r="GS9" s="99"/>
      <c r="GT9" s="96"/>
      <c r="GU9" s="96"/>
      <c r="GV9" s="96"/>
      <c r="GW9" s="97"/>
      <c r="GX9" s="99"/>
      <c r="GY9" s="1"/>
      <c r="GZ9" s="96"/>
      <c r="HA9" s="96"/>
      <c r="HB9" s="96"/>
      <c r="HC9" s="96"/>
      <c r="HD9" s="96"/>
      <c r="HE9" s="96"/>
      <c r="HF9" s="97"/>
      <c r="HG9" s="99"/>
      <c r="HH9" s="1"/>
      <c r="HI9" s="97">
        <v>3048.0953000000004</v>
      </c>
      <c r="HJ9" s="98">
        <v>2986.3367500000004</v>
      </c>
      <c r="HK9" s="99">
        <v>179.37322</v>
      </c>
    </row>
    <row r="10" spans="1:219" x14ac:dyDescent="0.3">
      <c r="A10" s="1"/>
      <c r="B10" s="95" t="s">
        <v>811</v>
      </c>
      <c r="C10" s="96"/>
      <c r="D10" s="97"/>
      <c r="E10" s="98"/>
      <c r="F10" s="98">
        <v>8.8258700000000001</v>
      </c>
      <c r="G10" s="99">
        <v>8.5166900000000005</v>
      </c>
      <c r="H10" s="97"/>
      <c r="I10" s="99"/>
      <c r="J10" s="97">
        <v>60.21</v>
      </c>
      <c r="K10" s="99"/>
      <c r="L10" s="97"/>
      <c r="M10" s="98"/>
      <c r="N10" s="98"/>
      <c r="O10" s="98"/>
      <c r="P10" s="98"/>
      <c r="Q10" s="98"/>
      <c r="R10" s="98"/>
      <c r="S10" s="99"/>
      <c r="T10" s="97">
        <v>18.14123</v>
      </c>
      <c r="U10" s="98">
        <v>19.191960000000002</v>
      </c>
      <c r="V10" s="98">
        <v>24.425360000000001</v>
      </c>
      <c r="W10" s="99">
        <v>1.0612699999999999</v>
      </c>
      <c r="X10" s="96"/>
      <c r="Y10" s="97"/>
      <c r="Z10" s="98"/>
      <c r="AA10" s="99">
        <v>23.060680000000001</v>
      </c>
      <c r="AB10" s="97"/>
      <c r="AC10" s="98"/>
      <c r="AD10" s="98"/>
      <c r="AE10" s="98"/>
      <c r="AF10" s="98">
        <v>12.23925</v>
      </c>
      <c r="AG10" s="98">
        <v>24.4617</v>
      </c>
      <c r="AH10" s="99">
        <v>10.27692</v>
      </c>
      <c r="AI10" s="96"/>
      <c r="AJ10" s="96"/>
      <c r="AK10" s="96"/>
      <c r="AL10" s="97">
        <v>217.12262999999999</v>
      </c>
      <c r="AM10" s="99">
        <v>7.9327300000000003</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v>184.9</v>
      </c>
      <c r="BL10" s="99"/>
      <c r="BM10" s="97">
        <v>167.61232000000001</v>
      </c>
      <c r="BN10" s="98">
        <v>166.56063</v>
      </c>
      <c r="BO10" s="98">
        <v>168.58996999999999</v>
      </c>
      <c r="BP10" s="98"/>
      <c r="BQ10" s="98"/>
      <c r="BR10" s="98"/>
      <c r="BS10" s="98"/>
      <c r="BT10" s="98"/>
      <c r="BU10" s="98"/>
      <c r="BV10" s="98">
        <v>110.49702000000001</v>
      </c>
      <c r="BW10" s="98">
        <v>206.49456000000001</v>
      </c>
      <c r="BX10" s="98">
        <v>206.11548999999999</v>
      </c>
      <c r="BY10" s="98">
        <v>205.99002999999999</v>
      </c>
      <c r="BZ10" s="99"/>
      <c r="CA10" s="97">
        <v>17.41583</v>
      </c>
      <c r="CB10" s="99">
        <v>44.053669999999997</v>
      </c>
      <c r="CC10" s="96"/>
      <c r="CD10" s="97"/>
      <c r="CE10" s="98"/>
      <c r="CF10" s="98"/>
      <c r="CG10" s="98"/>
      <c r="CH10" s="98"/>
      <c r="CI10" s="98">
        <v>118.14735</v>
      </c>
      <c r="CJ10" s="98">
        <v>47.905140000000003</v>
      </c>
      <c r="CK10" s="98">
        <v>53.710120000000003</v>
      </c>
      <c r="CL10" s="98"/>
      <c r="CM10" s="98"/>
      <c r="CN10" s="98"/>
      <c r="CO10" s="99">
        <v>191.19621000000001</v>
      </c>
      <c r="CP10" s="97">
        <v>180.55348000000001</v>
      </c>
      <c r="CQ10" s="98">
        <v>180.52450999999999</v>
      </c>
      <c r="CR10" s="98">
        <v>181.33356000000001</v>
      </c>
      <c r="CS10" s="99">
        <v>181.02912000000001</v>
      </c>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7"/>
      <c r="FC10" s="98"/>
      <c r="FD10" s="98"/>
      <c r="FE10" s="99"/>
      <c r="FF10" s="96"/>
      <c r="FG10" s="96"/>
      <c r="FH10" s="96"/>
      <c r="FI10" s="96"/>
      <c r="FJ10" s="96"/>
      <c r="FK10" s="96"/>
      <c r="FL10" s="96"/>
      <c r="FM10" s="97"/>
      <c r="FN10" s="98"/>
      <c r="FO10" s="98"/>
      <c r="FP10" s="99"/>
      <c r="FQ10" s="96"/>
      <c r="FR10" s="97"/>
      <c r="FS10" s="99"/>
      <c r="FT10" s="97"/>
      <c r="FU10" s="98"/>
      <c r="FV10" s="98"/>
      <c r="FW10" s="98"/>
      <c r="FX10" s="99"/>
      <c r="FY10" s="97"/>
      <c r="FZ10" s="99"/>
      <c r="GA10" s="97"/>
      <c r="GB10" s="98"/>
      <c r="GC10" s="98"/>
      <c r="GD10" s="99"/>
      <c r="GE10" s="96"/>
      <c r="GF10" s="96"/>
      <c r="GG10" s="96"/>
      <c r="GH10" s="97"/>
      <c r="GI10" s="98"/>
      <c r="GJ10" s="98"/>
      <c r="GK10" s="98"/>
      <c r="GL10" s="99"/>
      <c r="GM10" s="96"/>
      <c r="GN10" s="97"/>
      <c r="GO10" s="99"/>
      <c r="GP10" s="1"/>
      <c r="GQ10" s="96"/>
      <c r="GR10" s="97"/>
      <c r="GS10" s="99"/>
      <c r="GT10" s="96"/>
      <c r="GU10" s="96"/>
      <c r="GV10" s="96"/>
      <c r="GW10" s="97"/>
      <c r="GX10" s="99"/>
      <c r="GY10" s="1"/>
      <c r="GZ10" s="96"/>
      <c r="HA10" s="96"/>
      <c r="HB10" s="96"/>
      <c r="HC10" s="96"/>
      <c r="HD10" s="96"/>
      <c r="HE10" s="96"/>
      <c r="HF10" s="97"/>
      <c r="HG10" s="99"/>
      <c r="HH10" s="1"/>
      <c r="HI10" s="97">
        <v>3048.0953000000004</v>
      </c>
      <c r="HJ10" s="98">
        <v>2986.3367500000004</v>
      </c>
      <c r="HK10" s="99">
        <v>179.37322</v>
      </c>
    </row>
    <row r="11" spans="1:219" x14ac:dyDescent="0.3">
      <c r="A11" s="1"/>
      <c r="B11" s="95" t="s">
        <v>812</v>
      </c>
      <c r="C11" s="96"/>
      <c r="D11" s="97"/>
      <c r="E11" s="98"/>
      <c r="F11" s="98">
        <v>8.8258700000000001</v>
      </c>
      <c r="G11" s="99">
        <v>8.5166900000000005</v>
      </c>
      <c r="H11" s="97"/>
      <c r="I11" s="99"/>
      <c r="J11" s="97">
        <v>60.21</v>
      </c>
      <c r="K11" s="99"/>
      <c r="L11" s="97"/>
      <c r="M11" s="98"/>
      <c r="N11" s="98"/>
      <c r="O11" s="98"/>
      <c r="P11" s="98"/>
      <c r="Q11" s="98"/>
      <c r="R11" s="98"/>
      <c r="S11" s="99"/>
      <c r="T11" s="97">
        <v>18.14123</v>
      </c>
      <c r="U11" s="98">
        <v>19.191960000000002</v>
      </c>
      <c r="V11" s="98">
        <v>24.425360000000001</v>
      </c>
      <c r="W11" s="99">
        <v>1.0612699999999999</v>
      </c>
      <c r="X11" s="96"/>
      <c r="Y11" s="97"/>
      <c r="Z11" s="98"/>
      <c r="AA11" s="99">
        <v>23.060680000000001</v>
      </c>
      <c r="AB11" s="97"/>
      <c r="AC11" s="98"/>
      <c r="AD11" s="98"/>
      <c r="AE11" s="98"/>
      <c r="AF11" s="98">
        <v>12.23925</v>
      </c>
      <c r="AG11" s="98">
        <v>24.4617</v>
      </c>
      <c r="AH11" s="99">
        <v>10.27692</v>
      </c>
      <c r="AI11" s="96"/>
      <c r="AJ11" s="96"/>
      <c r="AK11" s="96"/>
      <c r="AL11" s="97">
        <v>217.12262999999999</v>
      </c>
      <c r="AM11" s="99">
        <v>7.9327300000000003</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v>184.9</v>
      </c>
      <c r="BL11" s="99"/>
      <c r="BM11" s="97">
        <v>167.61232000000001</v>
      </c>
      <c r="BN11" s="98">
        <v>166.56063</v>
      </c>
      <c r="BO11" s="98">
        <v>168.58996999999999</v>
      </c>
      <c r="BP11" s="98"/>
      <c r="BQ11" s="98"/>
      <c r="BR11" s="98"/>
      <c r="BS11" s="98"/>
      <c r="BT11" s="98"/>
      <c r="BU11" s="98"/>
      <c r="BV11" s="98">
        <v>110.49702000000001</v>
      </c>
      <c r="BW11" s="98">
        <v>206.49456000000001</v>
      </c>
      <c r="BX11" s="98">
        <v>206.11548999999999</v>
      </c>
      <c r="BY11" s="98">
        <v>205.99002999999999</v>
      </c>
      <c r="BZ11" s="99"/>
      <c r="CA11" s="97">
        <v>17.41583</v>
      </c>
      <c r="CB11" s="99">
        <v>44.053669999999997</v>
      </c>
      <c r="CC11" s="96"/>
      <c r="CD11" s="97"/>
      <c r="CE11" s="98"/>
      <c r="CF11" s="98"/>
      <c r="CG11" s="98"/>
      <c r="CH11" s="98"/>
      <c r="CI11" s="98">
        <v>118.14735</v>
      </c>
      <c r="CJ11" s="98">
        <v>47.905140000000003</v>
      </c>
      <c r="CK11" s="98">
        <v>53.710120000000003</v>
      </c>
      <c r="CL11" s="98"/>
      <c r="CM11" s="98"/>
      <c r="CN11" s="98"/>
      <c r="CO11" s="99">
        <v>191.19621000000001</v>
      </c>
      <c r="CP11" s="97">
        <v>180.55348000000001</v>
      </c>
      <c r="CQ11" s="98">
        <v>180.52450999999999</v>
      </c>
      <c r="CR11" s="98">
        <v>181.33356000000001</v>
      </c>
      <c r="CS11" s="99">
        <v>181.02912000000001</v>
      </c>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7"/>
      <c r="FC11" s="98"/>
      <c r="FD11" s="98"/>
      <c r="FE11" s="99"/>
      <c r="FF11" s="96"/>
      <c r="FG11" s="96"/>
      <c r="FH11" s="96"/>
      <c r="FI11" s="96"/>
      <c r="FJ11" s="96"/>
      <c r="FK11" s="96"/>
      <c r="FL11" s="96"/>
      <c r="FM11" s="97"/>
      <c r="FN11" s="98"/>
      <c r="FO11" s="98"/>
      <c r="FP11" s="99"/>
      <c r="FQ11" s="96"/>
      <c r="FR11" s="97"/>
      <c r="FS11" s="99"/>
      <c r="FT11" s="97"/>
      <c r="FU11" s="98"/>
      <c r="FV11" s="98"/>
      <c r="FW11" s="98"/>
      <c r="FX11" s="99"/>
      <c r="FY11" s="97"/>
      <c r="FZ11" s="99"/>
      <c r="GA11" s="97"/>
      <c r="GB11" s="98"/>
      <c r="GC11" s="98"/>
      <c r="GD11" s="99"/>
      <c r="GE11" s="96"/>
      <c r="GF11" s="96"/>
      <c r="GG11" s="96"/>
      <c r="GH11" s="97"/>
      <c r="GI11" s="98"/>
      <c r="GJ11" s="98"/>
      <c r="GK11" s="98"/>
      <c r="GL11" s="99"/>
      <c r="GM11" s="96"/>
      <c r="GN11" s="97"/>
      <c r="GO11" s="99"/>
      <c r="GP11" s="1"/>
      <c r="GQ11" s="96"/>
      <c r="GR11" s="97"/>
      <c r="GS11" s="99"/>
      <c r="GT11" s="96"/>
      <c r="GU11" s="96"/>
      <c r="GV11" s="96"/>
      <c r="GW11" s="97"/>
      <c r="GX11" s="99"/>
      <c r="GY11" s="1"/>
      <c r="GZ11" s="96"/>
      <c r="HA11" s="96"/>
      <c r="HB11" s="96"/>
      <c r="HC11" s="96"/>
      <c r="HD11" s="96"/>
      <c r="HE11" s="96"/>
      <c r="HF11" s="97"/>
      <c r="HG11" s="99"/>
      <c r="HH11" s="1"/>
      <c r="HI11" s="97">
        <v>3048.0953000000004</v>
      </c>
      <c r="HJ11" s="98">
        <v>2986.3367500000004</v>
      </c>
      <c r="HK11" s="99">
        <v>179.37322</v>
      </c>
    </row>
    <row r="12" spans="1:219" x14ac:dyDescent="0.3">
      <c r="A12" s="1"/>
      <c r="B12" s="95" t="s">
        <v>813</v>
      </c>
      <c r="C12" s="96"/>
      <c r="D12" s="97"/>
      <c r="E12" s="98"/>
      <c r="F12" s="98">
        <v>8.8258700000000001</v>
      </c>
      <c r="G12" s="99">
        <v>8.5166900000000005</v>
      </c>
      <c r="H12" s="97"/>
      <c r="I12" s="99"/>
      <c r="J12" s="97">
        <v>60.21</v>
      </c>
      <c r="K12" s="99"/>
      <c r="L12" s="97"/>
      <c r="M12" s="98"/>
      <c r="N12" s="98"/>
      <c r="O12" s="98"/>
      <c r="P12" s="98"/>
      <c r="Q12" s="98"/>
      <c r="R12" s="98"/>
      <c r="S12" s="99"/>
      <c r="T12" s="97">
        <v>18.14123</v>
      </c>
      <c r="U12" s="98">
        <v>19.191960000000002</v>
      </c>
      <c r="V12" s="98">
        <v>24.425360000000001</v>
      </c>
      <c r="W12" s="99">
        <v>1.0612699999999999</v>
      </c>
      <c r="X12" s="96"/>
      <c r="Y12" s="97"/>
      <c r="Z12" s="98"/>
      <c r="AA12" s="99">
        <v>23.060680000000001</v>
      </c>
      <c r="AB12" s="97"/>
      <c r="AC12" s="98"/>
      <c r="AD12" s="98"/>
      <c r="AE12" s="98"/>
      <c r="AF12" s="98">
        <v>12.23925</v>
      </c>
      <c r="AG12" s="98">
        <v>24.4617</v>
      </c>
      <c r="AH12" s="99">
        <v>10.27692</v>
      </c>
      <c r="AI12" s="96"/>
      <c r="AJ12" s="96"/>
      <c r="AK12" s="96"/>
      <c r="AL12" s="97">
        <v>217.12262999999999</v>
      </c>
      <c r="AM12" s="99">
        <v>7.9327300000000003</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v>184.9</v>
      </c>
      <c r="BL12" s="99"/>
      <c r="BM12" s="97">
        <v>167.61232000000001</v>
      </c>
      <c r="BN12" s="98">
        <v>166.56063</v>
      </c>
      <c r="BO12" s="98">
        <v>168.58996999999999</v>
      </c>
      <c r="BP12" s="98"/>
      <c r="BQ12" s="98"/>
      <c r="BR12" s="98"/>
      <c r="BS12" s="98"/>
      <c r="BT12" s="98"/>
      <c r="BU12" s="98"/>
      <c r="BV12" s="98">
        <v>110.49702000000001</v>
      </c>
      <c r="BW12" s="98">
        <v>206.49456000000001</v>
      </c>
      <c r="BX12" s="98">
        <v>206.11548999999999</v>
      </c>
      <c r="BY12" s="98">
        <v>205.99002999999999</v>
      </c>
      <c r="BZ12" s="99"/>
      <c r="CA12" s="97">
        <v>17.41583</v>
      </c>
      <c r="CB12" s="99">
        <v>44.053669999999997</v>
      </c>
      <c r="CC12" s="96"/>
      <c r="CD12" s="97"/>
      <c r="CE12" s="98"/>
      <c r="CF12" s="98"/>
      <c r="CG12" s="98"/>
      <c r="CH12" s="98"/>
      <c r="CI12" s="98">
        <v>118.14735</v>
      </c>
      <c r="CJ12" s="98">
        <v>47.905140000000003</v>
      </c>
      <c r="CK12" s="98">
        <v>53.710120000000003</v>
      </c>
      <c r="CL12" s="98"/>
      <c r="CM12" s="98"/>
      <c r="CN12" s="98"/>
      <c r="CO12" s="99">
        <v>191.19621000000001</v>
      </c>
      <c r="CP12" s="97">
        <v>180.55348000000001</v>
      </c>
      <c r="CQ12" s="98">
        <v>180.52450999999999</v>
      </c>
      <c r="CR12" s="98">
        <v>181.33356000000001</v>
      </c>
      <c r="CS12" s="99">
        <v>181.02912000000001</v>
      </c>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7"/>
      <c r="FC12" s="98"/>
      <c r="FD12" s="98"/>
      <c r="FE12" s="99"/>
      <c r="FF12" s="96"/>
      <c r="FG12" s="96"/>
      <c r="FH12" s="96"/>
      <c r="FI12" s="96"/>
      <c r="FJ12" s="96"/>
      <c r="FK12" s="96"/>
      <c r="FL12" s="96"/>
      <c r="FM12" s="97"/>
      <c r="FN12" s="98"/>
      <c r="FO12" s="98"/>
      <c r="FP12" s="99"/>
      <c r="FQ12" s="96"/>
      <c r="FR12" s="97"/>
      <c r="FS12" s="99"/>
      <c r="FT12" s="97"/>
      <c r="FU12" s="98"/>
      <c r="FV12" s="98"/>
      <c r="FW12" s="98"/>
      <c r="FX12" s="99"/>
      <c r="FY12" s="97"/>
      <c r="FZ12" s="99"/>
      <c r="GA12" s="97"/>
      <c r="GB12" s="98"/>
      <c r="GC12" s="98"/>
      <c r="GD12" s="99"/>
      <c r="GE12" s="96"/>
      <c r="GF12" s="96"/>
      <c r="GG12" s="96"/>
      <c r="GH12" s="97"/>
      <c r="GI12" s="98"/>
      <c r="GJ12" s="98"/>
      <c r="GK12" s="98"/>
      <c r="GL12" s="99"/>
      <c r="GM12" s="96"/>
      <c r="GN12" s="97"/>
      <c r="GO12" s="99"/>
      <c r="GP12" s="1"/>
      <c r="GQ12" s="96"/>
      <c r="GR12" s="97"/>
      <c r="GS12" s="99"/>
      <c r="GT12" s="96"/>
      <c r="GU12" s="96"/>
      <c r="GV12" s="96"/>
      <c r="GW12" s="97"/>
      <c r="GX12" s="99"/>
      <c r="GY12" s="1"/>
      <c r="GZ12" s="96"/>
      <c r="HA12" s="96"/>
      <c r="HB12" s="96"/>
      <c r="HC12" s="96"/>
      <c r="HD12" s="96"/>
      <c r="HE12" s="96"/>
      <c r="HF12" s="97"/>
      <c r="HG12" s="99"/>
      <c r="HH12" s="1"/>
      <c r="HI12" s="97">
        <v>3048.0953000000004</v>
      </c>
      <c r="HJ12" s="98">
        <v>2986.3367500000004</v>
      </c>
      <c r="HK12" s="99">
        <v>179.37322</v>
      </c>
    </row>
    <row r="13" spans="1:219" x14ac:dyDescent="0.3">
      <c r="A13" s="1"/>
      <c r="B13" s="95" t="s">
        <v>814</v>
      </c>
      <c r="C13" s="96"/>
      <c r="D13" s="97"/>
      <c r="E13" s="98"/>
      <c r="F13" s="98">
        <v>8.8258700000000001</v>
      </c>
      <c r="G13" s="99">
        <v>8.5166900000000005</v>
      </c>
      <c r="H13" s="97"/>
      <c r="I13" s="99"/>
      <c r="J13" s="97">
        <v>60.21</v>
      </c>
      <c r="K13" s="99"/>
      <c r="L13" s="97"/>
      <c r="M13" s="98"/>
      <c r="N13" s="98"/>
      <c r="O13" s="98"/>
      <c r="P13" s="98"/>
      <c r="Q13" s="98"/>
      <c r="R13" s="98"/>
      <c r="S13" s="99"/>
      <c r="T13" s="97">
        <v>18.14123</v>
      </c>
      <c r="U13" s="98">
        <v>19.191960000000002</v>
      </c>
      <c r="V13" s="98">
        <v>24.425360000000001</v>
      </c>
      <c r="W13" s="99">
        <v>1.0612699999999999</v>
      </c>
      <c r="X13" s="96"/>
      <c r="Y13" s="97"/>
      <c r="Z13" s="98"/>
      <c r="AA13" s="99">
        <v>23.060680000000001</v>
      </c>
      <c r="AB13" s="97"/>
      <c r="AC13" s="98"/>
      <c r="AD13" s="98"/>
      <c r="AE13" s="98"/>
      <c r="AF13" s="98">
        <v>12.23925</v>
      </c>
      <c r="AG13" s="98">
        <v>24.4617</v>
      </c>
      <c r="AH13" s="99">
        <v>10.27692</v>
      </c>
      <c r="AI13" s="96"/>
      <c r="AJ13" s="96"/>
      <c r="AK13" s="96"/>
      <c r="AL13" s="97">
        <v>217.12262999999999</v>
      </c>
      <c r="AM13" s="99">
        <v>7.9327300000000003</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v>184.9</v>
      </c>
      <c r="BL13" s="99"/>
      <c r="BM13" s="97">
        <v>167.61232000000001</v>
      </c>
      <c r="BN13" s="98">
        <v>166.56063</v>
      </c>
      <c r="BO13" s="98">
        <v>168.58996999999999</v>
      </c>
      <c r="BP13" s="98"/>
      <c r="BQ13" s="98"/>
      <c r="BR13" s="98"/>
      <c r="BS13" s="98"/>
      <c r="BT13" s="98"/>
      <c r="BU13" s="98"/>
      <c r="BV13" s="98">
        <v>110.49702000000001</v>
      </c>
      <c r="BW13" s="98">
        <v>206.49456000000001</v>
      </c>
      <c r="BX13" s="98">
        <v>206.11548999999999</v>
      </c>
      <c r="BY13" s="98">
        <v>205.99002999999999</v>
      </c>
      <c r="BZ13" s="99"/>
      <c r="CA13" s="97">
        <v>17.41583</v>
      </c>
      <c r="CB13" s="99">
        <v>44.053669999999997</v>
      </c>
      <c r="CC13" s="96"/>
      <c r="CD13" s="97"/>
      <c r="CE13" s="98"/>
      <c r="CF13" s="98"/>
      <c r="CG13" s="98"/>
      <c r="CH13" s="98"/>
      <c r="CI13" s="98">
        <v>118.14735</v>
      </c>
      <c r="CJ13" s="98">
        <v>47.905140000000003</v>
      </c>
      <c r="CK13" s="98">
        <v>53.710120000000003</v>
      </c>
      <c r="CL13" s="98"/>
      <c r="CM13" s="98"/>
      <c r="CN13" s="98"/>
      <c r="CO13" s="99">
        <v>191.19621000000001</v>
      </c>
      <c r="CP13" s="97">
        <v>180.55348000000001</v>
      </c>
      <c r="CQ13" s="98">
        <v>180.52450999999999</v>
      </c>
      <c r="CR13" s="98">
        <v>181.33356000000001</v>
      </c>
      <c r="CS13" s="99">
        <v>181.02912000000001</v>
      </c>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7"/>
      <c r="FC13" s="98"/>
      <c r="FD13" s="98"/>
      <c r="FE13" s="99"/>
      <c r="FF13" s="96"/>
      <c r="FG13" s="96"/>
      <c r="FH13" s="96"/>
      <c r="FI13" s="96"/>
      <c r="FJ13" s="96"/>
      <c r="FK13" s="96"/>
      <c r="FL13" s="96"/>
      <c r="FM13" s="97"/>
      <c r="FN13" s="98"/>
      <c r="FO13" s="98"/>
      <c r="FP13" s="99"/>
      <c r="FQ13" s="96"/>
      <c r="FR13" s="97"/>
      <c r="FS13" s="99"/>
      <c r="FT13" s="97"/>
      <c r="FU13" s="98"/>
      <c r="FV13" s="98"/>
      <c r="FW13" s="98"/>
      <c r="FX13" s="99"/>
      <c r="FY13" s="97"/>
      <c r="FZ13" s="99"/>
      <c r="GA13" s="97"/>
      <c r="GB13" s="98"/>
      <c r="GC13" s="98"/>
      <c r="GD13" s="99"/>
      <c r="GE13" s="96"/>
      <c r="GF13" s="96"/>
      <c r="GG13" s="96"/>
      <c r="GH13" s="97"/>
      <c r="GI13" s="98"/>
      <c r="GJ13" s="98"/>
      <c r="GK13" s="98"/>
      <c r="GL13" s="99"/>
      <c r="GM13" s="96"/>
      <c r="GN13" s="97"/>
      <c r="GO13" s="99"/>
      <c r="GP13" s="1"/>
      <c r="GQ13" s="96"/>
      <c r="GR13" s="97"/>
      <c r="GS13" s="99"/>
      <c r="GT13" s="96"/>
      <c r="GU13" s="96"/>
      <c r="GV13" s="96"/>
      <c r="GW13" s="97"/>
      <c r="GX13" s="99"/>
      <c r="GY13" s="1"/>
      <c r="GZ13" s="96"/>
      <c r="HA13" s="96"/>
      <c r="HB13" s="96"/>
      <c r="HC13" s="96"/>
      <c r="HD13" s="96"/>
      <c r="HE13" s="96"/>
      <c r="HF13" s="97"/>
      <c r="HG13" s="99"/>
      <c r="HH13" s="1"/>
      <c r="HI13" s="97">
        <v>3048.0953000000004</v>
      </c>
      <c r="HJ13" s="98">
        <v>2986.3367500000004</v>
      </c>
      <c r="HK13" s="99">
        <v>179.37322</v>
      </c>
    </row>
    <row r="14" spans="1:219" x14ac:dyDescent="0.3">
      <c r="A14" s="1"/>
      <c r="B14" s="95" t="s">
        <v>815</v>
      </c>
      <c r="C14" s="96"/>
      <c r="D14" s="97"/>
      <c r="E14" s="98"/>
      <c r="F14" s="98">
        <v>8.8258700000000001</v>
      </c>
      <c r="G14" s="99">
        <v>8.5166900000000005</v>
      </c>
      <c r="H14" s="97"/>
      <c r="I14" s="99"/>
      <c r="J14" s="97">
        <v>60.21</v>
      </c>
      <c r="K14" s="99"/>
      <c r="L14" s="97"/>
      <c r="M14" s="98"/>
      <c r="N14" s="98"/>
      <c r="O14" s="98"/>
      <c r="P14" s="98"/>
      <c r="Q14" s="98"/>
      <c r="R14" s="98"/>
      <c r="S14" s="99"/>
      <c r="T14" s="97">
        <v>18.14123</v>
      </c>
      <c r="U14" s="98">
        <v>19.191960000000002</v>
      </c>
      <c r="V14" s="98">
        <v>24.425360000000001</v>
      </c>
      <c r="W14" s="99">
        <v>1.0612699999999999</v>
      </c>
      <c r="X14" s="96"/>
      <c r="Y14" s="97"/>
      <c r="Z14" s="98"/>
      <c r="AA14" s="99">
        <v>23.060680000000001</v>
      </c>
      <c r="AB14" s="97"/>
      <c r="AC14" s="98"/>
      <c r="AD14" s="98"/>
      <c r="AE14" s="98"/>
      <c r="AF14" s="98">
        <v>12.23925</v>
      </c>
      <c r="AG14" s="98">
        <v>24.4617</v>
      </c>
      <c r="AH14" s="99">
        <v>10.27692</v>
      </c>
      <c r="AI14" s="96"/>
      <c r="AJ14" s="96"/>
      <c r="AK14" s="96"/>
      <c r="AL14" s="97">
        <v>217.12262999999999</v>
      </c>
      <c r="AM14" s="99">
        <v>7.9327300000000003</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v>184.9</v>
      </c>
      <c r="BL14" s="99"/>
      <c r="BM14" s="97">
        <v>167.61232000000001</v>
      </c>
      <c r="BN14" s="98">
        <v>166.56063</v>
      </c>
      <c r="BO14" s="98">
        <v>168.58996999999999</v>
      </c>
      <c r="BP14" s="98"/>
      <c r="BQ14" s="98"/>
      <c r="BR14" s="98"/>
      <c r="BS14" s="98"/>
      <c r="BT14" s="98"/>
      <c r="BU14" s="98"/>
      <c r="BV14" s="98">
        <v>110.49702000000001</v>
      </c>
      <c r="BW14" s="98">
        <v>206.49456000000001</v>
      </c>
      <c r="BX14" s="98">
        <v>206.11548999999999</v>
      </c>
      <c r="BY14" s="98">
        <v>205.99002999999999</v>
      </c>
      <c r="BZ14" s="99"/>
      <c r="CA14" s="97">
        <v>17.41583</v>
      </c>
      <c r="CB14" s="99">
        <v>44.053669999999997</v>
      </c>
      <c r="CC14" s="96"/>
      <c r="CD14" s="97"/>
      <c r="CE14" s="98"/>
      <c r="CF14" s="98"/>
      <c r="CG14" s="98"/>
      <c r="CH14" s="98"/>
      <c r="CI14" s="98">
        <v>118.14735</v>
      </c>
      <c r="CJ14" s="98">
        <v>47.905140000000003</v>
      </c>
      <c r="CK14" s="98">
        <v>53.710120000000003</v>
      </c>
      <c r="CL14" s="98"/>
      <c r="CM14" s="98"/>
      <c r="CN14" s="98"/>
      <c r="CO14" s="99">
        <v>191.19621000000001</v>
      </c>
      <c r="CP14" s="97">
        <v>180.55348000000001</v>
      </c>
      <c r="CQ14" s="98">
        <v>180.52450999999999</v>
      </c>
      <c r="CR14" s="98">
        <v>181.33356000000001</v>
      </c>
      <c r="CS14" s="99">
        <v>181.02912000000001</v>
      </c>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7"/>
      <c r="FC14" s="98"/>
      <c r="FD14" s="98"/>
      <c r="FE14" s="99"/>
      <c r="FF14" s="96"/>
      <c r="FG14" s="96"/>
      <c r="FH14" s="96"/>
      <c r="FI14" s="96"/>
      <c r="FJ14" s="96"/>
      <c r="FK14" s="96"/>
      <c r="FL14" s="96"/>
      <c r="FM14" s="97"/>
      <c r="FN14" s="98"/>
      <c r="FO14" s="98"/>
      <c r="FP14" s="99"/>
      <c r="FQ14" s="96"/>
      <c r="FR14" s="97"/>
      <c r="FS14" s="99"/>
      <c r="FT14" s="97"/>
      <c r="FU14" s="98"/>
      <c r="FV14" s="98"/>
      <c r="FW14" s="98"/>
      <c r="FX14" s="99"/>
      <c r="FY14" s="97"/>
      <c r="FZ14" s="99"/>
      <c r="GA14" s="97"/>
      <c r="GB14" s="98"/>
      <c r="GC14" s="98"/>
      <c r="GD14" s="99"/>
      <c r="GE14" s="96"/>
      <c r="GF14" s="96"/>
      <c r="GG14" s="96"/>
      <c r="GH14" s="97"/>
      <c r="GI14" s="98"/>
      <c r="GJ14" s="98"/>
      <c r="GK14" s="98"/>
      <c r="GL14" s="99"/>
      <c r="GM14" s="96"/>
      <c r="GN14" s="97"/>
      <c r="GO14" s="99"/>
      <c r="GP14" s="1"/>
      <c r="GQ14" s="96"/>
      <c r="GR14" s="97"/>
      <c r="GS14" s="99"/>
      <c r="GT14" s="96"/>
      <c r="GU14" s="96"/>
      <c r="GV14" s="96"/>
      <c r="GW14" s="97"/>
      <c r="GX14" s="99"/>
      <c r="GY14" s="1"/>
      <c r="GZ14" s="96"/>
      <c r="HA14" s="96"/>
      <c r="HB14" s="96"/>
      <c r="HC14" s="96"/>
      <c r="HD14" s="96"/>
      <c r="HE14" s="96"/>
      <c r="HF14" s="97"/>
      <c r="HG14" s="99"/>
      <c r="HH14" s="1"/>
      <c r="HI14" s="97">
        <v>3048.0953000000004</v>
      </c>
      <c r="HJ14" s="98">
        <v>2986.3367500000004</v>
      </c>
      <c r="HK14" s="99">
        <v>179.37322</v>
      </c>
    </row>
    <row r="15" spans="1:219" x14ac:dyDescent="0.3">
      <c r="A15" s="1"/>
      <c r="B15" s="95" t="s">
        <v>816</v>
      </c>
      <c r="C15" s="96"/>
      <c r="D15" s="97"/>
      <c r="E15" s="98"/>
      <c r="F15" s="98">
        <v>8.8258700000000001</v>
      </c>
      <c r="G15" s="99">
        <v>8.5166900000000005</v>
      </c>
      <c r="H15" s="97"/>
      <c r="I15" s="99"/>
      <c r="J15" s="97">
        <v>60.21</v>
      </c>
      <c r="K15" s="99"/>
      <c r="L15" s="97"/>
      <c r="M15" s="98"/>
      <c r="N15" s="98"/>
      <c r="O15" s="98"/>
      <c r="P15" s="98"/>
      <c r="Q15" s="98"/>
      <c r="R15" s="98"/>
      <c r="S15" s="99"/>
      <c r="T15" s="97">
        <v>18.14123</v>
      </c>
      <c r="U15" s="98">
        <v>19.191960000000002</v>
      </c>
      <c r="V15" s="98">
        <v>24.425360000000001</v>
      </c>
      <c r="W15" s="99">
        <v>1.0612699999999999</v>
      </c>
      <c r="X15" s="96"/>
      <c r="Y15" s="97"/>
      <c r="Z15" s="98"/>
      <c r="AA15" s="99">
        <v>23.060680000000001</v>
      </c>
      <c r="AB15" s="97"/>
      <c r="AC15" s="98"/>
      <c r="AD15" s="98"/>
      <c r="AE15" s="98"/>
      <c r="AF15" s="98">
        <v>12.23925</v>
      </c>
      <c r="AG15" s="98">
        <v>24.4617</v>
      </c>
      <c r="AH15" s="99">
        <v>10.27692</v>
      </c>
      <c r="AI15" s="96"/>
      <c r="AJ15" s="96"/>
      <c r="AK15" s="96"/>
      <c r="AL15" s="97">
        <v>217.12262999999999</v>
      </c>
      <c r="AM15" s="99">
        <v>7.9327300000000003</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v>184.9</v>
      </c>
      <c r="BL15" s="99"/>
      <c r="BM15" s="97">
        <v>167.61232000000001</v>
      </c>
      <c r="BN15" s="98">
        <v>166.56063</v>
      </c>
      <c r="BO15" s="98">
        <v>168.58996999999999</v>
      </c>
      <c r="BP15" s="98"/>
      <c r="BQ15" s="98"/>
      <c r="BR15" s="98"/>
      <c r="BS15" s="98"/>
      <c r="BT15" s="98"/>
      <c r="BU15" s="98"/>
      <c r="BV15" s="98">
        <v>110.49702000000001</v>
      </c>
      <c r="BW15" s="98">
        <v>206.49456000000001</v>
      </c>
      <c r="BX15" s="98">
        <v>206.11548999999999</v>
      </c>
      <c r="BY15" s="98">
        <v>205.99002999999999</v>
      </c>
      <c r="BZ15" s="99"/>
      <c r="CA15" s="97">
        <v>17.41583</v>
      </c>
      <c r="CB15" s="99">
        <v>44.053669999999997</v>
      </c>
      <c r="CC15" s="96"/>
      <c r="CD15" s="97"/>
      <c r="CE15" s="98"/>
      <c r="CF15" s="98"/>
      <c r="CG15" s="98"/>
      <c r="CH15" s="98"/>
      <c r="CI15" s="98">
        <v>118.14735</v>
      </c>
      <c r="CJ15" s="98">
        <v>47.905140000000003</v>
      </c>
      <c r="CK15" s="98">
        <v>53.710120000000003</v>
      </c>
      <c r="CL15" s="98"/>
      <c r="CM15" s="98"/>
      <c r="CN15" s="98"/>
      <c r="CO15" s="99">
        <v>191.19621000000001</v>
      </c>
      <c r="CP15" s="97">
        <v>180.55348000000001</v>
      </c>
      <c r="CQ15" s="98">
        <v>180.52450999999999</v>
      </c>
      <c r="CR15" s="98">
        <v>181.33356000000001</v>
      </c>
      <c r="CS15" s="99">
        <v>181.02912000000001</v>
      </c>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7"/>
      <c r="FC15" s="98"/>
      <c r="FD15" s="98"/>
      <c r="FE15" s="99"/>
      <c r="FF15" s="96"/>
      <c r="FG15" s="96"/>
      <c r="FH15" s="96"/>
      <c r="FI15" s="96"/>
      <c r="FJ15" s="96"/>
      <c r="FK15" s="96"/>
      <c r="FL15" s="96"/>
      <c r="FM15" s="97"/>
      <c r="FN15" s="98"/>
      <c r="FO15" s="98"/>
      <c r="FP15" s="99"/>
      <c r="FQ15" s="96"/>
      <c r="FR15" s="97"/>
      <c r="FS15" s="99"/>
      <c r="FT15" s="97"/>
      <c r="FU15" s="98"/>
      <c r="FV15" s="98"/>
      <c r="FW15" s="98"/>
      <c r="FX15" s="99"/>
      <c r="FY15" s="97"/>
      <c r="FZ15" s="99"/>
      <c r="GA15" s="97"/>
      <c r="GB15" s="98"/>
      <c r="GC15" s="98"/>
      <c r="GD15" s="99"/>
      <c r="GE15" s="96"/>
      <c r="GF15" s="96"/>
      <c r="GG15" s="96"/>
      <c r="GH15" s="97"/>
      <c r="GI15" s="98"/>
      <c r="GJ15" s="98"/>
      <c r="GK15" s="98"/>
      <c r="GL15" s="99"/>
      <c r="GM15" s="96"/>
      <c r="GN15" s="97"/>
      <c r="GO15" s="99"/>
      <c r="GP15" s="1"/>
      <c r="GQ15" s="96"/>
      <c r="GR15" s="97"/>
      <c r="GS15" s="99"/>
      <c r="GT15" s="96"/>
      <c r="GU15" s="96"/>
      <c r="GV15" s="96"/>
      <c r="GW15" s="97"/>
      <c r="GX15" s="99"/>
      <c r="GY15" s="1"/>
      <c r="GZ15" s="96"/>
      <c r="HA15" s="96"/>
      <c r="HB15" s="96"/>
      <c r="HC15" s="96"/>
      <c r="HD15" s="96"/>
      <c r="HE15" s="96"/>
      <c r="HF15" s="97"/>
      <c r="HG15" s="99"/>
      <c r="HH15" s="1"/>
      <c r="HI15" s="97">
        <v>3048.0953000000004</v>
      </c>
      <c r="HJ15" s="98">
        <v>2986.3367500000004</v>
      </c>
      <c r="HK15" s="99">
        <v>179.37322</v>
      </c>
    </row>
    <row r="16" spans="1:219" x14ac:dyDescent="0.3">
      <c r="A16" s="1"/>
      <c r="B16" s="95" t="s">
        <v>817</v>
      </c>
      <c r="C16" s="96"/>
      <c r="D16" s="97"/>
      <c r="E16" s="98"/>
      <c r="F16" s="98">
        <v>8.8258700000000001</v>
      </c>
      <c r="G16" s="99">
        <v>8.5166900000000005</v>
      </c>
      <c r="H16" s="97"/>
      <c r="I16" s="99"/>
      <c r="J16" s="97">
        <v>60.21</v>
      </c>
      <c r="K16" s="99"/>
      <c r="L16" s="97"/>
      <c r="M16" s="98"/>
      <c r="N16" s="98"/>
      <c r="O16" s="98"/>
      <c r="P16" s="98"/>
      <c r="Q16" s="98"/>
      <c r="R16" s="98"/>
      <c r="S16" s="99"/>
      <c r="T16" s="97">
        <v>18.14123</v>
      </c>
      <c r="U16" s="98">
        <v>19.191960000000002</v>
      </c>
      <c r="V16" s="98">
        <v>24.425360000000001</v>
      </c>
      <c r="W16" s="99">
        <v>1.0612699999999999</v>
      </c>
      <c r="X16" s="96"/>
      <c r="Y16" s="97"/>
      <c r="Z16" s="98"/>
      <c r="AA16" s="99">
        <v>23.060680000000001</v>
      </c>
      <c r="AB16" s="97"/>
      <c r="AC16" s="98"/>
      <c r="AD16" s="98"/>
      <c r="AE16" s="98"/>
      <c r="AF16" s="98">
        <v>12.23925</v>
      </c>
      <c r="AG16" s="98">
        <v>24.4617</v>
      </c>
      <c r="AH16" s="99">
        <v>10.27692</v>
      </c>
      <c r="AI16" s="96"/>
      <c r="AJ16" s="96"/>
      <c r="AK16" s="96"/>
      <c r="AL16" s="97">
        <v>217.12262999999999</v>
      </c>
      <c r="AM16" s="99">
        <v>7.9327300000000003</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v>184.9</v>
      </c>
      <c r="BL16" s="99"/>
      <c r="BM16" s="97">
        <v>167.61232000000001</v>
      </c>
      <c r="BN16" s="98">
        <v>166.56063</v>
      </c>
      <c r="BO16" s="98">
        <v>168.58996999999999</v>
      </c>
      <c r="BP16" s="98"/>
      <c r="BQ16" s="98"/>
      <c r="BR16" s="98"/>
      <c r="BS16" s="98"/>
      <c r="BT16" s="98"/>
      <c r="BU16" s="98"/>
      <c r="BV16" s="98">
        <v>110.49702000000001</v>
      </c>
      <c r="BW16" s="98">
        <v>206.49456000000001</v>
      </c>
      <c r="BX16" s="98">
        <v>206.11548999999999</v>
      </c>
      <c r="BY16" s="98">
        <v>205.99002999999999</v>
      </c>
      <c r="BZ16" s="99"/>
      <c r="CA16" s="97">
        <v>17.41583</v>
      </c>
      <c r="CB16" s="99">
        <v>44.053669999999997</v>
      </c>
      <c r="CC16" s="96"/>
      <c r="CD16" s="97"/>
      <c r="CE16" s="98"/>
      <c r="CF16" s="98"/>
      <c r="CG16" s="98"/>
      <c r="CH16" s="98"/>
      <c r="CI16" s="98">
        <v>118.14735</v>
      </c>
      <c r="CJ16" s="98">
        <v>47.905140000000003</v>
      </c>
      <c r="CK16" s="98">
        <v>53.710120000000003</v>
      </c>
      <c r="CL16" s="98"/>
      <c r="CM16" s="98"/>
      <c r="CN16" s="98"/>
      <c r="CO16" s="99">
        <v>191.19621000000001</v>
      </c>
      <c r="CP16" s="97">
        <v>180.55348000000001</v>
      </c>
      <c r="CQ16" s="98">
        <v>180.52450999999999</v>
      </c>
      <c r="CR16" s="98">
        <v>181.33356000000001</v>
      </c>
      <c r="CS16" s="99">
        <v>181.02912000000001</v>
      </c>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7"/>
      <c r="FC16" s="98"/>
      <c r="FD16" s="98"/>
      <c r="FE16" s="99"/>
      <c r="FF16" s="96"/>
      <c r="FG16" s="96"/>
      <c r="FH16" s="96"/>
      <c r="FI16" s="96"/>
      <c r="FJ16" s="96"/>
      <c r="FK16" s="96"/>
      <c r="FL16" s="96"/>
      <c r="FM16" s="97"/>
      <c r="FN16" s="98"/>
      <c r="FO16" s="98"/>
      <c r="FP16" s="99"/>
      <c r="FQ16" s="96"/>
      <c r="FR16" s="97"/>
      <c r="FS16" s="99"/>
      <c r="FT16" s="97"/>
      <c r="FU16" s="98"/>
      <c r="FV16" s="98"/>
      <c r="FW16" s="98"/>
      <c r="FX16" s="99"/>
      <c r="FY16" s="97"/>
      <c r="FZ16" s="99"/>
      <c r="GA16" s="97"/>
      <c r="GB16" s="98"/>
      <c r="GC16" s="98"/>
      <c r="GD16" s="99"/>
      <c r="GE16" s="96"/>
      <c r="GF16" s="96"/>
      <c r="GG16" s="96"/>
      <c r="GH16" s="97"/>
      <c r="GI16" s="98"/>
      <c r="GJ16" s="98"/>
      <c r="GK16" s="98"/>
      <c r="GL16" s="99"/>
      <c r="GM16" s="96"/>
      <c r="GN16" s="97"/>
      <c r="GO16" s="99"/>
      <c r="GP16" s="1"/>
      <c r="GQ16" s="96"/>
      <c r="GR16" s="97"/>
      <c r="GS16" s="99"/>
      <c r="GT16" s="96"/>
      <c r="GU16" s="96"/>
      <c r="GV16" s="96"/>
      <c r="GW16" s="97"/>
      <c r="GX16" s="99"/>
      <c r="GY16" s="1"/>
      <c r="GZ16" s="96"/>
      <c r="HA16" s="96"/>
      <c r="HB16" s="96"/>
      <c r="HC16" s="96"/>
      <c r="HD16" s="96"/>
      <c r="HE16" s="96"/>
      <c r="HF16" s="97"/>
      <c r="HG16" s="99"/>
      <c r="HH16" s="1"/>
      <c r="HI16" s="97">
        <v>3048.0953000000004</v>
      </c>
      <c r="HJ16" s="98">
        <v>2986.3367500000004</v>
      </c>
      <c r="HK16" s="99">
        <v>179.37322</v>
      </c>
    </row>
    <row r="17" spans="1:219" x14ac:dyDescent="0.3">
      <c r="A17" s="1"/>
      <c r="B17" s="95" t="s">
        <v>818</v>
      </c>
      <c r="C17" s="96"/>
      <c r="D17" s="97"/>
      <c r="E17" s="98"/>
      <c r="F17" s="98">
        <v>8.8258700000000001</v>
      </c>
      <c r="G17" s="99">
        <v>8.5166900000000005</v>
      </c>
      <c r="H17" s="97"/>
      <c r="I17" s="99"/>
      <c r="J17" s="97">
        <v>60.21</v>
      </c>
      <c r="K17" s="99"/>
      <c r="L17" s="97"/>
      <c r="M17" s="98"/>
      <c r="N17" s="98"/>
      <c r="O17" s="98"/>
      <c r="P17" s="98"/>
      <c r="Q17" s="98"/>
      <c r="R17" s="98"/>
      <c r="S17" s="99"/>
      <c r="T17" s="97">
        <v>18.14123</v>
      </c>
      <c r="U17" s="98">
        <v>19.191960000000002</v>
      </c>
      <c r="V17" s="98">
        <v>24.425360000000001</v>
      </c>
      <c r="W17" s="99">
        <v>1.0612699999999999</v>
      </c>
      <c r="X17" s="96"/>
      <c r="Y17" s="97"/>
      <c r="Z17" s="98"/>
      <c r="AA17" s="99"/>
      <c r="AB17" s="97"/>
      <c r="AC17" s="98"/>
      <c r="AD17" s="98"/>
      <c r="AE17" s="98"/>
      <c r="AF17" s="98">
        <v>12.23925</v>
      </c>
      <c r="AG17" s="98">
        <v>24.4617</v>
      </c>
      <c r="AH17" s="99">
        <v>10.27692</v>
      </c>
      <c r="AI17" s="96"/>
      <c r="AJ17" s="96"/>
      <c r="AK17" s="96"/>
      <c r="AL17" s="97">
        <v>217.12262999999999</v>
      </c>
      <c r="AM17" s="99">
        <v>7.9327300000000003</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v>184.9</v>
      </c>
      <c r="BL17" s="99"/>
      <c r="BM17" s="97">
        <v>167.61232000000001</v>
      </c>
      <c r="BN17" s="98">
        <v>166.56063</v>
      </c>
      <c r="BO17" s="98">
        <v>168.58996999999999</v>
      </c>
      <c r="BP17" s="98"/>
      <c r="BQ17" s="98"/>
      <c r="BR17" s="98"/>
      <c r="BS17" s="98"/>
      <c r="BT17" s="98"/>
      <c r="BU17" s="98"/>
      <c r="BV17" s="98">
        <v>110.49702000000001</v>
      </c>
      <c r="BW17" s="98">
        <v>206.49456000000001</v>
      </c>
      <c r="BX17" s="98">
        <v>206.11548999999999</v>
      </c>
      <c r="BY17" s="98">
        <v>205.99002999999999</v>
      </c>
      <c r="BZ17" s="99"/>
      <c r="CA17" s="97">
        <v>17.41583</v>
      </c>
      <c r="CB17" s="99">
        <v>44.053669999999997</v>
      </c>
      <c r="CC17" s="96"/>
      <c r="CD17" s="97"/>
      <c r="CE17" s="98"/>
      <c r="CF17" s="98"/>
      <c r="CG17" s="98"/>
      <c r="CH17" s="98"/>
      <c r="CI17" s="98">
        <v>118.14735</v>
      </c>
      <c r="CJ17" s="98">
        <v>47.905140000000003</v>
      </c>
      <c r="CK17" s="98">
        <v>53.710120000000003</v>
      </c>
      <c r="CL17" s="98"/>
      <c r="CM17" s="98"/>
      <c r="CN17" s="98"/>
      <c r="CO17" s="99">
        <v>191.19621000000001</v>
      </c>
      <c r="CP17" s="97">
        <v>180.55348000000001</v>
      </c>
      <c r="CQ17" s="98">
        <v>180.52450999999999</v>
      </c>
      <c r="CR17" s="98">
        <v>181.33356000000001</v>
      </c>
      <c r="CS17" s="99">
        <v>181.02912000000001</v>
      </c>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7"/>
      <c r="FC17" s="98"/>
      <c r="FD17" s="98"/>
      <c r="FE17" s="99"/>
      <c r="FF17" s="96"/>
      <c r="FG17" s="96"/>
      <c r="FH17" s="96"/>
      <c r="FI17" s="96"/>
      <c r="FJ17" s="96"/>
      <c r="FK17" s="96"/>
      <c r="FL17" s="96"/>
      <c r="FM17" s="97"/>
      <c r="FN17" s="98"/>
      <c r="FO17" s="98"/>
      <c r="FP17" s="99"/>
      <c r="FQ17" s="96"/>
      <c r="FR17" s="97"/>
      <c r="FS17" s="99"/>
      <c r="FT17" s="97"/>
      <c r="FU17" s="98"/>
      <c r="FV17" s="98"/>
      <c r="FW17" s="98"/>
      <c r="FX17" s="99"/>
      <c r="FY17" s="97"/>
      <c r="FZ17" s="99"/>
      <c r="GA17" s="97"/>
      <c r="GB17" s="98"/>
      <c r="GC17" s="98"/>
      <c r="GD17" s="99"/>
      <c r="GE17" s="96"/>
      <c r="GF17" s="96"/>
      <c r="GG17" s="96"/>
      <c r="GH17" s="97"/>
      <c r="GI17" s="98"/>
      <c r="GJ17" s="98"/>
      <c r="GK17" s="98"/>
      <c r="GL17" s="99"/>
      <c r="GM17" s="96"/>
      <c r="GN17" s="97"/>
      <c r="GO17" s="99"/>
      <c r="GP17" s="1"/>
      <c r="GQ17" s="96"/>
      <c r="GR17" s="97"/>
      <c r="GS17" s="99"/>
      <c r="GT17" s="96"/>
      <c r="GU17" s="96"/>
      <c r="GV17" s="96"/>
      <c r="GW17" s="97"/>
      <c r="GX17" s="99"/>
      <c r="GY17" s="1"/>
      <c r="GZ17" s="96"/>
      <c r="HA17" s="96"/>
      <c r="HB17" s="96"/>
      <c r="HC17" s="96"/>
      <c r="HD17" s="96"/>
      <c r="HE17" s="96"/>
      <c r="HF17" s="97"/>
      <c r="HG17" s="99"/>
      <c r="HH17" s="1"/>
      <c r="HI17" s="97">
        <v>3025.0346200000004</v>
      </c>
      <c r="HJ17" s="98">
        <v>2963.2760700000003</v>
      </c>
      <c r="HK17" s="99">
        <v>179.37322</v>
      </c>
    </row>
    <row r="18" spans="1:219" x14ac:dyDescent="0.3">
      <c r="A18" s="1"/>
      <c r="B18" s="95" t="s">
        <v>819</v>
      </c>
      <c r="C18" s="96"/>
      <c r="D18" s="97"/>
      <c r="E18" s="98"/>
      <c r="F18" s="98">
        <v>8.8258700000000001</v>
      </c>
      <c r="G18" s="99">
        <v>8.5166900000000005</v>
      </c>
      <c r="H18" s="97"/>
      <c r="I18" s="99"/>
      <c r="J18" s="97">
        <v>60.21</v>
      </c>
      <c r="K18" s="99"/>
      <c r="L18" s="97"/>
      <c r="M18" s="98"/>
      <c r="N18" s="98"/>
      <c r="O18" s="98"/>
      <c r="P18" s="98"/>
      <c r="Q18" s="98"/>
      <c r="R18" s="98"/>
      <c r="S18" s="99"/>
      <c r="T18" s="97">
        <v>18.14123</v>
      </c>
      <c r="U18" s="98">
        <v>19.191960000000002</v>
      </c>
      <c r="V18" s="98">
        <v>24.425360000000001</v>
      </c>
      <c r="W18" s="99">
        <v>1.0612699999999999</v>
      </c>
      <c r="X18" s="96"/>
      <c r="Y18" s="97"/>
      <c r="Z18" s="98"/>
      <c r="AA18" s="99"/>
      <c r="AB18" s="97"/>
      <c r="AC18" s="98"/>
      <c r="AD18" s="98"/>
      <c r="AE18" s="98"/>
      <c r="AF18" s="98">
        <v>12.23925</v>
      </c>
      <c r="AG18" s="98">
        <v>24.4617</v>
      </c>
      <c r="AH18" s="99">
        <v>10.27692</v>
      </c>
      <c r="AI18" s="96"/>
      <c r="AJ18" s="96"/>
      <c r="AK18" s="96"/>
      <c r="AL18" s="97">
        <v>217.12262999999999</v>
      </c>
      <c r="AM18" s="99">
        <v>7.9327300000000003</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v>184.9</v>
      </c>
      <c r="BL18" s="99"/>
      <c r="BM18" s="97">
        <v>167.61232000000001</v>
      </c>
      <c r="BN18" s="98">
        <v>166.56063</v>
      </c>
      <c r="BO18" s="98">
        <v>168.58996999999999</v>
      </c>
      <c r="BP18" s="98"/>
      <c r="BQ18" s="98"/>
      <c r="BR18" s="98"/>
      <c r="BS18" s="98"/>
      <c r="BT18" s="98"/>
      <c r="BU18" s="98"/>
      <c r="BV18" s="98">
        <v>110.49702000000001</v>
      </c>
      <c r="BW18" s="98">
        <v>206.49456000000001</v>
      </c>
      <c r="BX18" s="98">
        <v>206.11548999999999</v>
      </c>
      <c r="BY18" s="98">
        <v>205.99002999999999</v>
      </c>
      <c r="BZ18" s="99"/>
      <c r="CA18" s="97">
        <v>17.41583</v>
      </c>
      <c r="CB18" s="99">
        <v>44.053669999999997</v>
      </c>
      <c r="CC18" s="96"/>
      <c r="CD18" s="97"/>
      <c r="CE18" s="98"/>
      <c r="CF18" s="98"/>
      <c r="CG18" s="98"/>
      <c r="CH18" s="98"/>
      <c r="CI18" s="98">
        <v>118.14735</v>
      </c>
      <c r="CJ18" s="98">
        <v>47.905140000000003</v>
      </c>
      <c r="CK18" s="98">
        <v>53.710120000000003</v>
      </c>
      <c r="CL18" s="98"/>
      <c r="CM18" s="98"/>
      <c r="CN18" s="98"/>
      <c r="CO18" s="99">
        <v>191.19621000000001</v>
      </c>
      <c r="CP18" s="97">
        <v>180.55348000000001</v>
      </c>
      <c r="CQ18" s="98">
        <v>180.52450999999999</v>
      </c>
      <c r="CR18" s="98">
        <v>181.33356000000001</v>
      </c>
      <c r="CS18" s="99">
        <v>181.02912000000001</v>
      </c>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7"/>
      <c r="FC18" s="98"/>
      <c r="FD18" s="98"/>
      <c r="FE18" s="99"/>
      <c r="FF18" s="96"/>
      <c r="FG18" s="96"/>
      <c r="FH18" s="96"/>
      <c r="FI18" s="96"/>
      <c r="FJ18" s="96"/>
      <c r="FK18" s="96"/>
      <c r="FL18" s="96"/>
      <c r="FM18" s="97"/>
      <c r="FN18" s="98"/>
      <c r="FO18" s="98"/>
      <c r="FP18" s="99"/>
      <c r="FQ18" s="96"/>
      <c r="FR18" s="97"/>
      <c r="FS18" s="99"/>
      <c r="FT18" s="97"/>
      <c r="FU18" s="98"/>
      <c r="FV18" s="98"/>
      <c r="FW18" s="98"/>
      <c r="FX18" s="99"/>
      <c r="FY18" s="97"/>
      <c r="FZ18" s="99"/>
      <c r="GA18" s="97"/>
      <c r="GB18" s="98"/>
      <c r="GC18" s="98"/>
      <c r="GD18" s="99"/>
      <c r="GE18" s="96"/>
      <c r="GF18" s="96"/>
      <c r="GG18" s="96"/>
      <c r="GH18" s="97"/>
      <c r="GI18" s="98"/>
      <c r="GJ18" s="98"/>
      <c r="GK18" s="98"/>
      <c r="GL18" s="99"/>
      <c r="GM18" s="96"/>
      <c r="GN18" s="97"/>
      <c r="GO18" s="99"/>
      <c r="GP18" s="1"/>
      <c r="GQ18" s="96"/>
      <c r="GR18" s="97"/>
      <c r="GS18" s="99"/>
      <c r="GT18" s="96"/>
      <c r="GU18" s="96"/>
      <c r="GV18" s="96"/>
      <c r="GW18" s="97"/>
      <c r="GX18" s="99"/>
      <c r="GY18" s="1"/>
      <c r="GZ18" s="96"/>
      <c r="HA18" s="96"/>
      <c r="HB18" s="96"/>
      <c r="HC18" s="96"/>
      <c r="HD18" s="96"/>
      <c r="HE18" s="96"/>
      <c r="HF18" s="97"/>
      <c r="HG18" s="99"/>
      <c r="HH18" s="1"/>
      <c r="HI18" s="97">
        <v>3025.0346200000004</v>
      </c>
      <c r="HJ18" s="98">
        <v>2963.2760700000003</v>
      </c>
      <c r="HK18" s="99">
        <v>179.37322</v>
      </c>
    </row>
    <row r="19" spans="1:219" x14ac:dyDescent="0.3">
      <c r="A19" s="1"/>
      <c r="B19" s="95" t="s">
        <v>820</v>
      </c>
      <c r="C19" s="96"/>
      <c r="D19" s="97"/>
      <c r="E19" s="98"/>
      <c r="F19" s="98">
        <v>8.8258700000000001</v>
      </c>
      <c r="G19" s="99">
        <v>8.5166900000000005</v>
      </c>
      <c r="H19" s="97"/>
      <c r="I19" s="99"/>
      <c r="J19" s="97">
        <v>60.21</v>
      </c>
      <c r="K19" s="99"/>
      <c r="L19" s="97"/>
      <c r="M19" s="98"/>
      <c r="N19" s="98"/>
      <c r="O19" s="98"/>
      <c r="P19" s="98"/>
      <c r="Q19" s="98"/>
      <c r="R19" s="98"/>
      <c r="S19" s="99"/>
      <c r="T19" s="97">
        <v>18.14123</v>
      </c>
      <c r="U19" s="98">
        <v>19.191960000000002</v>
      </c>
      <c r="V19" s="98">
        <v>24.425360000000001</v>
      </c>
      <c r="W19" s="99">
        <v>1.0612699999999999</v>
      </c>
      <c r="X19" s="96"/>
      <c r="Y19" s="97"/>
      <c r="Z19" s="98"/>
      <c r="AA19" s="99"/>
      <c r="AB19" s="97"/>
      <c r="AC19" s="98"/>
      <c r="AD19" s="98"/>
      <c r="AE19" s="98"/>
      <c r="AF19" s="98">
        <v>12.23925</v>
      </c>
      <c r="AG19" s="98">
        <v>24.4617</v>
      </c>
      <c r="AH19" s="99">
        <v>10.27692</v>
      </c>
      <c r="AI19" s="96"/>
      <c r="AJ19" s="96"/>
      <c r="AK19" s="96"/>
      <c r="AL19" s="97">
        <v>217.12262999999999</v>
      </c>
      <c r="AM19" s="99">
        <v>7.9327300000000003</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v>184.9</v>
      </c>
      <c r="BL19" s="99"/>
      <c r="BM19" s="97">
        <v>167.61232000000001</v>
      </c>
      <c r="BN19" s="98">
        <v>166.56063</v>
      </c>
      <c r="BO19" s="98">
        <v>168.58996999999999</v>
      </c>
      <c r="BP19" s="98"/>
      <c r="BQ19" s="98"/>
      <c r="BR19" s="98"/>
      <c r="BS19" s="98"/>
      <c r="BT19" s="98"/>
      <c r="BU19" s="98"/>
      <c r="BV19" s="98">
        <v>110.49702000000001</v>
      </c>
      <c r="BW19" s="98">
        <v>206.49456000000001</v>
      </c>
      <c r="BX19" s="98">
        <v>206.11548999999999</v>
      </c>
      <c r="BY19" s="98">
        <v>205.99002999999999</v>
      </c>
      <c r="BZ19" s="99"/>
      <c r="CA19" s="97">
        <v>17.41583</v>
      </c>
      <c r="CB19" s="99">
        <v>44.053669999999997</v>
      </c>
      <c r="CC19" s="96"/>
      <c r="CD19" s="97"/>
      <c r="CE19" s="98"/>
      <c r="CF19" s="98"/>
      <c r="CG19" s="98"/>
      <c r="CH19" s="98"/>
      <c r="CI19" s="98">
        <v>118.14735</v>
      </c>
      <c r="CJ19" s="98">
        <v>47.905140000000003</v>
      </c>
      <c r="CK19" s="98">
        <v>53.710120000000003</v>
      </c>
      <c r="CL19" s="98"/>
      <c r="CM19" s="98"/>
      <c r="CN19" s="98"/>
      <c r="CO19" s="99">
        <v>191.19621000000001</v>
      </c>
      <c r="CP19" s="97">
        <v>180.55348000000001</v>
      </c>
      <c r="CQ19" s="98">
        <v>180.52450999999999</v>
      </c>
      <c r="CR19" s="98">
        <v>181.33356000000001</v>
      </c>
      <c r="CS19" s="99">
        <v>181.02912000000001</v>
      </c>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7"/>
      <c r="FC19" s="98"/>
      <c r="FD19" s="98"/>
      <c r="FE19" s="99"/>
      <c r="FF19" s="96"/>
      <c r="FG19" s="96"/>
      <c r="FH19" s="96"/>
      <c r="FI19" s="96"/>
      <c r="FJ19" s="96"/>
      <c r="FK19" s="96"/>
      <c r="FL19" s="96"/>
      <c r="FM19" s="97"/>
      <c r="FN19" s="98"/>
      <c r="FO19" s="98"/>
      <c r="FP19" s="99"/>
      <c r="FQ19" s="96"/>
      <c r="FR19" s="97"/>
      <c r="FS19" s="99"/>
      <c r="FT19" s="97"/>
      <c r="FU19" s="98"/>
      <c r="FV19" s="98"/>
      <c r="FW19" s="98"/>
      <c r="FX19" s="99"/>
      <c r="FY19" s="97"/>
      <c r="FZ19" s="99"/>
      <c r="GA19" s="97"/>
      <c r="GB19" s="98"/>
      <c r="GC19" s="98"/>
      <c r="GD19" s="99"/>
      <c r="GE19" s="96"/>
      <c r="GF19" s="96"/>
      <c r="GG19" s="96"/>
      <c r="GH19" s="97"/>
      <c r="GI19" s="98"/>
      <c r="GJ19" s="98"/>
      <c r="GK19" s="98"/>
      <c r="GL19" s="99"/>
      <c r="GM19" s="96"/>
      <c r="GN19" s="97"/>
      <c r="GO19" s="99"/>
      <c r="GP19" s="1"/>
      <c r="GQ19" s="96"/>
      <c r="GR19" s="97"/>
      <c r="GS19" s="99"/>
      <c r="GT19" s="96"/>
      <c r="GU19" s="96"/>
      <c r="GV19" s="96"/>
      <c r="GW19" s="97"/>
      <c r="GX19" s="99"/>
      <c r="GY19" s="1"/>
      <c r="GZ19" s="96"/>
      <c r="HA19" s="96"/>
      <c r="HB19" s="96"/>
      <c r="HC19" s="96"/>
      <c r="HD19" s="96"/>
      <c r="HE19" s="96"/>
      <c r="HF19" s="97"/>
      <c r="HG19" s="99"/>
      <c r="HH19" s="1"/>
      <c r="HI19" s="97">
        <v>3025.0346200000004</v>
      </c>
      <c r="HJ19" s="98">
        <v>2963.2760700000003</v>
      </c>
      <c r="HK19" s="99">
        <v>179.37322</v>
      </c>
    </row>
    <row r="20" spans="1:219" x14ac:dyDescent="0.3">
      <c r="A20" s="1"/>
      <c r="B20" s="95" t="s">
        <v>821</v>
      </c>
      <c r="C20" s="96"/>
      <c r="D20" s="97"/>
      <c r="E20" s="98"/>
      <c r="F20" s="98">
        <v>8.8258700000000001</v>
      </c>
      <c r="G20" s="99">
        <v>8.5166900000000005</v>
      </c>
      <c r="H20" s="97"/>
      <c r="I20" s="99"/>
      <c r="J20" s="97">
        <v>60.21</v>
      </c>
      <c r="K20" s="99"/>
      <c r="L20" s="97"/>
      <c r="M20" s="98"/>
      <c r="N20" s="98"/>
      <c r="O20" s="98"/>
      <c r="P20" s="98"/>
      <c r="Q20" s="98"/>
      <c r="R20" s="98"/>
      <c r="S20" s="99"/>
      <c r="T20" s="97">
        <v>18.14123</v>
      </c>
      <c r="U20" s="98">
        <v>19.191960000000002</v>
      </c>
      <c r="V20" s="98">
        <v>24.425360000000001</v>
      </c>
      <c r="W20" s="99">
        <v>1.0612699999999999</v>
      </c>
      <c r="X20" s="96"/>
      <c r="Y20" s="97"/>
      <c r="Z20" s="98"/>
      <c r="AA20" s="99"/>
      <c r="AB20" s="97"/>
      <c r="AC20" s="98"/>
      <c r="AD20" s="98"/>
      <c r="AE20" s="98"/>
      <c r="AF20" s="98">
        <v>12.23925</v>
      </c>
      <c r="AG20" s="98">
        <v>24.4617</v>
      </c>
      <c r="AH20" s="99">
        <v>10.27692</v>
      </c>
      <c r="AI20" s="96"/>
      <c r="AJ20" s="96"/>
      <c r="AK20" s="96"/>
      <c r="AL20" s="97">
        <v>217.12262999999999</v>
      </c>
      <c r="AM20" s="99">
        <v>7.9327300000000003</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v>184.9</v>
      </c>
      <c r="BL20" s="99"/>
      <c r="BM20" s="97">
        <v>167.61232000000001</v>
      </c>
      <c r="BN20" s="98">
        <v>166.56063</v>
      </c>
      <c r="BO20" s="98">
        <v>168.58996999999999</v>
      </c>
      <c r="BP20" s="98"/>
      <c r="BQ20" s="98"/>
      <c r="BR20" s="98"/>
      <c r="BS20" s="98"/>
      <c r="BT20" s="98"/>
      <c r="BU20" s="98"/>
      <c r="BV20" s="98">
        <v>110.49702000000001</v>
      </c>
      <c r="BW20" s="98">
        <v>206.49456000000001</v>
      </c>
      <c r="BX20" s="98">
        <v>206.11548999999999</v>
      </c>
      <c r="BY20" s="98">
        <v>205.99002999999999</v>
      </c>
      <c r="BZ20" s="99"/>
      <c r="CA20" s="97">
        <v>17.41583</v>
      </c>
      <c r="CB20" s="99">
        <v>44.053669999999997</v>
      </c>
      <c r="CC20" s="96"/>
      <c r="CD20" s="97"/>
      <c r="CE20" s="98"/>
      <c r="CF20" s="98"/>
      <c r="CG20" s="98"/>
      <c r="CH20" s="98"/>
      <c r="CI20" s="98">
        <v>118.14735</v>
      </c>
      <c r="CJ20" s="98">
        <v>47.905140000000003</v>
      </c>
      <c r="CK20" s="98">
        <v>53.710120000000003</v>
      </c>
      <c r="CL20" s="98"/>
      <c r="CM20" s="98"/>
      <c r="CN20" s="98"/>
      <c r="CO20" s="99">
        <v>191.19621000000001</v>
      </c>
      <c r="CP20" s="97">
        <v>180.55348000000001</v>
      </c>
      <c r="CQ20" s="98">
        <v>180.52450999999999</v>
      </c>
      <c r="CR20" s="98">
        <v>181.33356000000001</v>
      </c>
      <c r="CS20" s="99">
        <v>181.02912000000001</v>
      </c>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7"/>
      <c r="FC20" s="98"/>
      <c r="FD20" s="98"/>
      <c r="FE20" s="99"/>
      <c r="FF20" s="96"/>
      <c r="FG20" s="96"/>
      <c r="FH20" s="96"/>
      <c r="FI20" s="96"/>
      <c r="FJ20" s="96"/>
      <c r="FK20" s="96"/>
      <c r="FL20" s="96"/>
      <c r="FM20" s="97"/>
      <c r="FN20" s="98"/>
      <c r="FO20" s="98"/>
      <c r="FP20" s="99"/>
      <c r="FQ20" s="96"/>
      <c r="FR20" s="97"/>
      <c r="FS20" s="99"/>
      <c r="FT20" s="97"/>
      <c r="FU20" s="98"/>
      <c r="FV20" s="98"/>
      <c r="FW20" s="98"/>
      <c r="FX20" s="99"/>
      <c r="FY20" s="97"/>
      <c r="FZ20" s="99"/>
      <c r="GA20" s="97"/>
      <c r="GB20" s="98"/>
      <c r="GC20" s="98"/>
      <c r="GD20" s="99"/>
      <c r="GE20" s="96"/>
      <c r="GF20" s="96"/>
      <c r="GG20" s="96"/>
      <c r="GH20" s="97"/>
      <c r="GI20" s="98"/>
      <c r="GJ20" s="98"/>
      <c r="GK20" s="98"/>
      <c r="GL20" s="99"/>
      <c r="GM20" s="96"/>
      <c r="GN20" s="97"/>
      <c r="GO20" s="99"/>
      <c r="GP20" s="1"/>
      <c r="GQ20" s="96"/>
      <c r="GR20" s="97"/>
      <c r="GS20" s="99"/>
      <c r="GT20" s="96"/>
      <c r="GU20" s="96"/>
      <c r="GV20" s="96"/>
      <c r="GW20" s="97"/>
      <c r="GX20" s="99"/>
      <c r="GY20" s="1"/>
      <c r="GZ20" s="96"/>
      <c r="HA20" s="96"/>
      <c r="HB20" s="96"/>
      <c r="HC20" s="96"/>
      <c r="HD20" s="96"/>
      <c r="HE20" s="96"/>
      <c r="HF20" s="97"/>
      <c r="HG20" s="99"/>
      <c r="HH20" s="1"/>
      <c r="HI20" s="97">
        <v>3025.0346200000004</v>
      </c>
      <c r="HJ20" s="98">
        <v>2963.2760700000003</v>
      </c>
      <c r="HK20" s="99">
        <v>179.37322</v>
      </c>
    </row>
    <row r="21" spans="1:219" x14ac:dyDescent="0.3">
      <c r="A21" s="1"/>
      <c r="B21" s="95" t="s">
        <v>822</v>
      </c>
      <c r="C21" s="96"/>
      <c r="D21" s="97"/>
      <c r="E21" s="98"/>
      <c r="F21" s="98">
        <v>8.8258700000000001</v>
      </c>
      <c r="G21" s="99">
        <v>8.5166900000000005</v>
      </c>
      <c r="H21" s="97"/>
      <c r="I21" s="99"/>
      <c r="J21" s="97">
        <v>60.21</v>
      </c>
      <c r="K21" s="99"/>
      <c r="L21" s="97"/>
      <c r="M21" s="98"/>
      <c r="N21" s="98"/>
      <c r="O21" s="98"/>
      <c r="P21" s="98"/>
      <c r="Q21" s="98"/>
      <c r="R21" s="98"/>
      <c r="S21" s="99"/>
      <c r="T21" s="97">
        <v>18.14123</v>
      </c>
      <c r="U21" s="98">
        <v>19.191960000000002</v>
      </c>
      <c r="V21" s="98">
        <v>24.425360000000001</v>
      </c>
      <c r="W21" s="99">
        <v>1.0612699999999999</v>
      </c>
      <c r="X21" s="96"/>
      <c r="Y21" s="97"/>
      <c r="Z21" s="98"/>
      <c r="AA21" s="99"/>
      <c r="AB21" s="97"/>
      <c r="AC21" s="98"/>
      <c r="AD21" s="98"/>
      <c r="AE21" s="98"/>
      <c r="AF21" s="98">
        <v>12.23925</v>
      </c>
      <c r="AG21" s="98">
        <v>24.4617</v>
      </c>
      <c r="AH21" s="99">
        <v>10.27692</v>
      </c>
      <c r="AI21" s="96"/>
      <c r="AJ21" s="96"/>
      <c r="AK21" s="96"/>
      <c r="AL21" s="97">
        <v>217.12262999999999</v>
      </c>
      <c r="AM21" s="99">
        <v>7.9327300000000003</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v>184.9</v>
      </c>
      <c r="BL21" s="99"/>
      <c r="BM21" s="97">
        <v>167.61232000000001</v>
      </c>
      <c r="BN21" s="98">
        <v>166.56063</v>
      </c>
      <c r="BO21" s="98">
        <v>168.58996999999999</v>
      </c>
      <c r="BP21" s="98"/>
      <c r="BQ21" s="98"/>
      <c r="BR21" s="98"/>
      <c r="BS21" s="98"/>
      <c r="BT21" s="98"/>
      <c r="BU21" s="98"/>
      <c r="BV21" s="98">
        <v>110.49702000000001</v>
      </c>
      <c r="BW21" s="98">
        <v>206.49456000000001</v>
      </c>
      <c r="BX21" s="98">
        <v>206.11548999999999</v>
      </c>
      <c r="BY21" s="98">
        <v>205.99002999999999</v>
      </c>
      <c r="BZ21" s="99"/>
      <c r="CA21" s="97">
        <v>17.41583</v>
      </c>
      <c r="CB21" s="99">
        <v>44.053669999999997</v>
      </c>
      <c r="CC21" s="96"/>
      <c r="CD21" s="97"/>
      <c r="CE21" s="98"/>
      <c r="CF21" s="98"/>
      <c r="CG21" s="98"/>
      <c r="CH21" s="98"/>
      <c r="CI21" s="98">
        <v>118.14735</v>
      </c>
      <c r="CJ21" s="98">
        <v>47.905140000000003</v>
      </c>
      <c r="CK21" s="98">
        <v>53.710120000000003</v>
      </c>
      <c r="CL21" s="98"/>
      <c r="CM21" s="98"/>
      <c r="CN21" s="98"/>
      <c r="CO21" s="99">
        <v>191.19621000000001</v>
      </c>
      <c r="CP21" s="97">
        <v>180.55348000000001</v>
      </c>
      <c r="CQ21" s="98">
        <v>180.52450999999999</v>
      </c>
      <c r="CR21" s="98">
        <v>181.33356000000001</v>
      </c>
      <c r="CS21" s="99">
        <v>181.02912000000001</v>
      </c>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7"/>
      <c r="FC21" s="98"/>
      <c r="FD21" s="98"/>
      <c r="FE21" s="99"/>
      <c r="FF21" s="96"/>
      <c r="FG21" s="96"/>
      <c r="FH21" s="96"/>
      <c r="FI21" s="96"/>
      <c r="FJ21" s="96"/>
      <c r="FK21" s="96"/>
      <c r="FL21" s="96"/>
      <c r="FM21" s="97"/>
      <c r="FN21" s="98"/>
      <c r="FO21" s="98"/>
      <c r="FP21" s="99"/>
      <c r="FQ21" s="96"/>
      <c r="FR21" s="97"/>
      <c r="FS21" s="99"/>
      <c r="FT21" s="97"/>
      <c r="FU21" s="98"/>
      <c r="FV21" s="98"/>
      <c r="FW21" s="98"/>
      <c r="FX21" s="99"/>
      <c r="FY21" s="97"/>
      <c r="FZ21" s="99"/>
      <c r="GA21" s="97"/>
      <c r="GB21" s="98"/>
      <c r="GC21" s="98"/>
      <c r="GD21" s="99"/>
      <c r="GE21" s="96"/>
      <c r="GF21" s="96"/>
      <c r="GG21" s="96"/>
      <c r="GH21" s="97"/>
      <c r="GI21" s="98"/>
      <c r="GJ21" s="98"/>
      <c r="GK21" s="98"/>
      <c r="GL21" s="99"/>
      <c r="GM21" s="96"/>
      <c r="GN21" s="97"/>
      <c r="GO21" s="99"/>
      <c r="GP21" s="1"/>
      <c r="GQ21" s="96"/>
      <c r="GR21" s="97"/>
      <c r="GS21" s="99"/>
      <c r="GT21" s="96"/>
      <c r="GU21" s="96"/>
      <c r="GV21" s="96"/>
      <c r="GW21" s="97"/>
      <c r="GX21" s="99"/>
      <c r="GY21" s="1"/>
      <c r="GZ21" s="96"/>
      <c r="HA21" s="96"/>
      <c r="HB21" s="96"/>
      <c r="HC21" s="96"/>
      <c r="HD21" s="96"/>
      <c r="HE21" s="96"/>
      <c r="HF21" s="97"/>
      <c r="HG21" s="99"/>
      <c r="HH21" s="1"/>
      <c r="HI21" s="97">
        <v>3025.0346200000004</v>
      </c>
      <c r="HJ21" s="98">
        <v>2963.2760700000003</v>
      </c>
      <c r="HK21" s="99">
        <v>179.37322</v>
      </c>
    </row>
    <row r="22" spans="1:219" x14ac:dyDescent="0.3">
      <c r="A22" s="1"/>
      <c r="B22" s="95" t="s">
        <v>823</v>
      </c>
      <c r="C22" s="96"/>
      <c r="D22" s="97"/>
      <c r="E22" s="98"/>
      <c r="F22" s="98">
        <v>8.8258700000000001</v>
      </c>
      <c r="G22" s="99">
        <v>8.5166900000000005</v>
      </c>
      <c r="H22" s="97"/>
      <c r="I22" s="99"/>
      <c r="J22" s="97">
        <v>60.21</v>
      </c>
      <c r="K22" s="99"/>
      <c r="L22" s="97"/>
      <c r="M22" s="98"/>
      <c r="N22" s="98"/>
      <c r="O22" s="98"/>
      <c r="P22" s="98"/>
      <c r="Q22" s="98"/>
      <c r="R22" s="98"/>
      <c r="S22" s="99"/>
      <c r="T22" s="97">
        <v>18.14123</v>
      </c>
      <c r="U22" s="98">
        <v>19.191960000000002</v>
      </c>
      <c r="V22" s="98">
        <v>24.425360000000001</v>
      </c>
      <c r="W22" s="99">
        <v>1.0612699999999999</v>
      </c>
      <c r="X22" s="96"/>
      <c r="Y22" s="97"/>
      <c r="Z22" s="98"/>
      <c r="AA22" s="99"/>
      <c r="AB22" s="97"/>
      <c r="AC22" s="98"/>
      <c r="AD22" s="98"/>
      <c r="AE22" s="98"/>
      <c r="AF22" s="98">
        <v>12.23925</v>
      </c>
      <c r="AG22" s="98">
        <v>24.4617</v>
      </c>
      <c r="AH22" s="99">
        <v>10.27692</v>
      </c>
      <c r="AI22" s="96"/>
      <c r="AJ22" s="96"/>
      <c r="AK22" s="96"/>
      <c r="AL22" s="97">
        <v>217.12262999999999</v>
      </c>
      <c r="AM22" s="99">
        <v>7.9327300000000003</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v>184.9</v>
      </c>
      <c r="BL22" s="99"/>
      <c r="BM22" s="97">
        <v>167.61232000000001</v>
      </c>
      <c r="BN22" s="98">
        <v>166.56063</v>
      </c>
      <c r="BO22" s="98">
        <v>168.58996999999999</v>
      </c>
      <c r="BP22" s="98"/>
      <c r="BQ22" s="98"/>
      <c r="BR22" s="98"/>
      <c r="BS22" s="98"/>
      <c r="BT22" s="98"/>
      <c r="BU22" s="98"/>
      <c r="BV22" s="98">
        <v>110.49702000000001</v>
      </c>
      <c r="BW22" s="98">
        <v>206.49456000000001</v>
      </c>
      <c r="BX22" s="98">
        <v>206.11548999999999</v>
      </c>
      <c r="BY22" s="98">
        <v>205.99002999999999</v>
      </c>
      <c r="BZ22" s="99"/>
      <c r="CA22" s="97">
        <v>17.41583</v>
      </c>
      <c r="CB22" s="99">
        <v>44.053669999999997</v>
      </c>
      <c r="CC22" s="96"/>
      <c r="CD22" s="97"/>
      <c r="CE22" s="98"/>
      <c r="CF22" s="98"/>
      <c r="CG22" s="98"/>
      <c r="CH22" s="98"/>
      <c r="CI22" s="98">
        <v>118.14735</v>
      </c>
      <c r="CJ22" s="98">
        <v>47.905140000000003</v>
      </c>
      <c r="CK22" s="98">
        <v>53.710120000000003</v>
      </c>
      <c r="CL22" s="98"/>
      <c r="CM22" s="98"/>
      <c r="CN22" s="98"/>
      <c r="CO22" s="99">
        <v>191.19621000000001</v>
      </c>
      <c r="CP22" s="97">
        <v>180.55348000000001</v>
      </c>
      <c r="CQ22" s="98">
        <v>180.52450999999999</v>
      </c>
      <c r="CR22" s="98">
        <v>181.33356000000001</v>
      </c>
      <c r="CS22" s="99">
        <v>181.02912000000001</v>
      </c>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7"/>
      <c r="FC22" s="98"/>
      <c r="FD22" s="98"/>
      <c r="FE22" s="99"/>
      <c r="FF22" s="96"/>
      <c r="FG22" s="96"/>
      <c r="FH22" s="96"/>
      <c r="FI22" s="96"/>
      <c r="FJ22" s="96"/>
      <c r="FK22" s="96"/>
      <c r="FL22" s="96"/>
      <c r="FM22" s="97"/>
      <c r="FN22" s="98"/>
      <c r="FO22" s="98"/>
      <c r="FP22" s="99"/>
      <c r="FQ22" s="96"/>
      <c r="FR22" s="97"/>
      <c r="FS22" s="99"/>
      <c r="FT22" s="97"/>
      <c r="FU22" s="98"/>
      <c r="FV22" s="98"/>
      <c r="FW22" s="98"/>
      <c r="FX22" s="99"/>
      <c r="FY22" s="97"/>
      <c r="FZ22" s="99"/>
      <c r="GA22" s="97"/>
      <c r="GB22" s="98"/>
      <c r="GC22" s="98"/>
      <c r="GD22" s="99"/>
      <c r="GE22" s="96"/>
      <c r="GF22" s="96"/>
      <c r="GG22" s="96"/>
      <c r="GH22" s="97"/>
      <c r="GI22" s="98"/>
      <c r="GJ22" s="98"/>
      <c r="GK22" s="98"/>
      <c r="GL22" s="99"/>
      <c r="GM22" s="96"/>
      <c r="GN22" s="97"/>
      <c r="GO22" s="99"/>
      <c r="GP22" s="1"/>
      <c r="GQ22" s="96"/>
      <c r="GR22" s="97"/>
      <c r="GS22" s="99"/>
      <c r="GT22" s="96"/>
      <c r="GU22" s="96"/>
      <c r="GV22" s="96"/>
      <c r="GW22" s="97"/>
      <c r="GX22" s="99"/>
      <c r="GY22" s="1"/>
      <c r="GZ22" s="96"/>
      <c r="HA22" s="96"/>
      <c r="HB22" s="96"/>
      <c r="HC22" s="96"/>
      <c r="HD22" s="96"/>
      <c r="HE22" s="96"/>
      <c r="HF22" s="97"/>
      <c r="HG22" s="99"/>
      <c r="HH22" s="1"/>
      <c r="HI22" s="97">
        <v>3025.0346200000004</v>
      </c>
      <c r="HJ22" s="98">
        <v>2963.2760700000003</v>
      </c>
      <c r="HK22" s="99">
        <v>179.37322</v>
      </c>
    </row>
    <row r="23" spans="1:219" x14ac:dyDescent="0.3">
      <c r="A23" s="1"/>
      <c r="B23" s="95" t="s">
        <v>824</v>
      </c>
      <c r="C23" s="96"/>
      <c r="D23" s="97"/>
      <c r="E23" s="98"/>
      <c r="F23" s="98">
        <v>8.8258700000000001</v>
      </c>
      <c r="G23" s="99">
        <v>8.5166900000000005</v>
      </c>
      <c r="H23" s="97"/>
      <c r="I23" s="99"/>
      <c r="J23" s="97">
        <v>60.21</v>
      </c>
      <c r="K23" s="99"/>
      <c r="L23" s="97"/>
      <c r="M23" s="98"/>
      <c r="N23" s="98"/>
      <c r="O23" s="98"/>
      <c r="P23" s="98"/>
      <c r="Q23" s="98"/>
      <c r="R23" s="98"/>
      <c r="S23" s="99"/>
      <c r="T23" s="97">
        <v>18.14123</v>
      </c>
      <c r="U23" s="98">
        <v>19.191960000000002</v>
      </c>
      <c r="V23" s="98">
        <v>24.425360000000001</v>
      </c>
      <c r="W23" s="99">
        <v>1.0612699999999999</v>
      </c>
      <c r="X23" s="96"/>
      <c r="Y23" s="97"/>
      <c r="Z23" s="98"/>
      <c r="AA23" s="99"/>
      <c r="AB23" s="97"/>
      <c r="AC23" s="98"/>
      <c r="AD23" s="98"/>
      <c r="AE23" s="98"/>
      <c r="AF23" s="98">
        <v>12.23925</v>
      </c>
      <c r="AG23" s="98">
        <v>24.4617</v>
      </c>
      <c r="AH23" s="99">
        <v>10.27692</v>
      </c>
      <c r="AI23" s="96"/>
      <c r="AJ23" s="96"/>
      <c r="AK23" s="96"/>
      <c r="AL23" s="97">
        <v>217.12262999999999</v>
      </c>
      <c r="AM23" s="99">
        <v>7.9327300000000003</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v>184.9</v>
      </c>
      <c r="BL23" s="99"/>
      <c r="BM23" s="97">
        <v>167.61232000000001</v>
      </c>
      <c r="BN23" s="98">
        <v>166.56063</v>
      </c>
      <c r="BO23" s="98">
        <v>168.58996999999999</v>
      </c>
      <c r="BP23" s="98"/>
      <c r="BQ23" s="98"/>
      <c r="BR23" s="98"/>
      <c r="BS23" s="98"/>
      <c r="BT23" s="98"/>
      <c r="BU23" s="98"/>
      <c r="BV23" s="98">
        <v>110.49702000000001</v>
      </c>
      <c r="BW23" s="98"/>
      <c r="BX23" s="98"/>
      <c r="BY23" s="98"/>
      <c r="BZ23" s="99"/>
      <c r="CA23" s="97">
        <v>17.41583</v>
      </c>
      <c r="CB23" s="99">
        <v>44.053669999999997</v>
      </c>
      <c r="CC23" s="96"/>
      <c r="CD23" s="97"/>
      <c r="CE23" s="98"/>
      <c r="CF23" s="98"/>
      <c r="CG23" s="98"/>
      <c r="CH23" s="98"/>
      <c r="CI23" s="98">
        <v>118.14735</v>
      </c>
      <c r="CJ23" s="98">
        <v>47.905140000000003</v>
      </c>
      <c r="CK23" s="98">
        <v>53.710120000000003</v>
      </c>
      <c r="CL23" s="98"/>
      <c r="CM23" s="98"/>
      <c r="CN23" s="98"/>
      <c r="CO23" s="99">
        <v>191.19621000000001</v>
      </c>
      <c r="CP23" s="97">
        <v>180.55348000000001</v>
      </c>
      <c r="CQ23" s="98">
        <v>180.52450999999999</v>
      </c>
      <c r="CR23" s="98">
        <v>181.33356000000001</v>
      </c>
      <c r="CS23" s="99">
        <v>181.02912000000001</v>
      </c>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7"/>
      <c r="FC23" s="98"/>
      <c r="FD23" s="98"/>
      <c r="FE23" s="99"/>
      <c r="FF23" s="96"/>
      <c r="FG23" s="96"/>
      <c r="FH23" s="96"/>
      <c r="FI23" s="96"/>
      <c r="FJ23" s="96"/>
      <c r="FK23" s="96"/>
      <c r="FL23" s="96"/>
      <c r="FM23" s="97"/>
      <c r="FN23" s="98"/>
      <c r="FO23" s="98"/>
      <c r="FP23" s="99"/>
      <c r="FQ23" s="96"/>
      <c r="FR23" s="97"/>
      <c r="FS23" s="99"/>
      <c r="FT23" s="97"/>
      <c r="FU23" s="98"/>
      <c r="FV23" s="98"/>
      <c r="FW23" s="98"/>
      <c r="FX23" s="99"/>
      <c r="FY23" s="97"/>
      <c r="FZ23" s="99"/>
      <c r="GA23" s="97"/>
      <c r="GB23" s="98"/>
      <c r="GC23" s="98"/>
      <c r="GD23" s="99"/>
      <c r="GE23" s="96"/>
      <c r="GF23" s="96"/>
      <c r="GG23" s="96"/>
      <c r="GH23" s="97"/>
      <c r="GI23" s="98"/>
      <c r="GJ23" s="98"/>
      <c r="GK23" s="98"/>
      <c r="GL23" s="99"/>
      <c r="GM23" s="96"/>
      <c r="GN23" s="97"/>
      <c r="GO23" s="99"/>
      <c r="GP23" s="1"/>
      <c r="GQ23" s="96"/>
      <c r="GR23" s="97"/>
      <c r="GS23" s="99"/>
      <c r="GT23" s="96"/>
      <c r="GU23" s="96"/>
      <c r="GV23" s="96"/>
      <c r="GW23" s="97"/>
      <c r="GX23" s="99"/>
      <c r="GY23" s="1"/>
      <c r="GZ23" s="96"/>
      <c r="HA23" s="96"/>
      <c r="HB23" s="96"/>
      <c r="HC23" s="96"/>
      <c r="HD23" s="96"/>
      <c r="HE23" s="96"/>
      <c r="HF23" s="97"/>
      <c r="HG23" s="99"/>
      <c r="HH23" s="1"/>
      <c r="HI23" s="97">
        <v>2406.4345400000002</v>
      </c>
      <c r="HJ23" s="98">
        <v>2344.6759900000002</v>
      </c>
      <c r="HK23" s="99">
        <v>797.97330000000011</v>
      </c>
    </row>
    <row r="24" spans="1:219" x14ac:dyDescent="0.3">
      <c r="A24" s="1"/>
      <c r="B24" s="95" t="s">
        <v>825</v>
      </c>
      <c r="C24" s="96"/>
      <c r="D24" s="97"/>
      <c r="E24" s="98"/>
      <c r="F24" s="98">
        <v>8.8258700000000001</v>
      </c>
      <c r="G24" s="99">
        <v>8.5166900000000005</v>
      </c>
      <c r="H24" s="97"/>
      <c r="I24" s="99"/>
      <c r="J24" s="97">
        <v>60.21</v>
      </c>
      <c r="K24" s="99"/>
      <c r="L24" s="97"/>
      <c r="M24" s="98"/>
      <c r="N24" s="98"/>
      <c r="O24" s="98"/>
      <c r="P24" s="98"/>
      <c r="Q24" s="98"/>
      <c r="R24" s="98"/>
      <c r="S24" s="99"/>
      <c r="T24" s="97">
        <v>18.14123</v>
      </c>
      <c r="U24" s="98">
        <v>19.191960000000002</v>
      </c>
      <c r="V24" s="98">
        <v>24.425360000000001</v>
      </c>
      <c r="W24" s="99">
        <v>1.0612699999999999</v>
      </c>
      <c r="X24" s="96"/>
      <c r="Y24" s="97"/>
      <c r="Z24" s="98"/>
      <c r="AA24" s="99"/>
      <c r="AB24" s="97"/>
      <c r="AC24" s="98"/>
      <c r="AD24" s="98"/>
      <c r="AE24" s="98"/>
      <c r="AF24" s="98">
        <v>12.23925</v>
      </c>
      <c r="AG24" s="98">
        <v>24.4617</v>
      </c>
      <c r="AH24" s="99">
        <v>10.27692</v>
      </c>
      <c r="AI24" s="96"/>
      <c r="AJ24" s="96"/>
      <c r="AK24" s="96"/>
      <c r="AL24" s="97">
        <v>217.12262999999999</v>
      </c>
      <c r="AM24" s="99">
        <v>7.9327300000000003</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v>184.9</v>
      </c>
      <c r="BL24" s="99"/>
      <c r="BM24" s="97">
        <v>167.61232000000001</v>
      </c>
      <c r="BN24" s="98">
        <v>166.56063</v>
      </c>
      <c r="BO24" s="98">
        <v>168.58996999999999</v>
      </c>
      <c r="BP24" s="98"/>
      <c r="BQ24" s="98"/>
      <c r="BR24" s="98"/>
      <c r="BS24" s="98"/>
      <c r="BT24" s="98"/>
      <c r="BU24" s="98"/>
      <c r="BV24" s="98">
        <v>110.49702000000001</v>
      </c>
      <c r="BW24" s="98"/>
      <c r="BX24" s="98"/>
      <c r="BY24" s="98"/>
      <c r="BZ24" s="99"/>
      <c r="CA24" s="97">
        <v>17.41583</v>
      </c>
      <c r="CB24" s="99">
        <v>44.053669999999997</v>
      </c>
      <c r="CC24" s="96"/>
      <c r="CD24" s="97"/>
      <c r="CE24" s="98"/>
      <c r="CF24" s="98"/>
      <c r="CG24" s="98"/>
      <c r="CH24" s="98"/>
      <c r="CI24" s="98">
        <v>118.14735</v>
      </c>
      <c r="CJ24" s="98">
        <v>47.905140000000003</v>
      </c>
      <c r="CK24" s="98">
        <v>53.710120000000003</v>
      </c>
      <c r="CL24" s="98"/>
      <c r="CM24" s="98"/>
      <c r="CN24" s="98"/>
      <c r="CO24" s="99">
        <v>191.19621000000001</v>
      </c>
      <c r="CP24" s="97">
        <v>180.55348000000001</v>
      </c>
      <c r="CQ24" s="98">
        <v>180.52450999999999</v>
      </c>
      <c r="CR24" s="98">
        <v>181.33356000000001</v>
      </c>
      <c r="CS24" s="99">
        <v>181.02912000000001</v>
      </c>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7"/>
      <c r="FC24" s="98"/>
      <c r="FD24" s="98"/>
      <c r="FE24" s="99"/>
      <c r="FF24" s="96"/>
      <c r="FG24" s="96"/>
      <c r="FH24" s="96"/>
      <c r="FI24" s="96"/>
      <c r="FJ24" s="96"/>
      <c r="FK24" s="96"/>
      <c r="FL24" s="96"/>
      <c r="FM24" s="97"/>
      <c r="FN24" s="98"/>
      <c r="FO24" s="98"/>
      <c r="FP24" s="99"/>
      <c r="FQ24" s="96"/>
      <c r="FR24" s="97"/>
      <c r="FS24" s="99"/>
      <c r="FT24" s="97"/>
      <c r="FU24" s="98"/>
      <c r="FV24" s="98"/>
      <c r="FW24" s="98"/>
      <c r="FX24" s="99"/>
      <c r="FY24" s="97"/>
      <c r="FZ24" s="99"/>
      <c r="GA24" s="97"/>
      <c r="GB24" s="98"/>
      <c r="GC24" s="98"/>
      <c r="GD24" s="99"/>
      <c r="GE24" s="96"/>
      <c r="GF24" s="96"/>
      <c r="GG24" s="96"/>
      <c r="GH24" s="97"/>
      <c r="GI24" s="98"/>
      <c r="GJ24" s="98"/>
      <c r="GK24" s="98"/>
      <c r="GL24" s="99"/>
      <c r="GM24" s="96"/>
      <c r="GN24" s="97"/>
      <c r="GO24" s="99"/>
      <c r="GP24" s="1"/>
      <c r="GQ24" s="96"/>
      <c r="GR24" s="97"/>
      <c r="GS24" s="99"/>
      <c r="GT24" s="96"/>
      <c r="GU24" s="96"/>
      <c r="GV24" s="96"/>
      <c r="GW24" s="97"/>
      <c r="GX24" s="99"/>
      <c r="GY24" s="1"/>
      <c r="GZ24" s="96"/>
      <c r="HA24" s="96"/>
      <c r="HB24" s="96"/>
      <c r="HC24" s="96"/>
      <c r="HD24" s="96"/>
      <c r="HE24" s="96"/>
      <c r="HF24" s="97"/>
      <c r="HG24" s="99"/>
      <c r="HH24" s="1"/>
      <c r="HI24" s="97">
        <v>2406.4345400000002</v>
      </c>
      <c r="HJ24" s="98">
        <v>2344.6759900000002</v>
      </c>
      <c r="HK24" s="99">
        <v>797.97330000000011</v>
      </c>
    </row>
    <row r="25" spans="1:219" x14ac:dyDescent="0.3">
      <c r="A25" s="1"/>
      <c r="B25" s="95" t="s">
        <v>826</v>
      </c>
      <c r="C25" s="96"/>
      <c r="D25" s="97"/>
      <c r="E25" s="98"/>
      <c r="F25" s="98">
        <v>8.8258700000000001</v>
      </c>
      <c r="G25" s="99">
        <v>8.5166900000000005</v>
      </c>
      <c r="H25" s="97"/>
      <c r="I25" s="99"/>
      <c r="J25" s="97">
        <v>60.21</v>
      </c>
      <c r="K25" s="99"/>
      <c r="L25" s="97"/>
      <c r="M25" s="98"/>
      <c r="N25" s="98"/>
      <c r="O25" s="98"/>
      <c r="P25" s="98"/>
      <c r="Q25" s="98"/>
      <c r="R25" s="98"/>
      <c r="S25" s="99"/>
      <c r="T25" s="97">
        <v>18.14123</v>
      </c>
      <c r="U25" s="98">
        <v>19.191960000000002</v>
      </c>
      <c r="V25" s="98">
        <v>24.425360000000001</v>
      </c>
      <c r="W25" s="99">
        <v>1.0612699999999999</v>
      </c>
      <c r="X25" s="96"/>
      <c r="Y25" s="97"/>
      <c r="Z25" s="98"/>
      <c r="AA25" s="99"/>
      <c r="AB25" s="97"/>
      <c r="AC25" s="98"/>
      <c r="AD25" s="98"/>
      <c r="AE25" s="98"/>
      <c r="AF25" s="98">
        <v>12.23925</v>
      </c>
      <c r="AG25" s="98">
        <v>24.4617</v>
      </c>
      <c r="AH25" s="99">
        <v>10.27692</v>
      </c>
      <c r="AI25" s="96"/>
      <c r="AJ25" s="96"/>
      <c r="AK25" s="96"/>
      <c r="AL25" s="97">
        <v>217.12262999999999</v>
      </c>
      <c r="AM25" s="99">
        <v>7.9327300000000003</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v>184.9</v>
      </c>
      <c r="BL25" s="99"/>
      <c r="BM25" s="97">
        <v>167.61232000000001</v>
      </c>
      <c r="BN25" s="98">
        <v>166.56063</v>
      </c>
      <c r="BO25" s="98">
        <v>168.58996999999999</v>
      </c>
      <c r="BP25" s="98"/>
      <c r="BQ25" s="98"/>
      <c r="BR25" s="98"/>
      <c r="BS25" s="98"/>
      <c r="BT25" s="98"/>
      <c r="BU25" s="98"/>
      <c r="BV25" s="98">
        <v>110.49702000000001</v>
      </c>
      <c r="BW25" s="98"/>
      <c r="BX25" s="98"/>
      <c r="BY25" s="98"/>
      <c r="BZ25" s="99"/>
      <c r="CA25" s="97">
        <v>17.41583</v>
      </c>
      <c r="CB25" s="99">
        <v>44.053669999999997</v>
      </c>
      <c r="CC25" s="96"/>
      <c r="CD25" s="97"/>
      <c r="CE25" s="98"/>
      <c r="CF25" s="98"/>
      <c r="CG25" s="98"/>
      <c r="CH25" s="98"/>
      <c r="CI25" s="98">
        <v>118.14735</v>
      </c>
      <c r="CJ25" s="98">
        <v>47.905140000000003</v>
      </c>
      <c r="CK25" s="98">
        <v>53.710120000000003</v>
      </c>
      <c r="CL25" s="98"/>
      <c r="CM25" s="98"/>
      <c r="CN25" s="98"/>
      <c r="CO25" s="99">
        <v>191.19621000000001</v>
      </c>
      <c r="CP25" s="97">
        <v>180.55348000000001</v>
      </c>
      <c r="CQ25" s="98">
        <v>180.52450999999999</v>
      </c>
      <c r="CR25" s="98">
        <v>181.33356000000001</v>
      </c>
      <c r="CS25" s="99">
        <v>181.02912000000001</v>
      </c>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7"/>
      <c r="FC25" s="98"/>
      <c r="FD25" s="98"/>
      <c r="FE25" s="99"/>
      <c r="FF25" s="96"/>
      <c r="FG25" s="96"/>
      <c r="FH25" s="96"/>
      <c r="FI25" s="96"/>
      <c r="FJ25" s="96"/>
      <c r="FK25" s="96"/>
      <c r="FL25" s="96"/>
      <c r="FM25" s="97"/>
      <c r="FN25" s="98"/>
      <c r="FO25" s="98"/>
      <c r="FP25" s="99"/>
      <c r="FQ25" s="96"/>
      <c r="FR25" s="97"/>
      <c r="FS25" s="99"/>
      <c r="FT25" s="97"/>
      <c r="FU25" s="98"/>
      <c r="FV25" s="98"/>
      <c r="FW25" s="98"/>
      <c r="FX25" s="99"/>
      <c r="FY25" s="97"/>
      <c r="FZ25" s="99"/>
      <c r="GA25" s="97"/>
      <c r="GB25" s="98"/>
      <c r="GC25" s="98"/>
      <c r="GD25" s="99"/>
      <c r="GE25" s="96"/>
      <c r="GF25" s="96"/>
      <c r="GG25" s="96"/>
      <c r="GH25" s="97"/>
      <c r="GI25" s="98"/>
      <c r="GJ25" s="98"/>
      <c r="GK25" s="98"/>
      <c r="GL25" s="99"/>
      <c r="GM25" s="96"/>
      <c r="GN25" s="97"/>
      <c r="GO25" s="99"/>
      <c r="GP25" s="1"/>
      <c r="GQ25" s="96"/>
      <c r="GR25" s="97"/>
      <c r="GS25" s="99"/>
      <c r="GT25" s="96"/>
      <c r="GU25" s="96"/>
      <c r="GV25" s="96"/>
      <c r="GW25" s="97"/>
      <c r="GX25" s="99"/>
      <c r="GY25" s="1"/>
      <c r="GZ25" s="96"/>
      <c r="HA25" s="96"/>
      <c r="HB25" s="96"/>
      <c r="HC25" s="96"/>
      <c r="HD25" s="96"/>
      <c r="HE25" s="96"/>
      <c r="HF25" s="97"/>
      <c r="HG25" s="99"/>
      <c r="HH25" s="1"/>
      <c r="HI25" s="97">
        <v>2406.4345400000002</v>
      </c>
      <c r="HJ25" s="98">
        <v>2344.6759900000002</v>
      </c>
      <c r="HK25" s="99">
        <v>797.97330000000011</v>
      </c>
    </row>
    <row r="26" spans="1:219" x14ac:dyDescent="0.3">
      <c r="A26" s="1"/>
      <c r="B26" s="95" t="s">
        <v>827</v>
      </c>
      <c r="C26" s="96"/>
      <c r="D26" s="97"/>
      <c r="E26" s="98"/>
      <c r="F26" s="98">
        <v>8.8258700000000001</v>
      </c>
      <c r="G26" s="99">
        <v>8.5166900000000005</v>
      </c>
      <c r="H26" s="97"/>
      <c r="I26" s="99"/>
      <c r="J26" s="97">
        <v>60.21</v>
      </c>
      <c r="K26" s="99"/>
      <c r="L26" s="97"/>
      <c r="M26" s="98"/>
      <c r="N26" s="98"/>
      <c r="O26" s="98"/>
      <c r="P26" s="98"/>
      <c r="Q26" s="98"/>
      <c r="R26" s="98"/>
      <c r="S26" s="99"/>
      <c r="T26" s="97">
        <v>18.14123</v>
      </c>
      <c r="U26" s="98">
        <v>19.191960000000002</v>
      </c>
      <c r="V26" s="98">
        <v>24.425360000000001</v>
      </c>
      <c r="W26" s="99">
        <v>1.0612699999999999</v>
      </c>
      <c r="X26" s="96"/>
      <c r="Y26" s="97"/>
      <c r="Z26" s="98"/>
      <c r="AA26" s="99"/>
      <c r="AB26" s="97"/>
      <c r="AC26" s="98"/>
      <c r="AD26" s="98"/>
      <c r="AE26" s="98"/>
      <c r="AF26" s="98">
        <v>12.23925</v>
      </c>
      <c r="AG26" s="98">
        <v>24.4617</v>
      </c>
      <c r="AH26" s="99">
        <v>10.27692</v>
      </c>
      <c r="AI26" s="96"/>
      <c r="AJ26" s="96"/>
      <c r="AK26" s="96"/>
      <c r="AL26" s="97">
        <v>217.12262999999999</v>
      </c>
      <c r="AM26" s="99">
        <v>7.9327300000000003</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v>184.9</v>
      </c>
      <c r="BL26" s="99"/>
      <c r="BM26" s="97">
        <v>167.61232000000001</v>
      </c>
      <c r="BN26" s="98">
        <v>166.56063</v>
      </c>
      <c r="BO26" s="98">
        <v>168.58996999999999</v>
      </c>
      <c r="BP26" s="98"/>
      <c r="BQ26" s="98"/>
      <c r="BR26" s="98"/>
      <c r="BS26" s="98"/>
      <c r="BT26" s="98"/>
      <c r="BU26" s="98"/>
      <c r="BV26" s="98">
        <v>110.49702000000001</v>
      </c>
      <c r="BW26" s="98"/>
      <c r="BX26" s="98"/>
      <c r="BY26" s="98"/>
      <c r="BZ26" s="99"/>
      <c r="CA26" s="97">
        <v>17.41583</v>
      </c>
      <c r="CB26" s="99">
        <v>44.053669999999997</v>
      </c>
      <c r="CC26" s="96"/>
      <c r="CD26" s="97"/>
      <c r="CE26" s="98"/>
      <c r="CF26" s="98"/>
      <c r="CG26" s="98"/>
      <c r="CH26" s="98"/>
      <c r="CI26" s="98">
        <v>118.14735</v>
      </c>
      <c r="CJ26" s="98">
        <v>47.905140000000003</v>
      </c>
      <c r="CK26" s="98">
        <v>53.710120000000003</v>
      </c>
      <c r="CL26" s="98"/>
      <c r="CM26" s="98"/>
      <c r="CN26" s="98"/>
      <c r="CO26" s="99">
        <v>191.19621000000001</v>
      </c>
      <c r="CP26" s="97">
        <v>180.55348000000001</v>
      </c>
      <c r="CQ26" s="98">
        <v>180.52450999999999</v>
      </c>
      <c r="CR26" s="98">
        <v>181.33356000000001</v>
      </c>
      <c r="CS26" s="99">
        <v>181.02912000000001</v>
      </c>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7"/>
      <c r="FC26" s="98"/>
      <c r="FD26" s="98"/>
      <c r="FE26" s="99"/>
      <c r="FF26" s="96"/>
      <c r="FG26" s="96"/>
      <c r="FH26" s="96"/>
      <c r="FI26" s="96"/>
      <c r="FJ26" s="96"/>
      <c r="FK26" s="96"/>
      <c r="FL26" s="96"/>
      <c r="FM26" s="97"/>
      <c r="FN26" s="98"/>
      <c r="FO26" s="98"/>
      <c r="FP26" s="99"/>
      <c r="FQ26" s="96"/>
      <c r="FR26" s="97"/>
      <c r="FS26" s="99"/>
      <c r="FT26" s="97"/>
      <c r="FU26" s="98"/>
      <c r="FV26" s="98"/>
      <c r="FW26" s="98"/>
      <c r="FX26" s="99"/>
      <c r="FY26" s="97"/>
      <c r="FZ26" s="99"/>
      <c r="GA26" s="97"/>
      <c r="GB26" s="98"/>
      <c r="GC26" s="98"/>
      <c r="GD26" s="99"/>
      <c r="GE26" s="96"/>
      <c r="GF26" s="96"/>
      <c r="GG26" s="96"/>
      <c r="GH26" s="97"/>
      <c r="GI26" s="98"/>
      <c r="GJ26" s="98"/>
      <c r="GK26" s="98"/>
      <c r="GL26" s="99"/>
      <c r="GM26" s="96"/>
      <c r="GN26" s="97"/>
      <c r="GO26" s="99"/>
      <c r="GP26" s="1"/>
      <c r="GQ26" s="96"/>
      <c r="GR26" s="97"/>
      <c r="GS26" s="99"/>
      <c r="GT26" s="96"/>
      <c r="GU26" s="96"/>
      <c r="GV26" s="96"/>
      <c r="GW26" s="97"/>
      <c r="GX26" s="99"/>
      <c r="GY26" s="1"/>
      <c r="GZ26" s="96"/>
      <c r="HA26" s="96"/>
      <c r="HB26" s="96"/>
      <c r="HC26" s="96"/>
      <c r="HD26" s="96"/>
      <c r="HE26" s="96"/>
      <c r="HF26" s="97"/>
      <c r="HG26" s="99"/>
      <c r="HH26" s="1"/>
      <c r="HI26" s="97">
        <v>2406.4345400000002</v>
      </c>
      <c r="HJ26" s="98">
        <v>2344.6759900000002</v>
      </c>
      <c r="HK26" s="99">
        <v>797.97330000000011</v>
      </c>
    </row>
    <row r="27" spans="1:219" x14ac:dyDescent="0.3">
      <c r="A27" s="1"/>
      <c r="B27" s="95" t="s">
        <v>828</v>
      </c>
      <c r="C27" s="96"/>
      <c r="D27" s="97"/>
      <c r="E27" s="98"/>
      <c r="F27" s="98">
        <v>8.8258700000000001</v>
      </c>
      <c r="G27" s="99">
        <v>8.5166900000000005</v>
      </c>
      <c r="H27" s="97"/>
      <c r="I27" s="99"/>
      <c r="J27" s="97">
        <v>60.21</v>
      </c>
      <c r="K27" s="99"/>
      <c r="L27" s="97"/>
      <c r="M27" s="98"/>
      <c r="N27" s="98"/>
      <c r="O27" s="98"/>
      <c r="P27" s="98"/>
      <c r="Q27" s="98"/>
      <c r="R27" s="98"/>
      <c r="S27" s="99"/>
      <c r="T27" s="97">
        <v>18.14123</v>
      </c>
      <c r="U27" s="98">
        <v>19.191960000000002</v>
      </c>
      <c r="V27" s="98">
        <v>24.425360000000001</v>
      </c>
      <c r="W27" s="99">
        <v>1.0612699999999999</v>
      </c>
      <c r="X27" s="96"/>
      <c r="Y27" s="97"/>
      <c r="Z27" s="98"/>
      <c r="AA27" s="99"/>
      <c r="AB27" s="97"/>
      <c r="AC27" s="98"/>
      <c r="AD27" s="98"/>
      <c r="AE27" s="98"/>
      <c r="AF27" s="98">
        <v>12.23925</v>
      </c>
      <c r="AG27" s="98">
        <v>24.4617</v>
      </c>
      <c r="AH27" s="99">
        <v>10.27692</v>
      </c>
      <c r="AI27" s="96"/>
      <c r="AJ27" s="96"/>
      <c r="AK27" s="96"/>
      <c r="AL27" s="97">
        <v>217.12262999999999</v>
      </c>
      <c r="AM27" s="99">
        <v>7.9327300000000003</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v>184.9</v>
      </c>
      <c r="BL27" s="99"/>
      <c r="BM27" s="97">
        <v>167.61232000000001</v>
      </c>
      <c r="BN27" s="98">
        <v>166.56063</v>
      </c>
      <c r="BO27" s="98">
        <v>168.58996999999999</v>
      </c>
      <c r="BP27" s="98"/>
      <c r="BQ27" s="98"/>
      <c r="BR27" s="98"/>
      <c r="BS27" s="98"/>
      <c r="BT27" s="98"/>
      <c r="BU27" s="98"/>
      <c r="BV27" s="98">
        <v>110.49702000000001</v>
      </c>
      <c r="BW27" s="98"/>
      <c r="BX27" s="98"/>
      <c r="BY27" s="98"/>
      <c r="BZ27" s="99"/>
      <c r="CA27" s="97">
        <v>17.41583</v>
      </c>
      <c r="CB27" s="99">
        <v>44.053669999999997</v>
      </c>
      <c r="CC27" s="96"/>
      <c r="CD27" s="97"/>
      <c r="CE27" s="98"/>
      <c r="CF27" s="98"/>
      <c r="CG27" s="98"/>
      <c r="CH27" s="98"/>
      <c r="CI27" s="98">
        <v>118.14735</v>
      </c>
      <c r="CJ27" s="98">
        <v>47.905140000000003</v>
      </c>
      <c r="CK27" s="98">
        <v>53.710120000000003</v>
      </c>
      <c r="CL27" s="98"/>
      <c r="CM27" s="98"/>
      <c r="CN27" s="98"/>
      <c r="CO27" s="99">
        <v>191.19621000000001</v>
      </c>
      <c r="CP27" s="97">
        <v>180.55348000000001</v>
      </c>
      <c r="CQ27" s="98">
        <v>180.52450999999999</v>
      </c>
      <c r="CR27" s="98">
        <v>181.33356000000001</v>
      </c>
      <c r="CS27" s="99">
        <v>181.02912000000001</v>
      </c>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7"/>
      <c r="FC27" s="98"/>
      <c r="FD27" s="98"/>
      <c r="FE27" s="99"/>
      <c r="FF27" s="96"/>
      <c r="FG27" s="96"/>
      <c r="FH27" s="96"/>
      <c r="FI27" s="96"/>
      <c r="FJ27" s="96"/>
      <c r="FK27" s="96"/>
      <c r="FL27" s="96"/>
      <c r="FM27" s="97"/>
      <c r="FN27" s="98"/>
      <c r="FO27" s="98"/>
      <c r="FP27" s="99"/>
      <c r="FQ27" s="96"/>
      <c r="FR27" s="97"/>
      <c r="FS27" s="99"/>
      <c r="FT27" s="97"/>
      <c r="FU27" s="98"/>
      <c r="FV27" s="98"/>
      <c r="FW27" s="98"/>
      <c r="FX27" s="99"/>
      <c r="FY27" s="97"/>
      <c r="FZ27" s="99"/>
      <c r="GA27" s="97"/>
      <c r="GB27" s="98"/>
      <c r="GC27" s="98"/>
      <c r="GD27" s="99"/>
      <c r="GE27" s="96"/>
      <c r="GF27" s="96"/>
      <c r="GG27" s="96"/>
      <c r="GH27" s="97"/>
      <c r="GI27" s="98"/>
      <c r="GJ27" s="98"/>
      <c r="GK27" s="98"/>
      <c r="GL27" s="99"/>
      <c r="GM27" s="96"/>
      <c r="GN27" s="97"/>
      <c r="GO27" s="99"/>
      <c r="GP27" s="1"/>
      <c r="GQ27" s="96"/>
      <c r="GR27" s="97"/>
      <c r="GS27" s="99"/>
      <c r="GT27" s="96"/>
      <c r="GU27" s="96"/>
      <c r="GV27" s="96"/>
      <c r="GW27" s="97"/>
      <c r="GX27" s="99"/>
      <c r="GY27" s="1"/>
      <c r="GZ27" s="96"/>
      <c r="HA27" s="96"/>
      <c r="HB27" s="96"/>
      <c r="HC27" s="96"/>
      <c r="HD27" s="96"/>
      <c r="HE27" s="96"/>
      <c r="HF27" s="97"/>
      <c r="HG27" s="99"/>
      <c r="HH27" s="1"/>
      <c r="HI27" s="97">
        <v>2406.4345400000002</v>
      </c>
      <c r="HJ27" s="98">
        <v>2344.6759900000002</v>
      </c>
      <c r="HK27" s="99">
        <v>797.97330000000011</v>
      </c>
    </row>
    <row r="28" spans="1:219" x14ac:dyDescent="0.3">
      <c r="A28" s="1"/>
      <c r="B28" s="95" t="s">
        <v>829</v>
      </c>
      <c r="C28" s="96"/>
      <c r="D28" s="97"/>
      <c r="E28" s="98"/>
      <c r="F28" s="98">
        <v>8.8258700000000001</v>
      </c>
      <c r="G28" s="99">
        <v>8.5166900000000005</v>
      </c>
      <c r="H28" s="97"/>
      <c r="I28" s="99"/>
      <c r="J28" s="97">
        <v>60.21</v>
      </c>
      <c r="K28" s="99"/>
      <c r="L28" s="97"/>
      <c r="M28" s="98"/>
      <c r="N28" s="98"/>
      <c r="O28" s="98"/>
      <c r="P28" s="98"/>
      <c r="Q28" s="98"/>
      <c r="R28" s="98"/>
      <c r="S28" s="99"/>
      <c r="T28" s="97">
        <v>18.14123</v>
      </c>
      <c r="U28" s="98">
        <v>19.191960000000002</v>
      </c>
      <c r="V28" s="98">
        <v>24.425360000000001</v>
      </c>
      <c r="W28" s="99">
        <v>1.0612699999999999</v>
      </c>
      <c r="X28" s="96"/>
      <c r="Y28" s="97"/>
      <c r="Z28" s="98"/>
      <c r="AA28" s="99"/>
      <c r="AB28" s="97"/>
      <c r="AC28" s="98"/>
      <c r="AD28" s="98"/>
      <c r="AE28" s="98"/>
      <c r="AF28" s="98">
        <v>12.23925</v>
      </c>
      <c r="AG28" s="98">
        <v>24.4617</v>
      </c>
      <c r="AH28" s="99">
        <v>10.27692</v>
      </c>
      <c r="AI28" s="96"/>
      <c r="AJ28" s="96"/>
      <c r="AK28" s="96"/>
      <c r="AL28" s="97">
        <v>217.12262999999999</v>
      </c>
      <c r="AM28" s="99">
        <v>7.9327300000000003</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v>184.9</v>
      </c>
      <c r="BL28" s="99"/>
      <c r="BM28" s="97">
        <v>167.61232000000001</v>
      </c>
      <c r="BN28" s="98">
        <v>166.56063</v>
      </c>
      <c r="BO28" s="98">
        <v>168.58996999999999</v>
      </c>
      <c r="BP28" s="98"/>
      <c r="BQ28" s="98"/>
      <c r="BR28" s="98"/>
      <c r="BS28" s="98"/>
      <c r="BT28" s="98"/>
      <c r="BU28" s="98"/>
      <c r="BV28" s="98">
        <v>110.49702000000001</v>
      </c>
      <c r="BW28" s="98"/>
      <c r="BX28" s="98"/>
      <c r="BY28" s="98"/>
      <c r="BZ28" s="99"/>
      <c r="CA28" s="97">
        <v>17.41583</v>
      </c>
      <c r="CB28" s="99">
        <v>44.053669999999997</v>
      </c>
      <c r="CC28" s="96"/>
      <c r="CD28" s="97"/>
      <c r="CE28" s="98"/>
      <c r="CF28" s="98"/>
      <c r="CG28" s="98"/>
      <c r="CH28" s="98"/>
      <c r="CI28" s="98">
        <v>118.14735</v>
      </c>
      <c r="CJ28" s="98">
        <v>47.905140000000003</v>
      </c>
      <c r="CK28" s="98">
        <v>53.710120000000003</v>
      </c>
      <c r="CL28" s="98"/>
      <c r="CM28" s="98"/>
      <c r="CN28" s="98"/>
      <c r="CO28" s="99">
        <v>191.19621000000001</v>
      </c>
      <c r="CP28" s="97">
        <v>180.55348000000001</v>
      </c>
      <c r="CQ28" s="98">
        <v>180.52450999999999</v>
      </c>
      <c r="CR28" s="98">
        <v>181.33356000000001</v>
      </c>
      <c r="CS28" s="99">
        <v>181.02912000000001</v>
      </c>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7"/>
      <c r="FC28" s="98"/>
      <c r="FD28" s="98"/>
      <c r="FE28" s="99"/>
      <c r="FF28" s="96"/>
      <c r="FG28" s="96"/>
      <c r="FH28" s="96"/>
      <c r="FI28" s="96"/>
      <c r="FJ28" s="96"/>
      <c r="FK28" s="96"/>
      <c r="FL28" s="96"/>
      <c r="FM28" s="97"/>
      <c r="FN28" s="98"/>
      <c r="FO28" s="98"/>
      <c r="FP28" s="99"/>
      <c r="FQ28" s="96"/>
      <c r="FR28" s="97"/>
      <c r="FS28" s="99"/>
      <c r="FT28" s="97"/>
      <c r="FU28" s="98"/>
      <c r="FV28" s="98"/>
      <c r="FW28" s="98"/>
      <c r="FX28" s="99"/>
      <c r="FY28" s="97"/>
      <c r="FZ28" s="99"/>
      <c r="GA28" s="97"/>
      <c r="GB28" s="98"/>
      <c r="GC28" s="98"/>
      <c r="GD28" s="99"/>
      <c r="GE28" s="96"/>
      <c r="GF28" s="96"/>
      <c r="GG28" s="96"/>
      <c r="GH28" s="97"/>
      <c r="GI28" s="98"/>
      <c r="GJ28" s="98"/>
      <c r="GK28" s="98"/>
      <c r="GL28" s="99"/>
      <c r="GM28" s="96"/>
      <c r="GN28" s="97"/>
      <c r="GO28" s="99"/>
      <c r="GP28" s="1"/>
      <c r="GQ28" s="96"/>
      <c r="GR28" s="97"/>
      <c r="GS28" s="99"/>
      <c r="GT28" s="96"/>
      <c r="GU28" s="96"/>
      <c r="GV28" s="96"/>
      <c r="GW28" s="97"/>
      <c r="GX28" s="99"/>
      <c r="GY28" s="1"/>
      <c r="GZ28" s="96"/>
      <c r="HA28" s="96"/>
      <c r="HB28" s="96"/>
      <c r="HC28" s="96"/>
      <c r="HD28" s="96"/>
      <c r="HE28" s="96"/>
      <c r="HF28" s="97"/>
      <c r="HG28" s="99"/>
      <c r="HH28" s="1"/>
      <c r="HI28" s="97">
        <v>2406.4345400000002</v>
      </c>
      <c r="HJ28" s="98">
        <v>2344.6759900000002</v>
      </c>
      <c r="HK28" s="99">
        <v>797.97330000000011</v>
      </c>
    </row>
    <row r="29" spans="1:219" x14ac:dyDescent="0.3">
      <c r="A29" s="1"/>
      <c r="B29" s="95" t="s">
        <v>830</v>
      </c>
      <c r="C29" s="96"/>
      <c r="D29" s="97"/>
      <c r="E29" s="98"/>
      <c r="F29" s="98">
        <v>8.8258700000000001</v>
      </c>
      <c r="G29" s="99">
        <v>8.5166900000000005</v>
      </c>
      <c r="H29" s="97"/>
      <c r="I29" s="99"/>
      <c r="J29" s="97">
        <v>60.21</v>
      </c>
      <c r="K29" s="99"/>
      <c r="L29" s="97"/>
      <c r="M29" s="98"/>
      <c r="N29" s="98"/>
      <c r="O29" s="98"/>
      <c r="P29" s="98"/>
      <c r="Q29" s="98"/>
      <c r="R29" s="98"/>
      <c r="S29" s="99"/>
      <c r="T29" s="97">
        <v>18.14123</v>
      </c>
      <c r="U29" s="98">
        <v>19.191960000000002</v>
      </c>
      <c r="V29" s="98">
        <v>24.425360000000001</v>
      </c>
      <c r="W29" s="99">
        <v>1.0612699999999999</v>
      </c>
      <c r="X29" s="96"/>
      <c r="Y29" s="97"/>
      <c r="Z29" s="98"/>
      <c r="AA29" s="99"/>
      <c r="AB29" s="97"/>
      <c r="AC29" s="98"/>
      <c r="AD29" s="98"/>
      <c r="AE29" s="98"/>
      <c r="AF29" s="98">
        <v>12.23925</v>
      </c>
      <c r="AG29" s="98">
        <v>24.4617</v>
      </c>
      <c r="AH29" s="99">
        <v>10.27692</v>
      </c>
      <c r="AI29" s="96"/>
      <c r="AJ29" s="96"/>
      <c r="AK29" s="96"/>
      <c r="AL29" s="97">
        <v>217.12262999999999</v>
      </c>
      <c r="AM29" s="99">
        <v>7.9327300000000003</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v>184.9</v>
      </c>
      <c r="BL29" s="99"/>
      <c r="BM29" s="97">
        <v>167.61232000000001</v>
      </c>
      <c r="BN29" s="98">
        <v>166.56063</v>
      </c>
      <c r="BO29" s="98">
        <v>168.58996999999999</v>
      </c>
      <c r="BP29" s="98"/>
      <c r="BQ29" s="98"/>
      <c r="BR29" s="98"/>
      <c r="BS29" s="98"/>
      <c r="BT29" s="98"/>
      <c r="BU29" s="98"/>
      <c r="BV29" s="98">
        <v>110.49702000000001</v>
      </c>
      <c r="BW29" s="98"/>
      <c r="BX29" s="98"/>
      <c r="BY29" s="98"/>
      <c r="BZ29" s="99"/>
      <c r="CA29" s="97">
        <v>17.41583</v>
      </c>
      <c r="CB29" s="99">
        <v>44.053669999999997</v>
      </c>
      <c r="CC29" s="96"/>
      <c r="CD29" s="97"/>
      <c r="CE29" s="98"/>
      <c r="CF29" s="98"/>
      <c r="CG29" s="98"/>
      <c r="CH29" s="98"/>
      <c r="CI29" s="98">
        <v>118.14735</v>
      </c>
      <c r="CJ29" s="98">
        <v>47.905140000000003</v>
      </c>
      <c r="CK29" s="98">
        <v>53.710120000000003</v>
      </c>
      <c r="CL29" s="98"/>
      <c r="CM29" s="98"/>
      <c r="CN29" s="98"/>
      <c r="CO29" s="99">
        <v>191.19621000000001</v>
      </c>
      <c r="CP29" s="97">
        <v>180.55348000000001</v>
      </c>
      <c r="CQ29" s="98">
        <v>180.52450999999999</v>
      </c>
      <c r="CR29" s="98">
        <v>181.33356000000001</v>
      </c>
      <c r="CS29" s="99">
        <v>181.02912000000001</v>
      </c>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7"/>
      <c r="FC29" s="98"/>
      <c r="FD29" s="98"/>
      <c r="FE29" s="99"/>
      <c r="FF29" s="96"/>
      <c r="FG29" s="96"/>
      <c r="FH29" s="96"/>
      <c r="FI29" s="96"/>
      <c r="FJ29" s="96"/>
      <c r="FK29" s="96"/>
      <c r="FL29" s="96"/>
      <c r="FM29" s="97"/>
      <c r="FN29" s="98"/>
      <c r="FO29" s="98"/>
      <c r="FP29" s="99"/>
      <c r="FQ29" s="96"/>
      <c r="FR29" s="97"/>
      <c r="FS29" s="99"/>
      <c r="FT29" s="97"/>
      <c r="FU29" s="98"/>
      <c r="FV29" s="98"/>
      <c r="FW29" s="98"/>
      <c r="FX29" s="99"/>
      <c r="FY29" s="97"/>
      <c r="FZ29" s="99"/>
      <c r="GA29" s="97"/>
      <c r="GB29" s="98"/>
      <c r="GC29" s="98"/>
      <c r="GD29" s="99"/>
      <c r="GE29" s="96"/>
      <c r="GF29" s="96"/>
      <c r="GG29" s="96"/>
      <c r="GH29" s="97"/>
      <c r="GI29" s="98"/>
      <c r="GJ29" s="98"/>
      <c r="GK29" s="98"/>
      <c r="GL29" s="99"/>
      <c r="GM29" s="96"/>
      <c r="GN29" s="97"/>
      <c r="GO29" s="99"/>
      <c r="GP29" s="1"/>
      <c r="GQ29" s="96"/>
      <c r="GR29" s="97"/>
      <c r="GS29" s="99"/>
      <c r="GT29" s="96"/>
      <c r="GU29" s="96"/>
      <c r="GV29" s="96"/>
      <c r="GW29" s="97"/>
      <c r="GX29" s="99"/>
      <c r="GY29" s="1"/>
      <c r="GZ29" s="96"/>
      <c r="HA29" s="96"/>
      <c r="HB29" s="96"/>
      <c r="HC29" s="96"/>
      <c r="HD29" s="96"/>
      <c r="HE29" s="96"/>
      <c r="HF29" s="97"/>
      <c r="HG29" s="99"/>
      <c r="HH29" s="1"/>
      <c r="HI29" s="97">
        <v>2406.4345400000002</v>
      </c>
      <c r="HJ29" s="98">
        <v>2344.6759900000002</v>
      </c>
      <c r="HK29" s="99">
        <v>797.97330000000011</v>
      </c>
    </row>
    <row r="30" spans="1:219" x14ac:dyDescent="0.3">
      <c r="A30" s="1"/>
      <c r="B30" s="95" t="s">
        <v>831</v>
      </c>
      <c r="C30" s="96"/>
      <c r="D30" s="97"/>
      <c r="E30" s="98"/>
      <c r="F30" s="98">
        <v>8.8258700000000001</v>
      </c>
      <c r="G30" s="99">
        <v>8.5166900000000005</v>
      </c>
      <c r="H30" s="97"/>
      <c r="I30" s="99"/>
      <c r="J30" s="97">
        <v>60.21</v>
      </c>
      <c r="K30" s="99"/>
      <c r="L30" s="97"/>
      <c r="M30" s="98"/>
      <c r="N30" s="98"/>
      <c r="O30" s="98"/>
      <c r="P30" s="98"/>
      <c r="Q30" s="98"/>
      <c r="R30" s="98"/>
      <c r="S30" s="99"/>
      <c r="T30" s="97">
        <v>18.14123</v>
      </c>
      <c r="U30" s="98">
        <v>19.191960000000002</v>
      </c>
      <c r="V30" s="98">
        <v>24.425360000000001</v>
      </c>
      <c r="W30" s="99">
        <v>1.0612699999999999</v>
      </c>
      <c r="X30" s="96"/>
      <c r="Y30" s="97"/>
      <c r="Z30" s="98"/>
      <c r="AA30" s="99"/>
      <c r="AB30" s="97"/>
      <c r="AC30" s="98"/>
      <c r="AD30" s="98"/>
      <c r="AE30" s="98"/>
      <c r="AF30" s="98">
        <v>12.23925</v>
      </c>
      <c r="AG30" s="98">
        <v>24.4617</v>
      </c>
      <c r="AH30" s="99">
        <v>10.27692</v>
      </c>
      <c r="AI30" s="96"/>
      <c r="AJ30" s="96"/>
      <c r="AK30" s="96"/>
      <c r="AL30" s="97">
        <v>217.12262999999999</v>
      </c>
      <c r="AM30" s="99">
        <v>7.9327300000000003</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v>184.9</v>
      </c>
      <c r="BL30" s="99"/>
      <c r="BM30" s="97">
        <v>167.61232000000001</v>
      </c>
      <c r="BN30" s="98">
        <v>166.56063</v>
      </c>
      <c r="BO30" s="98">
        <v>168.58996999999999</v>
      </c>
      <c r="BP30" s="98"/>
      <c r="BQ30" s="98"/>
      <c r="BR30" s="98"/>
      <c r="BS30" s="98"/>
      <c r="BT30" s="98"/>
      <c r="BU30" s="98"/>
      <c r="BV30" s="98">
        <v>110.49702000000001</v>
      </c>
      <c r="BW30" s="98"/>
      <c r="BX30" s="98"/>
      <c r="BY30" s="98"/>
      <c r="BZ30" s="99"/>
      <c r="CA30" s="97">
        <v>17.41583</v>
      </c>
      <c r="CB30" s="99">
        <v>44.053669999999997</v>
      </c>
      <c r="CC30" s="96"/>
      <c r="CD30" s="97"/>
      <c r="CE30" s="98"/>
      <c r="CF30" s="98"/>
      <c r="CG30" s="98"/>
      <c r="CH30" s="98"/>
      <c r="CI30" s="98">
        <v>118.14735</v>
      </c>
      <c r="CJ30" s="98">
        <v>47.905140000000003</v>
      </c>
      <c r="CK30" s="98">
        <v>53.710120000000003</v>
      </c>
      <c r="CL30" s="98"/>
      <c r="CM30" s="98"/>
      <c r="CN30" s="98"/>
      <c r="CO30" s="99">
        <v>191.19621000000001</v>
      </c>
      <c r="CP30" s="97">
        <v>180.55348000000001</v>
      </c>
      <c r="CQ30" s="98">
        <v>180.52450999999999</v>
      </c>
      <c r="CR30" s="98">
        <v>181.33356000000001</v>
      </c>
      <c r="CS30" s="99">
        <v>181.02912000000001</v>
      </c>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7"/>
      <c r="FC30" s="98"/>
      <c r="FD30" s="98"/>
      <c r="FE30" s="99"/>
      <c r="FF30" s="96"/>
      <c r="FG30" s="96"/>
      <c r="FH30" s="96"/>
      <c r="FI30" s="96"/>
      <c r="FJ30" s="96"/>
      <c r="FK30" s="96"/>
      <c r="FL30" s="96"/>
      <c r="FM30" s="97"/>
      <c r="FN30" s="98"/>
      <c r="FO30" s="98"/>
      <c r="FP30" s="99"/>
      <c r="FQ30" s="96"/>
      <c r="FR30" s="97"/>
      <c r="FS30" s="99"/>
      <c r="FT30" s="97"/>
      <c r="FU30" s="98"/>
      <c r="FV30" s="98"/>
      <c r="FW30" s="98"/>
      <c r="FX30" s="99"/>
      <c r="FY30" s="97"/>
      <c r="FZ30" s="99"/>
      <c r="GA30" s="97"/>
      <c r="GB30" s="98"/>
      <c r="GC30" s="98"/>
      <c r="GD30" s="99"/>
      <c r="GE30" s="96"/>
      <c r="GF30" s="96"/>
      <c r="GG30" s="96"/>
      <c r="GH30" s="97"/>
      <c r="GI30" s="98"/>
      <c r="GJ30" s="98"/>
      <c r="GK30" s="98"/>
      <c r="GL30" s="99"/>
      <c r="GM30" s="96"/>
      <c r="GN30" s="97"/>
      <c r="GO30" s="99"/>
      <c r="GP30" s="1"/>
      <c r="GQ30" s="96"/>
      <c r="GR30" s="97"/>
      <c r="GS30" s="99"/>
      <c r="GT30" s="96"/>
      <c r="GU30" s="96"/>
      <c r="GV30" s="96"/>
      <c r="GW30" s="97"/>
      <c r="GX30" s="99"/>
      <c r="GY30" s="1"/>
      <c r="GZ30" s="96"/>
      <c r="HA30" s="96"/>
      <c r="HB30" s="96"/>
      <c r="HC30" s="96"/>
      <c r="HD30" s="96"/>
      <c r="HE30" s="96"/>
      <c r="HF30" s="97"/>
      <c r="HG30" s="99"/>
      <c r="HH30" s="1"/>
      <c r="HI30" s="97">
        <v>2406.4345400000002</v>
      </c>
      <c r="HJ30" s="98">
        <v>2344.6759900000002</v>
      </c>
      <c r="HK30" s="99">
        <v>797.97330000000011</v>
      </c>
    </row>
    <row r="31" spans="1:219" x14ac:dyDescent="0.3">
      <c r="A31" s="1"/>
      <c r="B31" s="95" t="s">
        <v>832</v>
      </c>
      <c r="C31" s="96"/>
      <c r="D31" s="97"/>
      <c r="E31" s="98"/>
      <c r="F31" s="98">
        <v>8.8258700000000001</v>
      </c>
      <c r="G31" s="99">
        <v>8.5166900000000005</v>
      </c>
      <c r="H31" s="97"/>
      <c r="I31" s="99"/>
      <c r="J31" s="97">
        <v>60.21</v>
      </c>
      <c r="K31" s="99"/>
      <c r="L31" s="97"/>
      <c r="M31" s="98"/>
      <c r="N31" s="98"/>
      <c r="O31" s="98"/>
      <c r="P31" s="98"/>
      <c r="Q31" s="98"/>
      <c r="R31" s="98"/>
      <c r="S31" s="99"/>
      <c r="T31" s="97">
        <v>18.14123</v>
      </c>
      <c r="U31" s="98">
        <v>19.191960000000002</v>
      </c>
      <c r="V31" s="98">
        <v>24.425360000000001</v>
      </c>
      <c r="W31" s="99">
        <v>1.0612699999999999</v>
      </c>
      <c r="X31" s="96"/>
      <c r="Y31" s="97"/>
      <c r="Z31" s="98"/>
      <c r="AA31" s="99">
        <v>23.060680000000001</v>
      </c>
      <c r="AB31" s="97"/>
      <c r="AC31" s="98"/>
      <c r="AD31" s="98"/>
      <c r="AE31" s="98"/>
      <c r="AF31" s="98">
        <v>12.23925</v>
      </c>
      <c r="AG31" s="98">
        <v>24.4617</v>
      </c>
      <c r="AH31" s="99">
        <v>10.27692</v>
      </c>
      <c r="AI31" s="96"/>
      <c r="AJ31" s="96"/>
      <c r="AK31" s="96"/>
      <c r="AL31" s="97">
        <v>217.12262999999999</v>
      </c>
      <c r="AM31" s="99">
        <v>7.9327300000000003</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v>184.9</v>
      </c>
      <c r="BL31" s="99"/>
      <c r="BM31" s="97">
        <v>167.61232000000001</v>
      </c>
      <c r="BN31" s="98">
        <v>166.56063</v>
      </c>
      <c r="BO31" s="98">
        <v>168.58996999999999</v>
      </c>
      <c r="BP31" s="98"/>
      <c r="BQ31" s="98"/>
      <c r="BR31" s="98"/>
      <c r="BS31" s="98"/>
      <c r="BT31" s="98"/>
      <c r="BU31" s="98"/>
      <c r="BV31" s="98">
        <v>110.49702000000001</v>
      </c>
      <c r="BW31" s="98"/>
      <c r="BX31" s="98"/>
      <c r="BY31" s="98"/>
      <c r="BZ31" s="99"/>
      <c r="CA31" s="97">
        <v>17.41583</v>
      </c>
      <c r="CB31" s="99">
        <v>44.053669999999997</v>
      </c>
      <c r="CC31" s="96"/>
      <c r="CD31" s="97"/>
      <c r="CE31" s="98"/>
      <c r="CF31" s="98"/>
      <c r="CG31" s="98"/>
      <c r="CH31" s="98"/>
      <c r="CI31" s="98">
        <v>118.14735</v>
      </c>
      <c r="CJ31" s="98">
        <v>47.905140000000003</v>
      </c>
      <c r="CK31" s="98">
        <v>53.710120000000003</v>
      </c>
      <c r="CL31" s="98"/>
      <c r="CM31" s="98"/>
      <c r="CN31" s="98"/>
      <c r="CO31" s="99">
        <v>191.19621000000001</v>
      </c>
      <c r="CP31" s="97">
        <v>180.55348000000001</v>
      </c>
      <c r="CQ31" s="98">
        <v>180.52450999999999</v>
      </c>
      <c r="CR31" s="98">
        <v>181.33356000000001</v>
      </c>
      <c r="CS31" s="99">
        <v>181.02912000000001</v>
      </c>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7"/>
      <c r="FC31" s="98"/>
      <c r="FD31" s="98"/>
      <c r="FE31" s="99"/>
      <c r="FF31" s="96"/>
      <c r="FG31" s="96"/>
      <c r="FH31" s="96"/>
      <c r="FI31" s="96"/>
      <c r="FJ31" s="96"/>
      <c r="FK31" s="96"/>
      <c r="FL31" s="96"/>
      <c r="FM31" s="97"/>
      <c r="FN31" s="98"/>
      <c r="FO31" s="98"/>
      <c r="FP31" s="99"/>
      <c r="FQ31" s="96"/>
      <c r="FR31" s="97"/>
      <c r="FS31" s="99"/>
      <c r="FT31" s="97"/>
      <c r="FU31" s="98"/>
      <c r="FV31" s="98"/>
      <c r="FW31" s="98"/>
      <c r="FX31" s="99"/>
      <c r="FY31" s="97"/>
      <c r="FZ31" s="99"/>
      <c r="GA31" s="97"/>
      <c r="GB31" s="98"/>
      <c r="GC31" s="98"/>
      <c r="GD31" s="99"/>
      <c r="GE31" s="96"/>
      <c r="GF31" s="96"/>
      <c r="GG31" s="96"/>
      <c r="GH31" s="97"/>
      <c r="GI31" s="98"/>
      <c r="GJ31" s="98"/>
      <c r="GK31" s="98"/>
      <c r="GL31" s="99"/>
      <c r="GM31" s="96"/>
      <c r="GN31" s="97"/>
      <c r="GO31" s="99"/>
      <c r="GP31" s="1"/>
      <c r="GQ31" s="96"/>
      <c r="GR31" s="97"/>
      <c r="GS31" s="99"/>
      <c r="GT31" s="96"/>
      <c r="GU31" s="96"/>
      <c r="GV31" s="96"/>
      <c r="GW31" s="97"/>
      <c r="GX31" s="99"/>
      <c r="GY31" s="1"/>
      <c r="GZ31" s="96"/>
      <c r="HA31" s="96"/>
      <c r="HB31" s="96"/>
      <c r="HC31" s="96"/>
      <c r="HD31" s="96"/>
      <c r="HE31" s="96"/>
      <c r="HF31" s="97"/>
      <c r="HG31" s="99"/>
      <c r="HH31" s="1"/>
      <c r="HI31" s="97">
        <v>2429.4952200000002</v>
      </c>
      <c r="HJ31" s="98">
        <v>2367.7366700000002</v>
      </c>
      <c r="HK31" s="99">
        <v>797.97330000000011</v>
      </c>
    </row>
    <row r="32" spans="1:219" x14ac:dyDescent="0.3">
      <c r="A32" s="1"/>
      <c r="B32" s="95" t="s">
        <v>833</v>
      </c>
      <c r="C32" s="96"/>
      <c r="D32" s="97"/>
      <c r="E32" s="98"/>
      <c r="F32" s="98">
        <v>8.8258700000000001</v>
      </c>
      <c r="G32" s="99">
        <v>8.5166900000000005</v>
      </c>
      <c r="H32" s="97"/>
      <c r="I32" s="99"/>
      <c r="J32" s="97">
        <v>60.21</v>
      </c>
      <c r="K32" s="99"/>
      <c r="L32" s="97"/>
      <c r="M32" s="98"/>
      <c r="N32" s="98"/>
      <c r="O32" s="98"/>
      <c r="P32" s="98"/>
      <c r="Q32" s="98"/>
      <c r="R32" s="98"/>
      <c r="S32" s="99"/>
      <c r="T32" s="97">
        <v>18.14123</v>
      </c>
      <c r="U32" s="98">
        <v>19.191960000000002</v>
      </c>
      <c r="V32" s="98">
        <v>24.425360000000001</v>
      </c>
      <c r="W32" s="99">
        <v>1.0612699999999999</v>
      </c>
      <c r="X32" s="96"/>
      <c r="Y32" s="97"/>
      <c r="Z32" s="98"/>
      <c r="AA32" s="99">
        <v>23.060680000000001</v>
      </c>
      <c r="AB32" s="97"/>
      <c r="AC32" s="98"/>
      <c r="AD32" s="98"/>
      <c r="AE32" s="98"/>
      <c r="AF32" s="98">
        <v>12.23925</v>
      </c>
      <c r="AG32" s="98">
        <v>24.4617</v>
      </c>
      <c r="AH32" s="99">
        <v>10.27692</v>
      </c>
      <c r="AI32" s="96"/>
      <c r="AJ32" s="96"/>
      <c r="AK32" s="96"/>
      <c r="AL32" s="97">
        <v>217.12262999999999</v>
      </c>
      <c r="AM32" s="99">
        <v>7.9327300000000003</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v>184.9</v>
      </c>
      <c r="BL32" s="99"/>
      <c r="BM32" s="97">
        <v>167.61232000000001</v>
      </c>
      <c r="BN32" s="98">
        <v>166.56063</v>
      </c>
      <c r="BO32" s="98">
        <v>168.58996999999999</v>
      </c>
      <c r="BP32" s="98"/>
      <c r="BQ32" s="98"/>
      <c r="BR32" s="98"/>
      <c r="BS32" s="98"/>
      <c r="BT32" s="98"/>
      <c r="BU32" s="98"/>
      <c r="BV32" s="98">
        <v>110.49702000000001</v>
      </c>
      <c r="BW32" s="98"/>
      <c r="BX32" s="98"/>
      <c r="BY32" s="98"/>
      <c r="BZ32" s="99"/>
      <c r="CA32" s="97">
        <v>17.41583</v>
      </c>
      <c r="CB32" s="99">
        <v>44.053669999999997</v>
      </c>
      <c r="CC32" s="96"/>
      <c r="CD32" s="97"/>
      <c r="CE32" s="98"/>
      <c r="CF32" s="98"/>
      <c r="CG32" s="98"/>
      <c r="CH32" s="98"/>
      <c r="CI32" s="98">
        <v>118.14735</v>
      </c>
      <c r="CJ32" s="98">
        <v>47.905140000000003</v>
      </c>
      <c r="CK32" s="98">
        <v>53.710120000000003</v>
      </c>
      <c r="CL32" s="98"/>
      <c r="CM32" s="98"/>
      <c r="CN32" s="98"/>
      <c r="CO32" s="99">
        <v>191.19621000000001</v>
      </c>
      <c r="CP32" s="97">
        <v>180.55348000000001</v>
      </c>
      <c r="CQ32" s="98">
        <v>180.52450999999999</v>
      </c>
      <c r="CR32" s="98">
        <v>181.33356000000001</v>
      </c>
      <c r="CS32" s="99">
        <v>181.02912000000001</v>
      </c>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7"/>
      <c r="FC32" s="98"/>
      <c r="FD32" s="98"/>
      <c r="FE32" s="99"/>
      <c r="FF32" s="96"/>
      <c r="FG32" s="96"/>
      <c r="FH32" s="96"/>
      <c r="FI32" s="96"/>
      <c r="FJ32" s="96"/>
      <c r="FK32" s="96"/>
      <c r="FL32" s="96"/>
      <c r="FM32" s="97"/>
      <c r="FN32" s="98"/>
      <c r="FO32" s="98"/>
      <c r="FP32" s="99"/>
      <c r="FQ32" s="96"/>
      <c r="FR32" s="97"/>
      <c r="FS32" s="99"/>
      <c r="FT32" s="97"/>
      <c r="FU32" s="98"/>
      <c r="FV32" s="98"/>
      <c r="FW32" s="98"/>
      <c r="FX32" s="99"/>
      <c r="FY32" s="97"/>
      <c r="FZ32" s="99"/>
      <c r="GA32" s="97"/>
      <c r="GB32" s="98"/>
      <c r="GC32" s="98"/>
      <c r="GD32" s="99"/>
      <c r="GE32" s="96"/>
      <c r="GF32" s="96"/>
      <c r="GG32" s="96"/>
      <c r="GH32" s="97"/>
      <c r="GI32" s="98"/>
      <c r="GJ32" s="98"/>
      <c r="GK32" s="98"/>
      <c r="GL32" s="99"/>
      <c r="GM32" s="96"/>
      <c r="GN32" s="97"/>
      <c r="GO32" s="99"/>
      <c r="GP32" s="1"/>
      <c r="GQ32" s="96"/>
      <c r="GR32" s="97"/>
      <c r="GS32" s="99"/>
      <c r="GT32" s="96"/>
      <c r="GU32" s="96"/>
      <c r="GV32" s="96"/>
      <c r="GW32" s="97"/>
      <c r="GX32" s="99"/>
      <c r="GY32" s="1"/>
      <c r="GZ32" s="96"/>
      <c r="HA32" s="96"/>
      <c r="HB32" s="96"/>
      <c r="HC32" s="96"/>
      <c r="HD32" s="96"/>
      <c r="HE32" s="96"/>
      <c r="HF32" s="97"/>
      <c r="HG32" s="99"/>
      <c r="HH32" s="1"/>
      <c r="HI32" s="97">
        <v>2429.4952200000002</v>
      </c>
      <c r="HJ32" s="98">
        <v>2367.7366700000002</v>
      </c>
      <c r="HK32" s="99">
        <v>797.97330000000011</v>
      </c>
    </row>
    <row r="33" spans="1:219" x14ac:dyDescent="0.3">
      <c r="A33" s="1"/>
      <c r="B33" s="95" t="s">
        <v>834</v>
      </c>
      <c r="C33" s="96"/>
      <c r="D33" s="97"/>
      <c r="E33" s="98"/>
      <c r="F33" s="98">
        <v>8.8258700000000001</v>
      </c>
      <c r="G33" s="99">
        <v>8.5166900000000005</v>
      </c>
      <c r="H33" s="97"/>
      <c r="I33" s="99"/>
      <c r="J33" s="97">
        <v>60.21</v>
      </c>
      <c r="K33" s="99"/>
      <c r="L33" s="97"/>
      <c r="M33" s="98"/>
      <c r="N33" s="98"/>
      <c r="O33" s="98"/>
      <c r="P33" s="98"/>
      <c r="Q33" s="98"/>
      <c r="R33" s="98"/>
      <c r="S33" s="99"/>
      <c r="T33" s="97">
        <v>18.14123</v>
      </c>
      <c r="U33" s="98">
        <v>19.191960000000002</v>
      </c>
      <c r="V33" s="98">
        <v>24.425360000000001</v>
      </c>
      <c r="W33" s="99">
        <v>1.0612699999999999</v>
      </c>
      <c r="X33" s="96"/>
      <c r="Y33" s="97"/>
      <c r="Z33" s="98"/>
      <c r="AA33" s="99">
        <v>23.060680000000001</v>
      </c>
      <c r="AB33" s="97"/>
      <c r="AC33" s="98"/>
      <c r="AD33" s="98"/>
      <c r="AE33" s="98"/>
      <c r="AF33" s="98">
        <v>12.23925</v>
      </c>
      <c r="AG33" s="98">
        <v>24.4617</v>
      </c>
      <c r="AH33" s="99">
        <v>10.27692</v>
      </c>
      <c r="AI33" s="96"/>
      <c r="AJ33" s="96"/>
      <c r="AK33" s="96"/>
      <c r="AL33" s="97">
        <v>217.12262999999999</v>
      </c>
      <c r="AM33" s="99">
        <v>7.9327300000000003</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v>184.9</v>
      </c>
      <c r="BL33" s="99"/>
      <c r="BM33" s="97">
        <v>167.61232000000001</v>
      </c>
      <c r="BN33" s="98">
        <v>166.56063</v>
      </c>
      <c r="BO33" s="98">
        <v>168.58996999999999</v>
      </c>
      <c r="BP33" s="98"/>
      <c r="BQ33" s="98"/>
      <c r="BR33" s="98"/>
      <c r="BS33" s="98"/>
      <c r="BT33" s="98"/>
      <c r="BU33" s="98"/>
      <c r="BV33" s="98">
        <v>110.49702000000001</v>
      </c>
      <c r="BW33" s="98"/>
      <c r="BX33" s="98"/>
      <c r="BY33" s="98"/>
      <c r="BZ33" s="99"/>
      <c r="CA33" s="97">
        <v>17.41583</v>
      </c>
      <c r="CB33" s="99">
        <v>44.053669999999997</v>
      </c>
      <c r="CC33" s="96"/>
      <c r="CD33" s="97"/>
      <c r="CE33" s="98"/>
      <c r="CF33" s="98"/>
      <c r="CG33" s="98"/>
      <c r="CH33" s="98"/>
      <c r="CI33" s="98">
        <v>118.14735</v>
      </c>
      <c r="CJ33" s="98">
        <v>47.905140000000003</v>
      </c>
      <c r="CK33" s="98">
        <v>53.710120000000003</v>
      </c>
      <c r="CL33" s="98"/>
      <c r="CM33" s="98"/>
      <c r="CN33" s="98"/>
      <c r="CO33" s="99">
        <v>191.19621000000001</v>
      </c>
      <c r="CP33" s="97">
        <v>180.55348000000001</v>
      </c>
      <c r="CQ33" s="98">
        <v>180.52450999999999</v>
      </c>
      <c r="CR33" s="98">
        <v>181.33356000000001</v>
      </c>
      <c r="CS33" s="99">
        <v>181.02912000000001</v>
      </c>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7"/>
      <c r="FC33" s="98"/>
      <c r="FD33" s="98"/>
      <c r="FE33" s="99"/>
      <c r="FF33" s="96"/>
      <c r="FG33" s="96"/>
      <c r="FH33" s="96"/>
      <c r="FI33" s="96"/>
      <c r="FJ33" s="96"/>
      <c r="FK33" s="96"/>
      <c r="FL33" s="96"/>
      <c r="FM33" s="97"/>
      <c r="FN33" s="98"/>
      <c r="FO33" s="98"/>
      <c r="FP33" s="99"/>
      <c r="FQ33" s="96"/>
      <c r="FR33" s="97"/>
      <c r="FS33" s="99"/>
      <c r="FT33" s="97"/>
      <c r="FU33" s="98"/>
      <c r="FV33" s="98"/>
      <c r="FW33" s="98"/>
      <c r="FX33" s="99"/>
      <c r="FY33" s="97"/>
      <c r="FZ33" s="99"/>
      <c r="GA33" s="97"/>
      <c r="GB33" s="98"/>
      <c r="GC33" s="98"/>
      <c r="GD33" s="99"/>
      <c r="GE33" s="96"/>
      <c r="GF33" s="96"/>
      <c r="GG33" s="96"/>
      <c r="GH33" s="97"/>
      <c r="GI33" s="98"/>
      <c r="GJ33" s="98"/>
      <c r="GK33" s="98"/>
      <c r="GL33" s="99"/>
      <c r="GM33" s="96"/>
      <c r="GN33" s="97"/>
      <c r="GO33" s="99"/>
      <c r="GP33" s="1"/>
      <c r="GQ33" s="96"/>
      <c r="GR33" s="97"/>
      <c r="GS33" s="99"/>
      <c r="GT33" s="96"/>
      <c r="GU33" s="96"/>
      <c r="GV33" s="96"/>
      <c r="GW33" s="97"/>
      <c r="GX33" s="99"/>
      <c r="GY33" s="1"/>
      <c r="GZ33" s="96"/>
      <c r="HA33" s="96"/>
      <c r="HB33" s="96"/>
      <c r="HC33" s="96"/>
      <c r="HD33" s="96"/>
      <c r="HE33" s="96"/>
      <c r="HF33" s="97"/>
      <c r="HG33" s="99"/>
      <c r="HH33" s="1"/>
      <c r="HI33" s="97">
        <v>2429.4952200000002</v>
      </c>
      <c r="HJ33" s="98">
        <v>2367.7366700000002</v>
      </c>
      <c r="HK33" s="99">
        <v>797.97330000000011</v>
      </c>
    </row>
    <row r="34" spans="1:219" x14ac:dyDescent="0.3">
      <c r="A34" s="1"/>
      <c r="B34" s="95" t="s">
        <v>835</v>
      </c>
      <c r="C34" s="96"/>
      <c r="D34" s="97"/>
      <c r="E34" s="98"/>
      <c r="F34" s="98">
        <v>8.8258700000000001</v>
      </c>
      <c r="G34" s="99">
        <v>8.5166900000000005</v>
      </c>
      <c r="H34" s="97"/>
      <c r="I34" s="99"/>
      <c r="J34" s="97">
        <v>60.21</v>
      </c>
      <c r="K34" s="99"/>
      <c r="L34" s="97"/>
      <c r="M34" s="98"/>
      <c r="N34" s="98"/>
      <c r="O34" s="98"/>
      <c r="P34" s="98"/>
      <c r="Q34" s="98"/>
      <c r="R34" s="98"/>
      <c r="S34" s="99"/>
      <c r="T34" s="97">
        <v>18.14123</v>
      </c>
      <c r="U34" s="98">
        <v>19.191960000000002</v>
      </c>
      <c r="V34" s="98">
        <v>24.425360000000001</v>
      </c>
      <c r="W34" s="99">
        <v>1.0612699999999999</v>
      </c>
      <c r="X34" s="96"/>
      <c r="Y34" s="97"/>
      <c r="Z34" s="98"/>
      <c r="AA34" s="99">
        <v>23.060680000000001</v>
      </c>
      <c r="AB34" s="97"/>
      <c r="AC34" s="98"/>
      <c r="AD34" s="98"/>
      <c r="AE34" s="98"/>
      <c r="AF34" s="98">
        <v>12.23925</v>
      </c>
      <c r="AG34" s="98">
        <v>24.4617</v>
      </c>
      <c r="AH34" s="99">
        <v>10.27692</v>
      </c>
      <c r="AI34" s="96"/>
      <c r="AJ34" s="96"/>
      <c r="AK34" s="96"/>
      <c r="AL34" s="97">
        <v>217.12262999999999</v>
      </c>
      <c r="AM34" s="99">
        <v>7.9327300000000003</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v>184.9</v>
      </c>
      <c r="BL34" s="99"/>
      <c r="BM34" s="97">
        <v>167.61232000000001</v>
      </c>
      <c r="BN34" s="98">
        <v>166.56063</v>
      </c>
      <c r="BO34" s="98">
        <v>168.58996999999999</v>
      </c>
      <c r="BP34" s="98"/>
      <c r="BQ34" s="98"/>
      <c r="BR34" s="98"/>
      <c r="BS34" s="98"/>
      <c r="BT34" s="98"/>
      <c r="BU34" s="98"/>
      <c r="BV34" s="98">
        <v>110.49702000000001</v>
      </c>
      <c r="BW34" s="98"/>
      <c r="BX34" s="98"/>
      <c r="BY34" s="98"/>
      <c r="BZ34" s="99"/>
      <c r="CA34" s="97">
        <v>17.41583</v>
      </c>
      <c r="CB34" s="99">
        <v>44.053669999999997</v>
      </c>
      <c r="CC34" s="96"/>
      <c r="CD34" s="97"/>
      <c r="CE34" s="98"/>
      <c r="CF34" s="98"/>
      <c r="CG34" s="98"/>
      <c r="CH34" s="98"/>
      <c r="CI34" s="98">
        <v>118.14735</v>
      </c>
      <c r="CJ34" s="98">
        <v>47.905140000000003</v>
      </c>
      <c r="CK34" s="98">
        <v>53.710120000000003</v>
      </c>
      <c r="CL34" s="98"/>
      <c r="CM34" s="98"/>
      <c r="CN34" s="98"/>
      <c r="CO34" s="99">
        <v>191.19621000000001</v>
      </c>
      <c r="CP34" s="97">
        <v>180.55348000000001</v>
      </c>
      <c r="CQ34" s="98">
        <v>180.52450999999999</v>
      </c>
      <c r="CR34" s="98">
        <v>181.33356000000001</v>
      </c>
      <c r="CS34" s="99">
        <v>181.02912000000001</v>
      </c>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7"/>
      <c r="FC34" s="98"/>
      <c r="FD34" s="98"/>
      <c r="FE34" s="99"/>
      <c r="FF34" s="96"/>
      <c r="FG34" s="96"/>
      <c r="FH34" s="96"/>
      <c r="FI34" s="96"/>
      <c r="FJ34" s="96"/>
      <c r="FK34" s="96"/>
      <c r="FL34" s="96"/>
      <c r="FM34" s="97"/>
      <c r="FN34" s="98"/>
      <c r="FO34" s="98"/>
      <c r="FP34" s="99"/>
      <c r="FQ34" s="96"/>
      <c r="FR34" s="97"/>
      <c r="FS34" s="99"/>
      <c r="FT34" s="97"/>
      <c r="FU34" s="98"/>
      <c r="FV34" s="98"/>
      <c r="FW34" s="98"/>
      <c r="FX34" s="99"/>
      <c r="FY34" s="97"/>
      <c r="FZ34" s="99"/>
      <c r="GA34" s="97"/>
      <c r="GB34" s="98"/>
      <c r="GC34" s="98"/>
      <c r="GD34" s="99"/>
      <c r="GE34" s="96"/>
      <c r="GF34" s="96"/>
      <c r="GG34" s="96"/>
      <c r="GH34" s="97"/>
      <c r="GI34" s="98"/>
      <c r="GJ34" s="98"/>
      <c r="GK34" s="98"/>
      <c r="GL34" s="99"/>
      <c r="GM34" s="96"/>
      <c r="GN34" s="97"/>
      <c r="GO34" s="99"/>
      <c r="GP34" s="1"/>
      <c r="GQ34" s="96"/>
      <c r="GR34" s="97"/>
      <c r="GS34" s="99"/>
      <c r="GT34" s="96"/>
      <c r="GU34" s="96"/>
      <c r="GV34" s="96"/>
      <c r="GW34" s="97"/>
      <c r="GX34" s="99"/>
      <c r="GY34" s="1"/>
      <c r="GZ34" s="96"/>
      <c r="HA34" s="96"/>
      <c r="HB34" s="96"/>
      <c r="HC34" s="96"/>
      <c r="HD34" s="96"/>
      <c r="HE34" s="96"/>
      <c r="HF34" s="97"/>
      <c r="HG34" s="99"/>
      <c r="HH34" s="1"/>
      <c r="HI34" s="97">
        <v>2429.4952200000002</v>
      </c>
      <c r="HJ34" s="98">
        <v>2367.7366700000002</v>
      </c>
      <c r="HK34" s="99">
        <v>797.97330000000011</v>
      </c>
    </row>
    <row r="35" spans="1:219" x14ac:dyDescent="0.3">
      <c r="A35" s="1"/>
      <c r="B35" s="95" t="s">
        <v>836</v>
      </c>
      <c r="C35" s="96"/>
      <c r="D35" s="97"/>
      <c r="E35" s="98"/>
      <c r="F35" s="98">
        <v>8.8258700000000001</v>
      </c>
      <c r="G35" s="99">
        <v>8.5166900000000005</v>
      </c>
      <c r="H35" s="97"/>
      <c r="I35" s="99"/>
      <c r="J35" s="97">
        <v>60.21</v>
      </c>
      <c r="K35" s="99"/>
      <c r="L35" s="97"/>
      <c r="M35" s="98"/>
      <c r="N35" s="98"/>
      <c r="O35" s="98"/>
      <c r="P35" s="98"/>
      <c r="Q35" s="98"/>
      <c r="R35" s="98"/>
      <c r="S35" s="99"/>
      <c r="T35" s="97">
        <v>18.14123</v>
      </c>
      <c r="U35" s="98">
        <v>19.191960000000002</v>
      </c>
      <c r="V35" s="98">
        <v>24.425360000000001</v>
      </c>
      <c r="W35" s="99">
        <v>1.0612699999999999</v>
      </c>
      <c r="X35" s="96"/>
      <c r="Y35" s="97"/>
      <c r="Z35" s="98"/>
      <c r="AA35" s="99">
        <v>23.060680000000001</v>
      </c>
      <c r="AB35" s="97"/>
      <c r="AC35" s="98"/>
      <c r="AD35" s="98"/>
      <c r="AE35" s="98"/>
      <c r="AF35" s="98">
        <v>12.23925</v>
      </c>
      <c r="AG35" s="98">
        <v>24.4617</v>
      </c>
      <c r="AH35" s="99">
        <v>10.27692</v>
      </c>
      <c r="AI35" s="96"/>
      <c r="AJ35" s="96"/>
      <c r="AK35" s="96"/>
      <c r="AL35" s="97">
        <v>217.12262999999999</v>
      </c>
      <c r="AM35" s="99">
        <v>7.9327300000000003</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v>184.9</v>
      </c>
      <c r="BL35" s="99"/>
      <c r="BM35" s="97">
        <v>167.61232000000001</v>
      </c>
      <c r="BN35" s="98">
        <v>166.56063</v>
      </c>
      <c r="BO35" s="98">
        <v>168.58996999999999</v>
      </c>
      <c r="BP35" s="98"/>
      <c r="BQ35" s="98"/>
      <c r="BR35" s="98"/>
      <c r="BS35" s="98"/>
      <c r="BT35" s="98"/>
      <c r="BU35" s="98"/>
      <c r="BV35" s="98">
        <v>110.49702000000001</v>
      </c>
      <c r="BW35" s="98"/>
      <c r="BX35" s="98"/>
      <c r="BY35" s="98"/>
      <c r="BZ35" s="99"/>
      <c r="CA35" s="97">
        <v>17.41583</v>
      </c>
      <c r="CB35" s="99">
        <v>44.053669999999997</v>
      </c>
      <c r="CC35" s="96"/>
      <c r="CD35" s="97"/>
      <c r="CE35" s="98"/>
      <c r="CF35" s="98"/>
      <c r="CG35" s="98"/>
      <c r="CH35" s="98"/>
      <c r="CI35" s="98">
        <v>118.14735</v>
      </c>
      <c r="CJ35" s="98">
        <v>47.905140000000003</v>
      </c>
      <c r="CK35" s="98">
        <v>53.710120000000003</v>
      </c>
      <c r="CL35" s="98"/>
      <c r="CM35" s="98"/>
      <c r="CN35" s="98"/>
      <c r="CO35" s="99">
        <v>191.19621000000001</v>
      </c>
      <c r="CP35" s="97">
        <v>180.55348000000001</v>
      </c>
      <c r="CQ35" s="98">
        <v>180.52450999999999</v>
      </c>
      <c r="CR35" s="98">
        <v>181.33356000000001</v>
      </c>
      <c r="CS35" s="99">
        <v>181.02912000000001</v>
      </c>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7"/>
      <c r="FC35" s="98"/>
      <c r="FD35" s="98"/>
      <c r="FE35" s="99"/>
      <c r="FF35" s="96"/>
      <c r="FG35" s="96"/>
      <c r="FH35" s="96"/>
      <c r="FI35" s="96"/>
      <c r="FJ35" s="96"/>
      <c r="FK35" s="96"/>
      <c r="FL35" s="96"/>
      <c r="FM35" s="97"/>
      <c r="FN35" s="98"/>
      <c r="FO35" s="98"/>
      <c r="FP35" s="99"/>
      <c r="FQ35" s="96"/>
      <c r="FR35" s="97"/>
      <c r="FS35" s="99"/>
      <c r="FT35" s="97"/>
      <c r="FU35" s="98"/>
      <c r="FV35" s="98"/>
      <c r="FW35" s="98"/>
      <c r="FX35" s="99"/>
      <c r="FY35" s="97"/>
      <c r="FZ35" s="99"/>
      <c r="GA35" s="97"/>
      <c r="GB35" s="98"/>
      <c r="GC35" s="98"/>
      <c r="GD35" s="99"/>
      <c r="GE35" s="96"/>
      <c r="GF35" s="96"/>
      <c r="GG35" s="96"/>
      <c r="GH35" s="97"/>
      <c r="GI35" s="98"/>
      <c r="GJ35" s="98"/>
      <c r="GK35" s="98"/>
      <c r="GL35" s="99"/>
      <c r="GM35" s="96"/>
      <c r="GN35" s="97"/>
      <c r="GO35" s="99"/>
      <c r="GP35" s="1"/>
      <c r="GQ35" s="96"/>
      <c r="GR35" s="97"/>
      <c r="GS35" s="99"/>
      <c r="GT35" s="96"/>
      <c r="GU35" s="96"/>
      <c r="GV35" s="96"/>
      <c r="GW35" s="97"/>
      <c r="GX35" s="99"/>
      <c r="GY35" s="1"/>
      <c r="GZ35" s="96"/>
      <c r="HA35" s="96"/>
      <c r="HB35" s="96"/>
      <c r="HC35" s="96"/>
      <c r="HD35" s="96"/>
      <c r="HE35" s="96"/>
      <c r="HF35" s="97"/>
      <c r="HG35" s="99"/>
      <c r="HH35" s="1"/>
      <c r="HI35" s="97">
        <v>2429.4952200000002</v>
      </c>
      <c r="HJ35" s="98">
        <v>2367.7366700000002</v>
      </c>
      <c r="HK35" s="99">
        <v>797.97330000000011</v>
      </c>
    </row>
    <row r="36" spans="1:219" x14ac:dyDescent="0.3">
      <c r="A36" s="1"/>
      <c r="B36" s="95" t="s">
        <v>837</v>
      </c>
      <c r="C36" s="96"/>
      <c r="D36" s="97"/>
      <c r="E36" s="98"/>
      <c r="F36" s="98">
        <v>8.8258700000000001</v>
      </c>
      <c r="G36" s="99">
        <v>8.5166900000000005</v>
      </c>
      <c r="H36" s="97"/>
      <c r="I36" s="99"/>
      <c r="J36" s="97">
        <v>60.21</v>
      </c>
      <c r="K36" s="99"/>
      <c r="L36" s="97"/>
      <c r="M36" s="98"/>
      <c r="N36" s="98"/>
      <c r="O36" s="98"/>
      <c r="P36" s="98"/>
      <c r="Q36" s="98"/>
      <c r="R36" s="98"/>
      <c r="S36" s="99"/>
      <c r="T36" s="97">
        <v>18.14123</v>
      </c>
      <c r="U36" s="98">
        <v>19.191960000000002</v>
      </c>
      <c r="V36" s="98">
        <v>24.425360000000001</v>
      </c>
      <c r="W36" s="99">
        <v>1.0612699999999999</v>
      </c>
      <c r="X36" s="96"/>
      <c r="Y36" s="97"/>
      <c r="Z36" s="98"/>
      <c r="AA36" s="99">
        <v>23.060680000000001</v>
      </c>
      <c r="AB36" s="97"/>
      <c r="AC36" s="98"/>
      <c r="AD36" s="98"/>
      <c r="AE36" s="98"/>
      <c r="AF36" s="98">
        <v>12.23925</v>
      </c>
      <c r="AG36" s="98">
        <v>24.4617</v>
      </c>
      <c r="AH36" s="99">
        <v>10.27692</v>
      </c>
      <c r="AI36" s="96"/>
      <c r="AJ36" s="96"/>
      <c r="AK36" s="96"/>
      <c r="AL36" s="97">
        <v>217.12262999999999</v>
      </c>
      <c r="AM36" s="99">
        <v>7.9327300000000003</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v>184.9</v>
      </c>
      <c r="BL36" s="99"/>
      <c r="BM36" s="97">
        <v>167.61232000000001</v>
      </c>
      <c r="BN36" s="98">
        <v>166.56063</v>
      </c>
      <c r="BO36" s="98">
        <v>168.58996999999999</v>
      </c>
      <c r="BP36" s="98"/>
      <c r="BQ36" s="98"/>
      <c r="BR36" s="98"/>
      <c r="BS36" s="98"/>
      <c r="BT36" s="98"/>
      <c r="BU36" s="98"/>
      <c r="BV36" s="98">
        <v>110.49702000000001</v>
      </c>
      <c r="BW36" s="98"/>
      <c r="BX36" s="98"/>
      <c r="BY36" s="98"/>
      <c r="BZ36" s="99"/>
      <c r="CA36" s="97">
        <v>17.41583</v>
      </c>
      <c r="CB36" s="99">
        <v>44.053669999999997</v>
      </c>
      <c r="CC36" s="96"/>
      <c r="CD36" s="97"/>
      <c r="CE36" s="98"/>
      <c r="CF36" s="98"/>
      <c r="CG36" s="98"/>
      <c r="CH36" s="98"/>
      <c r="CI36" s="98">
        <v>118.14735</v>
      </c>
      <c r="CJ36" s="98">
        <v>47.905140000000003</v>
      </c>
      <c r="CK36" s="98">
        <v>53.710120000000003</v>
      </c>
      <c r="CL36" s="98"/>
      <c r="CM36" s="98"/>
      <c r="CN36" s="98"/>
      <c r="CO36" s="99">
        <v>191.19621000000001</v>
      </c>
      <c r="CP36" s="97">
        <v>180.55348000000001</v>
      </c>
      <c r="CQ36" s="98">
        <v>180.52450999999999</v>
      </c>
      <c r="CR36" s="98">
        <v>181.33356000000001</v>
      </c>
      <c r="CS36" s="99">
        <v>181.02912000000001</v>
      </c>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7"/>
      <c r="FC36" s="98"/>
      <c r="FD36" s="98"/>
      <c r="FE36" s="99"/>
      <c r="FF36" s="96"/>
      <c r="FG36" s="96"/>
      <c r="FH36" s="96"/>
      <c r="FI36" s="96"/>
      <c r="FJ36" s="96"/>
      <c r="FK36" s="96"/>
      <c r="FL36" s="96"/>
      <c r="FM36" s="97"/>
      <c r="FN36" s="98"/>
      <c r="FO36" s="98"/>
      <c r="FP36" s="99"/>
      <c r="FQ36" s="96"/>
      <c r="FR36" s="97"/>
      <c r="FS36" s="99"/>
      <c r="FT36" s="97"/>
      <c r="FU36" s="98"/>
      <c r="FV36" s="98"/>
      <c r="FW36" s="98"/>
      <c r="FX36" s="99"/>
      <c r="FY36" s="97"/>
      <c r="FZ36" s="99"/>
      <c r="GA36" s="97"/>
      <c r="GB36" s="98"/>
      <c r="GC36" s="98"/>
      <c r="GD36" s="99"/>
      <c r="GE36" s="96"/>
      <c r="GF36" s="96"/>
      <c r="GG36" s="96"/>
      <c r="GH36" s="97"/>
      <c r="GI36" s="98"/>
      <c r="GJ36" s="98"/>
      <c r="GK36" s="98"/>
      <c r="GL36" s="99"/>
      <c r="GM36" s="96"/>
      <c r="GN36" s="97"/>
      <c r="GO36" s="99"/>
      <c r="GP36" s="1"/>
      <c r="GQ36" s="96"/>
      <c r="GR36" s="97"/>
      <c r="GS36" s="99"/>
      <c r="GT36" s="96"/>
      <c r="GU36" s="96"/>
      <c r="GV36" s="96"/>
      <c r="GW36" s="97"/>
      <c r="GX36" s="99"/>
      <c r="GY36" s="1"/>
      <c r="GZ36" s="96"/>
      <c r="HA36" s="96"/>
      <c r="HB36" s="96"/>
      <c r="HC36" s="96"/>
      <c r="HD36" s="96"/>
      <c r="HE36" s="96"/>
      <c r="HF36" s="97"/>
      <c r="HG36" s="99"/>
      <c r="HH36" s="1"/>
      <c r="HI36" s="97">
        <v>2429.4952200000002</v>
      </c>
      <c r="HJ36" s="98">
        <v>2367.7366700000002</v>
      </c>
      <c r="HK36" s="99">
        <v>797.97330000000011</v>
      </c>
    </row>
    <row r="37" spans="1:219" x14ac:dyDescent="0.3">
      <c r="A37" s="1"/>
      <c r="B37" s="95" t="s">
        <v>838</v>
      </c>
      <c r="C37" s="96"/>
      <c r="D37" s="97"/>
      <c r="E37" s="98"/>
      <c r="F37" s="98">
        <v>8.8258700000000001</v>
      </c>
      <c r="G37" s="99">
        <v>8.5166900000000005</v>
      </c>
      <c r="H37" s="97"/>
      <c r="I37" s="99"/>
      <c r="J37" s="97">
        <v>60.21</v>
      </c>
      <c r="K37" s="99"/>
      <c r="L37" s="97"/>
      <c r="M37" s="98"/>
      <c r="N37" s="98"/>
      <c r="O37" s="98"/>
      <c r="P37" s="98"/>
      <c r="Q37" s="98"/>
      <c r="R37" s="98"/>
      <c r="S37" s="99"/>
      <c r="T37" s="97">
        <v>18.14123</v>
      </c>
      <c r="U37" s="98">
        <v>19.191960000000002</v>
      </c>
      <c r="V37" s="98">
        <v>24.425360000000001</v>
      </c>
      <c r="W37" s="99">
        <v>1.0612699999999999</v>
      </c>
      <c r="X37" s="96"/>
      <c r="Y37" s="97"/>
      <c r="Z37" s="98"/>
      <c r="AA37" s="99">
        <v>23.060680000000001</v>
      </c>
      <c r="AB37" s="97"/>
      <c r="AC37" s="98"/>
      <c r="AD37" s="98"/>
      <c r="AE37" s="98"/>
      <c r="AF37" s="98">
        <v>12.23925</v>
      </c>
      <c r="AG37" s="98">
        <v>24.4617</v>
      </c>
      <c r="AH37" s="99">
        <v>10.27692</v>
      </c>
      <c r="AI37" s="96"/>
      <c r="AJ37" s="96"/>
      <c r="AK37" s="96"/>
      <c r="AL37" s="97">
        <v>217.12262999999999</v>
      </c>
      <c r="AM37" s="99">
        <v>7.9327300000000003</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v>184.9</v>
      </c>
      <c r="BL37" s="99"/>
      <c r="BM37" s="97">
        <v>167.61232000000001</v>
      </c>
      <c r="BN37" s="98">
        <v>166.56063</v>
      </c>
      <c r="BO37" s="98">
        <v>168.58996999999999</v>
      </c>
      <c r="BP37" s="98"/>
      <c r="BQ37" s="98"/>
      <c r="BR37" s="98"/>
      <c r="BS37" s="98"/>
      <c r="BT37" s="98"/>
      <c r="BU37" s="98"/>
      <c r="BV37" s="98">
        <v>110.49702000000001</v>
      </c>
      <c r="BW37" s="98"/>
      <c r="BX37" s="98"/>
      <c r="BY37" s="98"/>
      <c r="BZ37" s="99"/>
      <c r="CA37" s="97">
        <v>17.41583</v>
      </c>
      <c r="CB37" s="99">
        <v>44.053669999999997</v>
      </c>
      <c r="CC37" s="96"/>
      <c r="CD37" s="97"/>
      <c r="CE37" s="98"/>
      <c r="CF37" s="98"/>
      <c r="CG37" s="98"/>
      <c r="CH37" s="98"/>
      <c r="CI37" s="98">
        <v>118.14735</v>
      </c>
      <c r="CJ37" s="98">
        <v>47.905140000000003</v>
      </c>
      <c r="CK37" s="98">
        <v>53.710120000000003</v>
      </c>
      <c r="CL37" s="98"/>
      <c r="CM37" s="98"/>
      <c r="CN37" s="98"/>
      <c r="CO37" s="99">
        <v>191.19621000000001</v>
      </c>
      <c r="CP37" s="97">
        <v>180.55348000000001</v>
      </c>
      <c r="CQ37" s="98">
        <v>180.52450999999999</v>
      </c>
      <c r="CR37" s="98">
        <v>181.33356000000001</v>
      </c>
      <c r="CS37" s="99">
        <v>181.02912000000001</v>
      </c>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7"/>
      <c r="FC37" s="98"/>
      <c r="FD37" s="98"/>
      <c r="FE37" s="99"/>
      <c r="FF37" s="96"/>
      <c r="FG37" s="96"/>
      <c r="FH37" s="96"/>
      <c r="FI37" s="96"/>
      <c r="FJ37" s="96"/>
      <c r="FK37" s="96"/>
      <c r="FL37" s="96"/>
      <c r="FM37" s="97"/>
      <c r="FN37" s="98"/>
      <c r="FO37" s="98"/>
      <c r="FP37" s="99"/>
      <c r="FQ37" s="96"/>
      <c r="FR37" s="97"/>
      <c r="FS37" s="99"/>
      <c r="FT37" s="97"/>
      <c r="FU37" s="98"/>
      <c r="FV37" s="98"/>
      <c r="FW37" s="98"/>
      <c r="FX37" s="99"/>
      <c r="FY37" s="97"/>
      <c r="FZ37" s="99"/>
      <c r="GA37" s="97"/>
      <c r="GB37" s="98"/>
      <c r="GC37" s="98"/>
      <c r="GD37" s="99"/>
      <c r="GE37" s="96"/>
      <c r="GF37" s="96"/>
      <c r="GG37" s="96"/>
      <c r="GH37" s="97"/>
      <c r="GI37" s="98"/>
      <c r="GJ37" s="98"/>
      <c r="GK37" s="98"/>
      <c r="GL37" s="99"/>
      <c r="GM37" s="96"/>
      <c r="GN37" s="97"/>
      <c r="GO37" s="99"/>
      <c r="GP37" s="1"/>
      <c r="GQ37" s="96"/>
      <c r="GR37" s="97"/>
      <c r="GS37" s="99"/>
      <c r="GT37" s="96"/>
      <c r="GU37" s="96"/>
      <c r="GV37" s="96"/>
      <c r="GW37" s="97"/>
      <c r="GX37" s="99"/>
      <c r="GY37" s="1"/>
      <c r="GZ37" s="96"/>
      <c r="HA37" s="96"/>
      <c r="HB37" s="96"/>
      <c r="HC37" s="96"/>
      <c r="HD37" s="96"/>
      <c r="HE37" s="96"/>
      <c r="HF37" s="97"/>
      <c r="HG37" s="99"/>
      <c r="HH37" s="1"/>
      <c r="HI37" s="97">
        <v>2429.4952200000002</v>
      </c>
      <c r="HJ37" s="98">
        <v>2367.7366700000002</v>
      </c>
      <c r="HK37" s="99">
        <v>797.97330000000011</v>
      </c>
    </row>
    <row r="38" spans="1:219" x14ac:dyDescent="0.3">
      <c r="A38" s="1"/>
      <c r="B38" s="95" t="s">
        <v>839</v>
      </c>
      <c r="C38" s="96"/>
      <c r="D38" s="97"/>
      <c r="E38" s="98"/>
      <c r="F38" s="98">
        <v>8.8258700000000001</v>
      </c>
      <c r="G38" s="99">
        <v>8.5166900000000005</v>
      </c>
      <c r="H38" s="97"/>
      <c r="I38" s="99"/>
      <c r="J38" s="97">
        <v>60.21</v>
      </c>
      <c r="K38" s="99"/>
      <c r="L38" s="97"/>
      <c r="M38" s="98"/>
      <c r="N38" s="98"/>
      <c r="O38" s="98"/>
      <c r="P38" s="98"/>
      <c r="Q38" s="98"/>
      <c r="R38" s="98"/>
      <c r="S38" s="99"/>
      <c r="T38" s="97">
        <v>18.14123</v>
      </c>
      <c r="U38" s="98">
        <v>19.191960000000002</v>
      </c>
      <c r="V38" s="98">
        <v>24.425360000000001</v>
      </c>
      <c r="W38" s="99">
        <v>1.0612699999999999</v>
      </c>
      <c r="X38" s="96"/>
      <c r="Y38" s="97"/>
      <c r="Z38" s="98"/>
      <c r="AA38" s="99">
        <v>23.060680000000001</v>
      </c>
      <c r="AB38" s="97"/>
      <c r="AC38" s="98"/>
      <c r="AD38" s="98"/>
      <c r="AE38" s="98"/>
      <c r="AF38" s="98">
        <v>12.23925</v>
      </c>
      <c r="AG38" s="98">
        <v>24.4617</v>
      </c>
      <c r="AH38" s="99">
        <v>10.27692</v>
      </c>
      <c r="AI38" s="96"/>
      <c r="AJ38" s="96"/>
      <c r="AK38" s="96"/>
      <c r="AL38" s="97">
        <v>217.12262999999999</v>
      </c>
      <c r="AM38" s="99">
        <v>7.9327300000000003</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v>184.9</v>
      </c>
      <c r="BL38" s="99"/>
      <c r="BM38" s="97">
        <v>167.61232000000001</v>
      </c>
      <c r="BN38" s="98">
        <v>166.56063</v>
      </c>
      <c r="BO38" s="98">
        <v>168.58996999999999</v>
      </c>
      <c r="BP38" s="98"/>
      <c r="BQ38" s="98"/>
      <c r="BR38" s="98"/>
      <c r="BS38" s="98"/>
      <c r="BT38" s="98"/>
      <c r="BU38" s="98"/>
      <c r="BV38" s="98">
        <v>110.49702000000001</v>
      </c>
      <c r="BW38" s="98"/>
      <c r="BX38" s="98"/>
      <c r="BY38" s="98"/>
      <c r="BZ38" s="99"/>
      <c r="CA38" s="97">
        <v>17.41583</v>
      </c>
      <c r="CB38" s="99">
        <v>44.053669999999997</v>
      </c>
      <c r="CC38" s="96"/>
      <c r="CD38" s="97"/>
      <c r="CE38" s="98"/>
      <c r="CF38" s="98"/>
      <c r="CG38" s="98"/>
      <c r="CH38" s="98"/>
      <c r="CI38" s="98">
        <v>118.14735</v>
      </c>
      <c r="CJ38" s="98">
        <v>47.905140000000003</v>
      </c>
      <c r="CK38" s="98">
        <v>53.710120000000003</v>
      </c>
      <c r="CL38" s="98"/>
      <c r="CM38" s="98"/>
      <c r="CN38" s="98"/>
      <c r="CO38" s="99">
        <v>191.19621000000001</v>
      </c>
      <c r="CP38" s="97">
        <v>180.55348000000001</v>
      </c>
      <c r="CQ38" s="98">
        <v>180.52450999999999</v>
      </c>
      <c r="CR38" s="98">
        <v>181.33356000000001</v>
      </c>
      <c r="CS38" s="99">
        <v>181.02912000000001</v>
      </c>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7"/>
      <c r="FC38" s="98"/>
      <c r="FD38" s="98"/>
      <c r="FE38" s="99"/>
      <c r="FF38" s="96"/>
      <c r="FG38" s="96"/>
      <c r="FH38" s="96"/>
      <c r="FI38" s="96"/>
      <c r="FJ38" s="96"/>
      <c r="FK38" s="96"/>
      <c r="FL38" s="96"/>
      <c r="FM38" s="97"/>
      <c r="FN38" s="98"/>
      <c r="FO38" s="98"/>
      <c r="FP38" s="99"/>
      <c r="FQ38" s="96"/>
      <c r="FR38" s="97"/>
      <c r="FS38" s="99"/>
      <c r="FT38" s="97"/>
      <c r="FU38" s="98"/>
      <c r="FV38" s="98"/>
      <c r="FW38" s="98"/>
      <c r="FX38" s="99"/>
      <c r="FY38" s="97"/>
      <c r="FZ38" s="99"/>
      <c r="GA38" s="97"/>
      <c r="GB38" s="98"/>
      <c r="GC38" s="98"/>
      <c r="GD38" s="99"/>
      <c r="GE38" s="96"/>
      <c r="GF38" s="96"/>
      <c r="GG38" s="96"/>
      <c r="GH38" s="97"/>
      <c r="GI38" s="98"/>
      <c r="GJ38" s="98"/>
      <c r="GK38" s="98"/>
      <c r="GL38" s="99"/>
      <c r="GM38" s="96"/>
      <c r="GN38" s="97"/>
      <c r="GO38" s="99"/>
      <c r="GP38" s="1"/>
      <c r="GQ38" s="96"/>
      <c r="GR38" s="97"/>
      <c r="GS38" s="99"/>
      <c r="GT38" s="96"/>
      <c r="GU38" s="96"/>
      <c r="GV38" s="96"/>
      <c r="GW38" s="97"/>
      <c r="GX38" s="99"/>
      <c r="GY38" s="1"/>
      <c r="GZ38" s="96"/>
      <c r="HA38" s="96"/>
      <c r="HB38" s="96"/>
      <c r="HC38" s="96"/>
      <c r="HD38" s="96"/>
      <c r="HE38" s="96"/>
      <c r="HF38" s="97"/>
      <c r="HG38" s="99"/>
      <c r="HH38" s="1"/>
      <c r="HI38" s="97">
        <v>2429.4952200000002</v>
      </c>
      <c r="HJ38" s="98">
        <v>2367.7366700000002</v>
      </c>
      <c r="HK38" s="99">
        <v>797.97330000000011</v>
      </c>
    </row>
    <row r="39" spans="1:219" x14ac:dyDescent="0.3">
      <c r="A39" s="1"/>
      <c r="B39" s="95" t="s">
        <v>840</v>
      </c>
      <c r="C39" s="96"/>
      <c r="D39" s="97"/>
      <c r="E39" s="98"/>
      <c r="F39" s="98">
        <v>8.8258700000000001</v>
      </c>
      <c r="G39" s="99">
        <v>8.5166900000000005</v>
      </c>
      <c r="H39" s="97"/>
      <c r="I39" s="99"/>
      <c r="J39" s="97">
        <v>60.21</v>
      </c>
      <c r="K39" s="99"/>
      <c r="L39" s="97"/>
      <c r="M39" s="98"/>
      <c r="N39" s="98"/>
      <c r="O39" s="98"/>
      <c r="P39" s="98"/>
      <c r="Q39" s="98"/>
      <c r="R39" s="98"/>
      <c r="S39" s="99"/>
      <c r="T39" s="97">
        <v>18.14123</v>
      </c>
      <c r="U39" s="98">
        <v>19.191960000000002</v>
      </c>
      <c r="V39" s="98">
        <v>24.425360000000001</v>
      </c>
      <c r="W39" s="99">
        <v>1.0612699999999999</v>
      </c>
      <c r="X39" s="96"/>
      <c r="Y39" s="97"/>
      <c r="Z39" s="98"/>
      <c r="AA39" s="99">
        <v>23.060680000000001</v>
      </c>
      <c r="AB39" s="97"/>
      <c r="AC39" s="98"/>
      <c r="AD39" s="98"/>
      <c r="AE39" s="98"/>
      <c r="AF39" s="98">
        <v>12.23925</v>
      </c>
      <c r="AG39" s="98">
        <v>24.4617</v>
      </c>
      <c r="AH39" s="99">
        <v>10.27692</v>
      </c>
      <c r="AI39" s="96"/>
      <c r="AJ39" s="96"/>
      <c r="AK39" s="96"/>
      <c r="AL39" s="97">
        <v>217.12262999999999</v>
      </c>
      <c r="AM39" s="99">
        <v>7.9327300000000003</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v>184.9</v>
      </c>
      <c r="BL39" s="99"/>
      <c r="BM39" s="97">
        <v>167.61232000000001</v>
      </c>
      <c r="BN39" s="98">
        <v>166.56063</v>
      </c>
      <c r="BO39" s="98">
        <v>168.58996999999999</v>
      </c>
      <c r="BP39" s="98"/>
      <c r="BQ39" s="98"/>
      <c r="BR39" s="98"/>
      <c r="BS39" s="98"/>
      <c r="BT39" s="98"/>
      <c r="BU39" s="98"/>
      <c r="BV39" s="98">
        <v>110.49702000000001</v>
      </c>
      <c r="BW39" s="98"/>
      <c r="BX39" s="98"/>
      <c r="BY39" s="98"/>
      <c r="BZ39" s="99"/>
      <c r="CA39" s="97">
        <v>17.41583</v>
      </c>
      <c r="CB39" s="99">
        <v>44.053669999999997</v>
      </c>
      <c r="CC39" s="96"/>
      <c r="CD39" s="97"/>
      <c r="CE39" s="98"/>
      <c r="CF39" s="98"/>
      <c r="CG39" s="98"/>
      <c r="CH39" s="98"/>
      <c r="CI39" s="98">
        <v>118.14735</v>
      </c>
      <c r="CJ39" s="98">
        <v>47.905140000000003</v>
      </c>
      <c r="CK39" s="98">
        <v>53.710120000000003</v>
      </c>
      <c r="CL39" s="98"/>
      <c r="CM39" s="98"/>
      <c r="CN39" s="98"/>
      <c r="CO39" s="99">
        <v>191.19621000000001</v>
      </c>
      <c r="CP39" s="97">
        <v>180.55348000000001</v>
      </c>
      <c r="CQ39" s="98">
        <v>180.52450999999999</v>
      </c>
      <c r="CR39" s="98">
        <v>181.33356000000001</v>
      </c>
      <c r="CS39" s="99">
        <v>181.02912000000001</v>
      </c>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7"/>
      <c r="FC39" s="98"/>
      <c r="FD39" s="98"/>
      <c r="FE39" s="99"/>
      <c r="FF39" s="96"/>
      <c r="FG39" s="96"/>
      <c r="FH39" s="96"/>
      <c r="FI39" s="96"/>
      <c r="FJ39" s="96"/>
      <c r="FK39" s="96"/>
      <c r="FL39" s="96"/>
      <c r="FM39" s="97"/>
      <c r="FN39" s="98"/>
      <c r="FO39" s="98"/>
      <c r="FP39" s="99"/>
      <c r="FQ39" s="96"/>
      <c r="FR39" s="97"/>
      <c r="FS39" s="99"/>
      <c r="FT39" s="97"/>
      <c r="FU39" s="98"/>
      <c r="FV39" s="98"/>
      <c r="FW39" s="98"/>
      <c r="FX39" s="99"/>
      <c r="FY39" s="97"/>
      <c r="FZ39" s="99"/>
      <c r="GA39" s="97"/>
      <c r="GB39" s="98"/>
      <c r="GC39" s="98"/>
      <c r="GD39" s="99"/>
      <c r="GE39" s="96"/>
      <c r="GF39" s="96"/>
      <c r="GG39" s="96"/>
      <c r="GH39" s="97"/>
      <c r="GI39" s="98"/>
      <c r="GJ39" s="98"/>
      <c r="GK39" s="98"/>
      <c r="GL39" s="99"/>
      <c r="GM39" s="96"/>
      <c r="GN39" s="97"/>
      <c r="GO39" s="99"/>
      <c r="GP39" s="1"/>
      <c r="GQ39" s="96"/>
      <c r="GR39" s="97"/>
      <c r="GS39" s="99"/>
      <c r="GT39" s="96"/>
      <c r="GU39" s="96"/>
      <c r="GV39" s="96"/>
      <c r="GW39" s="97"/>
      <c r="GX39" s="99"/>
      <c r="GY39" s="1"/>
      <c r="GZ39" s="96"/>
      <c r="HA39" s="96"/>
      <c r="HB39" s="96"/>
      <c r="HC39" s="96"/>
      <c r="HD39" s="96"/>
      <c r="HE39" s="96"/>
      <c r="HF39" s="97"/>
      <c r="HG39" s="99"/>
      <c r="HH39" s="1"/>
      <c r="HI39" s="97">
        <v>2429.4952200000002</v>
      </c>
      <c r="HJ39" s="98">
        <v>2367.7366700000002</v>
      </c>
      <c r="HK39" s="99">
        <v>797.97330000000011</v>
      </c>
    </row>
    <row r="40" spans="1:219" x14ac:dyDescent="0.3">
      <c r="A40" s="1"/>
      <c r="B40" s="95" t="s">
        <v>841</v>
      </c>
      <c r="C40" s="96"/>
      <c r="D40" s="97"/>
      <c r="E40" s="98"/>
      <c r="F40" s="98">
        <v>8.8258700000000001</v>
      </c>
      <c r="G40" s="99">
        <v>8.5166900000000005</v>
      </c>
      <c r="H40" s="97"/>
      <c r="I40" s="99"/>
      <c r="J40" s="97">
        <v>60.21</v>
      </c>
      <c r="K40" s="99"/>
      <c r="L40" s="97"/>
      <c r="M40" s="98"/>
      <c r="N40" s="98"/>
      <c r="O40" s="98"/>
      <c r="P40" s="98"/>
      <c r="Q40" s="98"/>
      <c r="R40" s="98"/>
      <c r="S40" s="99"/>
      <c r="T40" s="97">
        <v>18.14123</v>
      </c>
      <c r="U40" s="98">
        <v>19.191960000000002</v>
      </c>
      <c r="V40" s="98">
        <v>24.425360000000001</v>
      </c>
      <c r="W40" s="99">
        <v>1.0612699999999999</v>
      </c>
      <c r="X40" s="96"/>
      <c r="Y40" s="97"/>
      <c r="Z40" s="98"/>
      <c r="AA40" s="99">
        <v>23.060680000000001</v>
      </c>
      <c r="AB40" s="97"/>
      <c r="AC40" s="98"/>
      <c r="AD40" s="98"/>
      <c r="AE40" s="98"/>
      <c r="AF40" s="98">
        <v>12.23925</v>
      </c>
      <c r="AG40" s="98">
        <v>24.4617</v>
      </c>
      <c r="AH40" s="99">
        <v>10.27692</v>
      </c>
      <c r="AI40" s="96"/>
      <c r="AJ40" s="96"/>
      <c r="AK40" s="96"/>
      <c r="AL40" s="97">
        <v>217.12262999999999</v>
      </c>
      <c r="AM40" s="99">
        <v>7.9327300000000003</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v>184.9</v>
      </c>
      <c r="BL40" s="99"/>
      <c r="BM40" s="97">
        <v>167.61232000000001</v>
      </c>
      <c r="BN40" s="98">
        <v>166.56063</v>
      </c>
      <c r="BO40" s="98">
        <v>168.58996999999999</v>
      </c>
      <c r="BP40" s="98"/>
      <c r="BQ40" s="98"/>
      <c r="BR40" s="98"/>
      <c r="BS40" s="98"/>
      <c r="BT40" s="98"/>
      <c r="BU40" s="98"/>
      <c r="BV40" s="98">
        <v>110.49702000000001</v>
      </c>
      <c r="BW40" s="98"/>
      <c r="BX40" s="98"/>
      <c r="BY40" s="98"/>
      <c r="BZ40" s="99"/>
      <c r="CA40" s="97">
        <v>17.41583</v>
      </c>
      <c r="CB40" s="99">
        <v>44.053669999999997</v>
      </c>
      <c r="CC40" s="96"/>
      <c r="CD40" s="97"/>
      <c r="CE40" s="98"/>
      <c r="CF40" s="98"/>
      <c r="CG40" s="98"/>
      <c r="CH40" s="98"/>
      <c r="CI40" s="98">
        <v>118.14735</v>
      </c>
      <c r="CJ40" s="98">
        <v>47.905140000000003</v>
      </c>
      <c r="CK40" s="98">
        <v>53.710120000000003</v>
      </c>
      <c r="CL40" s="98"/>
      <c r="CM40" s="98"/>
      <c r="CN40" s="98"/>
      <c r="CO40" s="99">
        <v>191.19621000000001</v>
      </c>
      <c r="CP40" s="97">
        <v>180.55348000000001</v>
      </c>
      <c r="CQ40" s="98">
        <v>180.52450999999999</v>
      </c>
      <c r="CR40" s="98">
        <v>181.33356000000001</v>
      </c>
      <c r="CS40" s="99">
        <v>181.02912000000001</v>
      </c>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7"/>
      <c r="FC40" s="98"/>
      <c r="FD40" s="98"/>
      <c r="FE40" s="99"/>
      <c r="FF40" s="96"/>
      <c r="FG40" s="96"/>
      <c r="FH40" s="96"/>
      <c r="FI40" s="96"/>
      <c r="FJ40" s="96"/>
      <c r="FK40" s="96"/>
      <c r="FL40" s="96"/>
      <c r="FM40" s="97"/>
      <c r="FN40" s="98"/>
      <c r="FO40" s="98"/>
      <c r="FP40" s="99"/>
      <c r="FQ40" s="96"/>
      <c r="FR40" s="97"/>
      <c r="FS40" s="99"/>
      <c r="FT40" s="97"/>
      <c r="FU40" s="98"/>
      <c r="FV40" s="98"/>
      <c r="FW40" s="98"/>
      <c r="FX40" s="99"/>
      <c r="FY40" s="97"/>
      <c r="FZ40" s="99"/>
      <c r="GA40" s="97"/>
      <c r="GB40" s="98"/>
      <c r="GC40" s="98"/>
      <c r="GD40" s="99"/>
      <c r="GE40" s="96"/>
      <c r="GF40" s="96"/>
      <c r="GG40" s="96"/>
      <c r="GH40" s="97"/>
      <c r="GI40" s="98"/>
      <c r="GJ40" s="98"/>
      <c r="GK40" s="98"/>
      <c r="GL40" s="99"/>
      <c r="GM40" s="96"/>
      <c r="GN40" s="97"/>
      <c r="GO40" s="99"/>
      <c r="GP40" s="1"/>
      <c r="GQ40" s="96"/>
      <c r="GR40" s="97"/>
      <c r="GS40" s="99"/>
      <c r="GT40" s="96"/>
      <c r="GU40" s="96"/>
      <c r="GV40" s="96"/>
      <c r="GW40" s="97"/>
      <c r="GX40" s="99"/>
      <c r="GY40" s="1"/>
      <c r="GZ40" s="96"/>
      <c r="HA40" s="96"/>
      <c r="HB40" s="96"/>
      <c r="HC40" s="96"/>
      <c r="HD40" s="96"/>
      <c r="HE40" s="96"/>
      <c r="HF40" s="97"/>
      <c r="HG40" s="99"/>
      <c r="HH40" s="1"/>
      <c r="HI40" s="97">
        <v>2429.4952200000002</v>
      </c>
      <c r="HJ40" s="98">
        <v>2367.7366700000002</v>
      </c>
      <c r="HK40" s="99">
        <v>797.97330000000011</v>
      </c>
    </row>
    <row r="41" spans="1:219" x14ac:dyDescent="0.3">
      <c r="A41" s="1"/>
      <c r="B41" s="95" t="s">
        <v>842</v>
      </c>
      <c r="C41" s="96"/>
      <c r="D41" s="97"/>
      <c r="E41" s="98"/>
      <c r="F41" s="98">
        <v>8.8258700000000001</v>
      </c>
      <c r="G41" s="99">
        <v>8.5166900000000005</v>
      </c>
      <c r="H41" s="97"/>
      <c r="I41" s="99"/>
      <c r="J41" s="97">
        <v>60.21</v>
      </c>
      <c r="K41" s="99"/>
      <c r="L41" s="97"/>
      <c r="M41" s="98"/>
      <c r="N41" s="98"/>
      <c r="O41" s="98"/>
      <c r="P41" s="98"/>
      <c r="Q41" s="98"/>
      <c r="R41" s="98"/>
      <c r="S41" s="99"/>
      <c r="T41" s="97">
        <v>18.14123</v>
      </c>
      <c r="U41" s="98">
        <v>19.191960000000002</v>
      </c>
      <c r="V41" s="98">
        <v>24.425360000000001</v>
      </c>
      <c r="W41" s="99">
        <v>1.0612699999999999</v>
      </c>
      <c r="X41" s="96"/>
      <c r="Y41" s="97"/>
      <c r="Z41" s="98"/>
      <c r="AA41" s="99">
        <v>23.060680000000001</v>
      </c>
      <c r="AB41" s="97"/>
      <c r="AC41" s="98"/>
      <c r="AD41" s="98"/>
      <c r="AE41" s="98"/>
      <c r="AF41" s="98">
        <v>12.23925</v>
      </c>
      <c r="AG41" s="98">
        <v>24.4617</v>
      </c>
      <c r="AH41" s="99">
        <v>10.27692</v>
      </c>
      <c r="AI41" s="96"/>
      <c r="AJ41" s="96"/>
      <c r="AK41" s="96"/>
      <c r="AL41" s="97">
        <v>217.12262999999999</v>
      </c>
      <c r="AM41" s="99">
        <v>7.9327300000000003</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v>184.9</v>
      </c>
      <c r="BL41" s="99"/>
      <c r="BM41" s="97">
        <v>167.61232000000001</v>
      </c>
      <c r="BN41" s="98">
        <v>166.56063</v>
      </c>
      <c r="BO41" s="98">
        <v>168.58996999999999</v>
      </c>
      <c r="BP41" s="98"/>
      <c r="BQ41" s="98"/>
      <c r="BR41" s="98"/>
      <c r="BS41" s="98"/>
      <c r="BT41" s="98"/>
      <c r="BU41" s="98"/>
      <c r="BV41" s="98">
        <v>110.49702000000001</v>
      </c>
      <c r="BW41" s="98">
        <v>206.49456000000001</v>
      </c>
      <c r="BX41" s="98">
        <v>206.11548999999999</v>
      </c>
      <c r="BY41" s="98">
        <v>205.99002999999999</v>
      </c>
      <c r="BZ41" s="99"/>
      <c r="CA41" s="97">
        <v>17.41583</v>
      </c>
      <c r="CB41" s="99">
        <v>44.053669999999997</v>
      </c>
      <c r="CC41" s="96"/>
      <c r="CD41" s="97"/>
      <c r="CE41" s="98"/>
      <c r="CF41" s="98"/>
      <c r="CG41" s="98"/>
      <c r="CH41" s="98"/>
      <c r="CI41" s="98">
        <v>118.14735</v>
      </c>
      <c r="CJ41" s="98">
        <v>47.905140000000003</v>
      </c>
      <c r="CK41" s="98">
        <v>53.710120000000003</v>
      </c>
      <c r="CL41" s="98"/>
      <c r="CM41" s="98"/>
      <c r="CN41" s="98"/>
      <c r="CO41" s="99">
        <v>191.19621000000001</v>
      </c>
      <c r="CP41" s="97">
        <v>180.55348000000001</v>
      </c>
      <c r="CQ41" s="98">
        <v>180.52450999999999</v>
      </c>
      <c r="CR41" s="98">
        <v>181.33356000000001</v>
      </c>
      <c r="CS41" s="99">
        <v>181.02912000000001</v>
      </c>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7"/>
      <c r="FC41" s="98"/>
      <c r="FD41" s="98"/>
      <c r="FE41" s="99"/>
      <c r="FF41" s="96"/>
      <c r="FG41" s="96"/>
      <c r="FH41" s="96"/>
      <c r="FI41" s="96"/>
      <c r="FJ41" s="96"/>
      <c r="FK41" s="96"/>
      <c r="FL41" s="96"/>
      <c r="FM41" s="97"/>
      <c r="FN41" s="98"/>
      <c r="FO41" s="98"/>
      <c r="FP41" s="99"/>
      <c r="FQ41" s="96"/>
      <c r="FR41" s="97"/>
      <c r="FS41" s="99"/>
      <c r="FT41" s="97"/>
      <c r="FU41" s="98"/>
      <c r="FV41" s="98"/>
      <c r="FW41" s="98"/>
      <c r="FX41" s="99"/>
      <c r="FY41" s="97"/>
      <c r="FZ41" s="99"/>
      <c r="GA41" s="97"/>
      <c r="GB41" s="98"/>
      <c r="GC41" s="98"/>
      <c r="GD41" s="99"/>
      <c r="GE41" s="96"/>
      <c r="GF41" s="96"/>
      <c r="GG41" s="96"/>
      <c r="GH41" s="97"/>
      <c r="GI41" s="98"/>
      <c r="GJ41" s="98"/>
      <c r="GK41" s="98"/>
      <c r="GL41" s="99"/>
      <c r="GM41" s="96"/>
      <c r="GN41" s="97"/>
      <c r="GO41" s="99"/>
      <c r="GP41" s="1"/>
      <c r="GQ41" s="96"/>
      <c r="GR41" s="97"/>
      <c r="GS41" s="99"/>
      <c r="GT41" s="96"/>
      <c r="GU41" s="96"/>
      <c r="GV41" s="96"/>
      <c r="GW41" s="97"/>
      <c r="GX41" s="99"/>
      <c r="GY41" s="1"/>
      <c r="GZ41" s="96"/>
      <c r="HA41" s="96"/>
      <c r="HB41" s="96"/>
      <c r="HC41" s="96"/>
      <c r="HD41" s="96"/>
      <c r="HE41" s="96"/>
      <c r="HF41" s="97"/>
      <c r="HG41" s="99"/>
      <c r="HH41" s="1"/>
      <c r="HI41" s="97">
        <v>3048.0953000000004</v>
      </c>
      <c r="HJ41" s="98">
        <v>2986.3367500000004</v>
      </c>
      <c r="HK41" s="99">
        <v>179.37322</v>
      </c>
    </row>
    <row r="42" spans="1:219" x14ac:dyDescent="0.3">
      <c r="A42" s="1"/>
      <c r="B42" s="95" t="s">
        <v>843</v>
      </c>
      <c r="C42" s="96"/>
      <c r="D42" s="97"/>
      <c r="E42" s="98"/>
      <c r="F42" s="98">
        <v>8.8258700000000001</v>
      </c>
      <c r="G42" s="99">
        <v>8.5166900000000005</v>
      </c>
      <c r="H42" s="97"/>
      <c r="I42" s="99"/>
      <c r="J42" s="97">
        <v>60.21</v>
      </c>
      <c r="K42" s="99"/>
      <c r="L42" s="97"/>
      <c r="M42" s="98"/>
      <c r="N42" s="98"/>
      <c r="O42" s="98"/>
      <c r="P42" s="98"/>
      <c r="Q42" s="98"/>
      <c r="R42" s="98"/>
      <c r="S42" s="99"/>
      <c r="T42" s="97">
        <v>18.14123</v>
      </c>
      <c r="U42" s="98">
        <v>19.191960000000002</v>
      </c>
      <c r="V42" s="98">
        <v>24.425360000000001</v>
      </c>
      <c r="W42" s="99">
        <v>1.0612699999999999</v>
      </c>
      <c r="X42" s="96"/>
      <c r="Y42" s="97"/>
      <c r="Z42" s="98"/>
      <c r="AA42" s="99">
        <v>23.060680000000001</v>
      </c>
      <c r="AB42" s="97"/>
      <c r="AC42" s="98"/>
      <c r="AD42" s="98"/>
      <c r="AE42" s="98"/>
      <c r="AF42" s="98">
        <v>12.23925</v>
      </c>
      <c r="AG42" s="98">
        <v>24.4617</v>
      </c>
      <c r="AH42" s="99">
        <v>10.27692</v>
      </c>
      <c r="AI42" s="96"/>
      <c r="AJ42" s="96"/>
      <c r="AK42" s="96"/>
      <c r="AL42" s="97">
        <v>217.12262999999999</v>
      </c>
      <c r="AM42" s="99">
        <v>7.9327300000000003</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v>184.9</v>
      </c>
      <c r="BL42" s="99"/>
      <c r="BM42" s="97">
        <v>167.61232000000001</v>
      </c>
      <c r="BN42" s="98">
        <v>166.56063</v>
      </c>
      <c r="BO42" s="98">
        <v>168.58996999999999</v>
      </c>
      <c r="BP42" s="98"/>
      <c r="BQ42" s="98"/>
      <c r="BR42" s="98"/>
      <c r="BS42" s="98"/>
      <c r="BT42" s="98"/>
      <c r="BU42" s="98"/>
      <c r="BV42" s="98">
        <v>110.49702000000001</v>
      </c>
      <c r="BW42" s="98">
        <v>206.49456000000001</v>
      </c>
      <c r="BX42" s="98">
        <v>206.11548999999999</v>
      </c>
      <c r="BY42" s="98">
        <v>205.99002999999999</v>
      </c>
      <c r="BZ42" s="99"/>
      <c r="CA42" s="97">
        <v>17.41583</v>
      </c>
      <c r="CB42" s="99">
        <v>44.053669999999997</v>
      </c>
      <c r="CC42" s="96"/>
      <c r="CD42" s="97"/>
      <c r="CE42" s="98"/>
      <c r="CF42" s="98"/>
      <c r="CG42" s="98"/>
      <c r="CH42" s="98"/>
      <c r="CI42" s="98">
        <v>118.14735</v>
      </c>
      <c r="CJ42" s="98">
        <v>47.905140000000003</v>
      </c>
      <c r="CK42" s="98">
        <v>53.710120000000003</v>
      </c>
      <c r="CL42" s="98"/>
      <c r="CM42" s="98"/>
      <c r="CN42" s="98"/>
      <c r="CO42" s="99">
        <v>191.19621000000001</v>
      </c>
      <c r="CP42" s="97">
        <v>180.55348000000001</v>
      </c>
      <c r="CQ42" s="98">
        <v>180.52450999999999</v>
      </c>
      <c r="CR42" s="98">
        <v>181.33356000000001</v>
      </c>
      <c r="CS42" s="99">
        <v>181.02912000000001</v>
      </c>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7"/>
      <c r="FC42" s="98"/>
      <c r="FD42" s="98"/>
      <c r="FE42" s="99"/>
      <c r="FF42" s="96"/>
      <c r="FG42" s="96"/>
      <c r="FH42" s="96"/>
      <c r="FI42" s="96"/>
      <c r="FJ42" s="96"/>
      <c r="FK42" s="96"/>
      <c r="FL42" s="96"/>
      <c r="FM42" s="97"/>
      <c r="FN42" s="98"/>
      <c r="FO42" s="98"/>
      <c r="FP42" s="99"/>
      <c r="FQ42" s="96"/>
      <c r="FR42" s="97"/>
      <c r="FS42" s="99"/>
      <c r="FT42" s="97"/>
      <c r="FU42" s="98"/>
      <c r="FV42" s="98"/>
      <c r="FW42" s="98"/>
      <c r="FX42" s="99"/>
      <c r="FY42" s="97"/>
      <c r="FZ42" s="99"/>
      <c r="GA42" s="97"/>
      <c r="GB42" s="98"/>
      <c r="GC42" s="98"/>
      <c r="GD42" s="99"/>
      <c r="GE42" s="96"/>
      <c r="GF42" s="96"/>
      <c r="GG42" s="96"/>
      <c r="GH42" s="97"/>
      <c r="GI42" s="98"/>
      <c r="GJ42" s="98"/>
      <c r="GK42" s="98"/>
      <c r="GL42" s="99"/>
      <c r="GM42" s="96"/>
      <c r="GN42" s="97"/>
      <c r="GO42" s="99"/>
      <c r="GP42" s="1"/>
      <c r="GQ42" s="96"/>
      <c r="GR42" s="97"/>
      <c r="GS42" s="99"/>
      <c r="GT42" s="96"/>
      <c r="GU42" s="96"/>
      <c r="GV42" s="96"/>
      <c r="GW42" s="97"/>
      <c r="GX42" s="99"/>
      <c r="GY42" s="1"/>
      <c r="GZ42" s="96"/>
      <c r="HA42" s="96"/>
      <c r="HB42" s="96"/>
      <c r="HC42" s="96"/>
      <c r="HD42" s="96"/>
      <c r="HE42" s="96"/>
      <c r="HF42" s="97"/>
      <c r="HG42" s="99"/>
      <c r="HH42" s="1"/>
      <c r="HI42" s="97">
        <v>3048.0953000000004</v>
      </c>
      <c r="HJ42" s="98">
        <v>2986.3367500000004</v>
      </c>
      <c r="HK42" s="99">
        <v>179.37322</v>
      </c>
    </row>
    <row r="43" spans="1:219" x14ac:dyDescent="0.3">
      <c r="A43" s="1"/>
      <c r="B43" s="95" t="s">
        <v>844</v>
      </c>
      <c r="C43" s="96"/>
      <c r="D43" s="97"/>
      <c r="E43" s="98"/>
      <c r="F43" s="98">
        <v>8.8258700000000001</v>
      </c>
      <c r="G43" s="99">
        <v>8.5166900000000005</v>
      </c>
      <c r="H43" s="97"/>
      <c r="I43" s="99"/>
      <c r="J43" s="97">
        <v>60.21</v>
      </c>
      <c r="K43" s="99"/>
      <c r="L43" s="97"/>
      <c r="M43" s="98"/>
      <c r="N43" s="98"/>
      <c r="O43" s="98"/>
      <c r="P43" s="98"/>
      <c r="Q43" s="98"/>
      <c r="R43" s="98"/>
      <c r="S43" s="99"/>
      <c r="T43" s="97">
        <v>18.14123</v>
      </c>
      <c r="U43" s="98">
        <v>19.191960000000002</v>
      </c>
      <c r="V43" s="98">
        <v>24.425360000000001</v>
      </c>
      <c r="W43" s="99">
        <v>1.0612699999999999</v>
      </c>
      <c r="X43" s="96"/>
      <c r="Y43" s="97"/>
      <c r="Z43" s="98"/>
      <c r="AA43" s="99">
        <v>23.060680000000001</v>
      </c>
      <c r="AB43" s="97"/>
      <c r="AC43" s="98"/>
      <c r="AD43" s="98"/>
      <c r="AE43" s="98"/>
      <c r="AF43" s="98">
        <v>12.23925</v>
      </c>
      <c r="AG43" s="98">
        <v>24.4617</v>
      </c>
      <c r="AH43" s="99">
        <v>10.27692</v>
      </c>
      <c r="AI43" s="96"/>
      <c r="AJ43" s="96"/>
      <c r="AK43" s="96"/>
      <c r="AL43" s="97">
        <v>217.12262999999999</v>
      </c>
      <c r="AM43" s="99">
        <v>7.9327300000000003</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v>184.9</v>
      </c>
      <c r="BL43" s="99"/>
      <c r="BM43" s="97">
        <v>167.61232000000001</v>
      </c>
      <c r="BN43" s="98">
        <v>166.56063</v>
      </c>
      <c r="BO43" s="98">
        <v>168.58996999999999</v>
      </c>
      <c r="BP43" s="98"/>
      <c r="BQ43" s="98"/>
      <c r="BR43" s="98"/>
      <c r="BS43" s="98"/>
      <c r="BT43" s="98"/>
      <c r="BU43" s="98"/>
      <c r="BV43" s="98">
        <v>110.49702000000001</v>
      </c>
      <c r="BW43" s="98">
        <v>206.49456000000001</v>
      </c>
      <c r="BX43" s="98">
        <v>206.11548999999999</v>
      </c>
      <c r="BY43" s="98">
        <v>205.99002999999999</v>
      </c>
      <c r="BZ43" s="99"/>
      <c r="CA43" s="97">
        <v>17.41583</v>
      </c>
      <c r="CB43" s="99">
        <v>44.053669999999997</v>
      </c>
      <c r="CC43" s="96"/>
      <c r="CD43" s="97"/>
      <c r="CE43" s="98"/>
      <c r="CF43" s="98"/>
      <c r="CG43" s="98"/>
      <c r="CH43" s="98"/>
      <c r="CI43" s="98">
        <v>118.14735</v>
      </c>
      <c r="CJ43" s="98">
        <v>47.905140000000003</v>
      </c>
      <c r="CK43" s="98">
        <v>53.710120000000003</v>
      </c>
      <c r="CL43" s="98"/>
      <c r="CM43" s="98"/>
      <c r="CN43" s="98"/>
      <c r="CO43" s="99">
        <v>191.19621000000001</v>
      </c>
      <c r="CP43" s="97">
        <v>180.55348000000001</v>
      </c>
      <c r="CQ43" s="98">
        <v>180.52450999999999</v>
      </c>
      <c r="CR43" s="98">
        <v>181.33356000000001</v>
      </c>
      <c r="CS43" s="99">
        <v>181.02912000000001</v>
      </c>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7"/>
      <c r="FC43" s="98"/>
      <c r="FD43" s="98"/>
      <c r="FE43" s="99"/>
      <c r="FF43" s="96"/>
      <c r="FG43" s="96"/>
      <c r="FH43" s="96"/>
      <c r="FI43" s="96"/>
      <c r="FJ43" s="96"/>
      <c r="FK43" s="96"/>
      <c r="FL43" s="96"/>
      <c r="FM43" s="97"/>
      <c r="FN43" s="98"/>
      <c r="FO43" s="98"/>
      <c r="FP43" s="99"/>
      <c r="FQ43" s="96"/>
      <c r="FR43" s="97"/>
      <c r="FS43" s="99"/>
      <c r="FT43" s="97"/>
      <c r="FU43" s="98"/>
      <c r="FV43" s="98"/>
      <c r="FW43" s="98"/>
      <c r="FX43" s="99"/>
      <c r="FY43" s="97"/>
      <c r="FZ43" s="99"/>
      <c r="GA43" s="97"/>
      <c r="GB43" s="98"/>
      <c r="GC43" s="98"/>
      <c r="GD43" s="99"/>
      <c r="GE43" s="96"/>
      <c r="GF43" s="96"/>
      <c r="GG43" s="96"/>
      <c r="GH43" s="97"/>
      <c r="GI43" s="98"/>
      <c r="GJ43" s="98"/>
      <c r="GK43" s="98"/>
      <c r="GL43" s="99"/>
      <c r="GM43" s="96"/>
      <c r="GN43" s="97"/>
      <c r="GO43" s="99"/>
      <c r="GP43" s="1"/>
      <c r="GQ43" s="96"/>
      <c r="GR43" s="97"/>
      <c r="GS43" s="99"/>
      <c r="GT43" s="96"/>
      <c r="GU43" s="96"/>
      <c r="GV43" s="96"/>
      <c r="GW43" s="97"/>
      <c r="GX43" s="99"/>
      <c r="GY43" s="1"/>
      <c r="GZ43" s="96"/>
      <c r="HA43" s="96"/>
      <c r="HB43" s="96"/>
      <c r="HC43" s="96"/>
      <c r="HD43" s="96"/>
      <c r="HE43" s="96"/>
      <c r="HF43" s="97"/>
      <c r="HG43" s="99"/>
      <c r="HH43" s="1"/>
      <c r="HI43" s="97">
        <v>3048.0953000000004</v>
      </c>
      <c r="HJ43" s="98">
        <v>2986.3367500000004</v>
      </c>
      <c r="HK43" s="99">
        <v>179.37322</v>
      </c>
    </row>
    <row r="44" spans="1:219" x14ac:dyDescent="0.3">
      <c r="A44" s="1"/>
      <c r="B44" s="95" t="s">
        <v>845</v>
      </c>
      <c r="C44" s="96"/>
      <c r="D44" s="97"/>
      <c r="E44" s="98"/>
      <c r="F44" s="98">
        <v>8.8258700000000001</v>
      </c>
      <c r="G44" s="99">
        <v>8.5166900000000005</v>
      </c>
      <c r="H44" s="97"/>
      <c r="I44" s="99"/>
      <c r="J44" s="97">
        <v>60.21</v>
      </c>
      <c r="K44" s="99"/>
      <c r="L44" s="97"/>
      <c r="M44" s="98"/>
      <c r="N44" s="98"/>
      <c r="O44" s="98"/>
      <c r="P44" s="98"/>
      <c r="Q44" s="98"/>
      <c r="R44" s="98"/>
      <c r="S44" s="99"/>
      <c r="T44" s="97">
        <v>18.14123</v>
      </c>
      <c r="U44" s="98">
        <v>19.191960000000002</v>
      </c>
      <c r="V44" s="98">
        <v>24.425360000000001</v>
      </c>
      <c r="W44" s="99">
        <v>1.0612699999999999</v>
      </c>
      <c r="X44" s="96"/>
      <c r="Y44" s="97"/>
      <c r="Z44" s="98"/>
      <c r="AA44" s="99">
        <v>23.060680000000001</v>
      </c>
      <c r="AB44" s="97"/>
      <c r="AC44" s="98"/>
      <c r="AD44" s="98"/>
      <c r="AE44" s="98"/>
      <c r="AF44" s="98">
        <v>12.23925</v>
      </c>
      <c r="AG44" s="98">
        <v>24.4617</v>
      </c>
      <c r="AH44" s="99">
        <v>10.27692</v>
      </c>
      <c r="AI44" s="96"/>
      <c r="AJ44" s="96"/>
      <c r="AK44" s="96"/>
      <c r="AL44" s="97">
        <v>217.12262999999999</v>
      </c>
      <c r="AM44" s="99">
        <v>7.9327300000000003</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v>184.9</v>
      </c>
      <c r="BL44" s="99"/>
      <c r="BM44" s="97">
        <v>167.61232000000001</v>
      </c>
      <c r="BN44" s="98">
        <v>166.56063</v>
      </c>
      <c r="BO44" s="98">
        <v>168.58996999999999</v>
      </c>
      <c r="BP44" s="98"/>
      <c r="BQ44" s="98"/>
      <c r="BR44" s="98"/>
      <c r="BS44" s="98"/>
      <c r="BT44" s="98"/>
      <c r="BU44" s="98"/>
      <c r="BV44" s="98">
        <v>110.49702000000001</v>
      </c>
      <c r="BW44" s="98">
        <v>206.49456000000001</v>
      </c>
      <c r="BX44" s="98">
        <v>206.11548999999999</v>
      </c>
      <c r="BY44" s="98">
        <v>205.99002999999999</v>
      </c>
      <c r="BZ44" s="99"/>
      <c r="CA44" s="97">
        <v>17.41583</v>
      </c>
      <c r="CB44" s="99">
        <v>44.053669999999997</v>
      </c>
      <c r="CC44" s="96"/>
      <c r="CD44" s="97"/>
      <c r="CE44" s="98"/>
      <c r="CF44" s="98"/>
      <c r="CG44" s="98"/>
      <c r="CH44" s="98"/>
      <c r="CI44" s="98">
        <v>118.14735</v>
      </c>
      <c r="CJ44" s="98">
        <v>47.905140000000003</v>
      </c>
      <c r="CK44" s="98">
        <v>53.710120000000003</v>
      </c>
      <c r="CL44" s="98"/>
      <c r="CM44" s="98"/>
      <c r="CN44" s="98"/>
      <c r="CO44" s="99">
        <v>191.19621000000001</v>
      </c>
      <c r="CP44" s="97">
        <v>180.55348000000001</v>
      </c>
      <c r="CQ44" s="98">
        <v>180.52450999999999</v>
      </c>
      <c r="CR44" s="98">
        <v>181.33356000000001</v>
      </c>
      <c r="CS44" s="99">
        <v>181.02912000000001</v>
      </c>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7"/>
      <c r="FC44" s="98"/>
      <c r="FD44" s="98"/>
      <c r="FE44" s="99"/>
      <c r="FF44" s="96"/>
      <c r="FG44" s="96"/>
      <c r="FH44" s="96"/>
      <c r="FI44" s="96"/>
      <c r="FJ44" s="96"/>
      <c r="FK44" s="96"/>
      <c r="FL44" s="96"/>
      <c r="FM44" s="97"/>
      <c r="FN44" s="98"/>
      <c r="FO44" s="98"/>
      <c r="FP44" s="99"/>
      <c r="FQ44" s="96"/>
      <c r="FR44" s="97"/>
      <c r="FS44" s="99"/>
      <c r="FT44" s="97"/>
      <c r="FU44" s="98"/>
      <c r="FV44" s="98"/>
      <c r="FW44" s="98"/>
      <c r="FX44" s="99"/>
      <c r="FY44" s="97"/>
      <c r="FZ44" s="99"/>
      <c r="GA44" s="97"/>
      <c r="GB44" s="98"/>
      <c r="GC44" s="98"/>
      <c r="GD44" s="99"/>
      <c r="GE44" s="96"/>
      <c r="GF44" s="96"/>
      <c r="GG44" s="96"/>
      <c r="GH44" s="97"/>
      <c r="GI44" s="98"/>
      <c r="GJ44" s="98"/>
      <c r="GK44" s="98"/>
      <c r="GL44" s="99"/>
      <c r="GM44" s="96"/>
      <c r="GN44" s="97"/>
      <c r="GO44" s="99"/>
      <c r="GP44" s="1"/>
      <c r="GQ44" s="96"/>
      <c r="GR44" s="97"/>
      <c r="GS44" s="99"/>
      <c r="GT44" s="96"/>
      <c r="GU44" s="96"/>
      <c r="GV44" s="96"/>
      <c r="GW44" s="97"/>
      <c r="GX44" s="99"/>
      <c r="GY44" s="1"/>
      <c r="GZ44" s="96"/>
      <c r="HA44" s="96"/>
      <c r="HB44" s="96"/>
      <c r="HC44" s="96"/>
      <c r="HD44" s="96"/>
      <c r="HE44" s="96"/>
      <c r="HF44" s="97"/>
      <c r="HG44" s="99"/>
      <c r="HH44" s="1"/>
      <c r="HI44" s="97">
        <v>3048.0953000000004</v>
      </c>
      <c r="HJ44" s="98">
        <v>2986.3367500000004</v>
      </c>
      <c r="HK44" s="99">
        <v>179.37322</v>
      </c>
    </row>
    <row r="45" spans="1:219" x14ac:dyDescent="0.3">
      <c r="A45" s="1"/>
      <c r="B45" s="95" t="s">
        <v>846</v>
      </c>
      <c r="C45" s="96"/>
      <c r="D45" s="97"/>
      <c r="E45" s="98"/>
      <c r="F45" s="98">
        <v>8.8258700000000001</v>
      </c>
      <c r="G45" s="99">
        <v>8.5166900000000005</v>
      </c>
      <c r="H45" s="97"/>
      <c r="I45" s="99"/>
      <c r="J45" s="97">
        <v>60.21</v>
      </c>
      <c r="K45" s="99"/>
      <c r="L45" s="97"/>
      <c r="M45" s="98"/>
      <c r="N45" s="98"/>
      <c r="O45" s="98"/>
      <c r="P45" s="98"/>
      <c r="Q45" s="98"/>
      <c r="R45" s="98"/>
      <c r="S45" s="99"/>
      <c r="T45" s="97">
        <v>18.14123</v>
      </c>
      <c r="U45" s="98">
        <v>19.191960000000002</v>
      </c>
      <c r="V45" s="98">
        <v>24.425360000000001</v>
      </c>
      <c r="W45" s="99">
        <v>1.0612699999999999</v>
      </c>
      <c r="X45" s="96"/>
      <c r="Y45" s="97"/>
      <c r="Z45" s="98"/>
      <c r="AA45" s="99">
        <v>23.060680000000001</v>
      </c>
      <c r="AB45" s="97"/>
      <c r="AC45" s="98"/>
      <c r="AD45" s="98"/>
      <c r="AE45" s="98"/>
      <c r="AF45" s="98">
        <v>12.23925</v>
      </c>
      <c r="AG45" s="98">
        <v>24.4617</v>
      </c>
      <c r="AH45" s="99">
        <v>10.27692</v>
      </c>
      <c r="AI45" s="96"/>
      <c r="AJ45" s="96"/>
      <c r="AK45" s="96"/>
      <c r="AL45" s="97">
        <v>217.12262999999999</v>
      </c>
      <c r="AM45" s="99">
        <v>7.9327300000000003</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v>184.9</v>
      </c>
      <c r="BL45" s="99"/>
      <c r="BM45" s="97">
        <v>167.61232000000001</v>
      </c>
      <c r="BN45" s="98">
        <v>166.56063</v>
      </c>
      <c r="BO45" s="98">
        <v>168.58996999999999</v>
      </c>
      <c r="BP45" s="98"/>
      <c r="BQ45" s="98"/>
      <c r="BR45" s="98"/>
      <c r="BS45" s="98"/>
      <c r="BT45" s="98"/>
      <c r="BU45" s="98"/>
      <c r="BV45" s="98">
        <v>110.49702000000001</v>
      </c>
      <c r="BW45" s="98">
        <v>206.49456000000001</v>
      </c>
      <c r="BX45" s="98">
        <v>206.11548999999999</v>
      </c>
      <c r="BY45" s="98">
        <v>205.99002999999999</v>
      </c>
      <c r="BZ45" s="99"/>
      <c r="CA45" s="97">
        <v>17.41583</v>
      </c>
      <c r="CB45" s="99">
        <v>44.053669999999997</v>
      </c>
      <c r="CC45" s="96"/>
      <c r="CD45" s="97"/>
      <c r="CE45" s="98"/>
      <c r="CF45" s="98"/>
      <c r="CG45" s="98"/>
      <c r="CH45" s="98"/>
      <c r="CI45" s="98">
        <v>118.14735</v>
      </c>
      <c r="CJ45" s="98">
        <v>47.905140000000003</v>
      </c>
      <c r="CK45" s="98">
        <v>53.710120000000003</v>
      </c>
      <c r="CL45" s="98"/>
      <c r="CM45" s="98"/>
      <c r="CN45" s="98"/>
      <c r="CO45" s="99">
        <v>191.19621000000001</v>
      </c>
      <c r="CP45" s="97">
        <v>180.55348000000001</v>
      </c>
      <c r="CQ45" s="98">
        <v>180.52450999999999</v>
      </c>
      <c r="CR45" s="98">
        <v>181.33356000000001</v>
      </c>
      <c r="CS45" s="99">
        <v>181.02912000000001</v>
      </c>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7"/>
      <c r="FC45" s="98"/>
      <c r="FD45" s="98"/>
      <c r="FE45" s="99"/>
      <c r="FF45" s="96"/>
      <c r="FG45" s="96"/>
      <c r="FH45" s="96"/>
      <c r="FI45" s="96"/>
      <c r="FJ45" s="96"/>
      <c r="FK45" s="96"/>
      <c r="FL45" s="96"/>
      <c r="FM45" s="97"/>
      <c r="FN45" s="98"/>
      <c r="FO45" s="98"/>
      <c r="FP45" s="99"/>
      <c r="FQ45" s="96"/>
      <c r="FR45" s="97"/>
      <c r="FS45" s="99"/>
      <c r="FT45" s="97"/>
      <c r="FU45" s="98"/>
      <c r="FV45" s="98"/>
      <c r="FW45" s="98"/>
      <c r="FX45" s="99"/>
      <c r="FY45" s="97"/>
      <c r="FZ45" s="99"/>
      <c r="GA45" s="97"/>
      <c r="GB45" s="98"/>
      <c r="GC45" s="98"/>
      <c r="GD45" s="99"/>
      <c r="GE45" s="96"/>
      <c r="GF45" s="96"/>
      <c r="GG45" s="96"/>
      <c r="GH45" s="97"/>
      <c r="GI45" s="98"/>
      <c r="GJ45" s="98"/>
      <c r="GK45" s="98"/>
      <c r="GL45" s="99"/>
      <c r="GM45" s="96"/>
      <c r="GN45" s="97"/>
      <c r="GO45" s="99"/>
      <c r="GP45" s="1"/>
      <c r="GQ45" s="96"/>
      <c r="GR45" s="97"/>
      <c r="GS45" s="99"/>
      <c r="GT45" s="96"/>
      <c r="GU45" s="96"/>
      <c r="GV45" s="96"/>
      <c r="GW45" s="97"/>
      <c r="GX45" s="99"/>
      <c r="GY45" s="1"/>
      <c r="GZ45" s="96"/>
      <c r="HA45" s="96"/>
      <c r="HB45" s="96"/>
      <c r="HC45" s="96"/>
      <c r="HD45" s="96"/>
      <c r="HE45" s="96"/>
      <c r="HF45" s="97"/>
      <c r="HG45" s="99"/>
      <c r="HH45" s="1"/>
      <c r="HI45" s="97">
        <v>3048.0953000000004</v>
      </c>
      <c r="HJ45" s="98">
        <v>2986.3367500000004</v>
      </c>
      <c r="HK45" s="99">
        <v>179.37322</v>
      </c>
    </row>
    <row r="46" spans="1:219" x14ac:dyDescent="0.3">
      <c r="A46" s="1"/>
      <c r="B46" s="95" t="s">
        <v>847</v>
      </c>
      <c r="C46" s="96"/>
      <c r="D46" s="97"/>
      <c r="E46" s="98"/>
      <c r="F46" s="98">
        <v>8.8258700000000001</v>
      </c>
      <c r="G46" s="99">
        <v>8.5166900000000005</v>
      </c>
      <c r="H46" s="97"/>
      <c r="I46" s="99"/>
      <c r="J46" s="97">
        <v>60.21</v>
      </c>
      <c r="K46" s="99"/>
      <c r="L46" s="97"/>
      <c r="M46" s="98"/>
      <c r="N46" s="98"/>
      <c r="O46" s="98"/>
      <c r="P46" s="98"/>
      <c r="Q46" s="98"/>
      <c r="R46" s="98"/>
      <c r="S46" s="99"/>
      <c r="T46" s="97">
        <v>18.14123</v>
      </c>
      <c r="U46" s="98">
        <v>19.191960000000002</v>
      </c>
      <c r="V46" s="98">
        <v>24.425360000000001</v>
      </c>
      <c r="W46" s="99">
        <v>1.0612699999999999</v>
      </c>
      <c r="X46" s="96"/>
      <c r="Y46" s="97"/>
      <c r="Z46" s="98"/>
      <c r="AA46" s="99">
        <v>23.060680000000001</v>
      </c>
      <c r="AB46" s="97"/>
      <c r="AC46" s="98"/>
      <c r="AD46" s="98"/>
      <c r="AE46" s="98"/>
      <c r="AF46" s="98">
        <v>12.23925</v>
      </c>
      <c r="AG46" s="98">
        <v>24.4617</v>
      </c>
      <c r="AH46" s="99">
        <v>10.27692</v>
      </c>
      <c r="AI46" s="96"/>
      <c r="AJ46" s="96"/>
      <c r="AK46" s="96"/>
      <c r="AL46" s="97">
        <v>217.12262999999999</v>
      </c>
      <c r="AM46" s="99">
        <v>7.9327300000000003</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v>184.9</v>
      </c>
      <c r="BL46" s="99"/>
      <c r="BM46" s="97">
        <v>167.61232000000001</v>
      </c>
      <c r="BN46" s="98">
        <v>166.56063</v>
      </c>
      <c r="BO46" s="98">
        <v>168.58996999999999</v>
      </c>
      <c r="BP46" s="98"/>
      <c r="BQ46" s="98"/>
      <c r="BR46" s="98"/>
      <c r="BS46" s="98"/>
      <c r="BT46" s="98"/>
      <c r="BU46" s="98"/>
      <c r="BV46" s="98">
        <v>110.49702000000001</v>
      </c>
      <c r="BW46" s="98">
        <v>206.49456000000001</v>
      </c>
      <c r="BX46" s="98">
        <v>206.11548999999999</v>
      </c>
      <c r="BY46" s="98">
        <v>205.99002999999999</v>
      </c>
      <c r="BZ46" s="99"/>
      <c r="CA46" s="97">
        <v>17.41583</v>
      </c>
      <c r="CB46" s="99">
        <v>44.053669999999997</v>
      </c>
      <c r="CC46" s="96"/>
      <c r="CD46" s="97"/>
      <c r="CE46" s="98"/>
      <c r="CF46" s="98"/>
      <c r="CG46" s="98"/>
      <c r="CH46" s="98"/>
      <c r="CI46" s="98">
        <v>118.14735</v>
      </c>
      <c r="CJ46" s="98">
        <v>47.905140000000003</v>
      </c>
      <c r="CK46" s="98">
        <v>53.710120000000003</v>
      </c>
      <c r="CL46" s="98"/>
      <c r="CM46" s="98"/>
      <c r="CN46" s="98"/>
      <c r="CO46" s="99">
        <v>191.19621000000001</v>
      </c>
      <c r="CP46" s="97">
        <v>180.55348000000001</v>
      </c>
      <c r="CQ46" s="98">
        <v>180.52450999999999</v>
      </c>
      <c r="CR46" s="98">
        <v>181.33356000000001</v>
      </c>
      <c r="CS46" s="99">
        <v>181.02912000000001</v>
      </c>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7"/>
      <c r="FC46" s="98"/>
      <c r="FD46" s="98"/>
      <c r="FE46" s="99"/>
      <c r="FF46" s="96"/>
      <c r="FG46" s="96"/>
      <c r="FH46" s="96"/>
      <c r="FI46" s="96"/>
      <c r="FJ46" s="96"/>
      <c r="FK46" s="96"/>
      <c r="FL46" s="96"/>
      <c r="FM46" s="97"/>
      <c r="FN46" s="98"/>
      <c r="FO46" s="98"/>
      <c r="FP46" s="99"/>
      <c r="FQ46" s="96"/>
      <c r="FR46" s="97"/>
      <c r="FS46" s="99"/>
      <c r="FT46" s="97"/>
      <c r="FU46" s="98"/>
      <c r="FV46" s="98"/>
      <c r="FW46" s="98"/>
      <c r="FX46" s="99"/>
      <c r="FY46" s="97"/>
      <c r="FZ46" s="99"/>
      <c r="GA46" s="97"/>
      <c r="GB46" s="98"/>
      <c r="GC46" s="98"/>
      <c r="GD46" s="99"/>
      <c r="GE46" s="96"/>
      <c r="GF46" s="96"/>
      <c r="GG46" s="96"/>
      <c r="GH46" s="97"/>
      <c r="GI46" s="98"/>
      <c r="GJ46" s="98"/>
      <c r="GK46" s="98"/>
      <c r="GL46" s="99"/>
      <c r="GM46" s="96"/>
      <c r="GN46" s="97"/>
      <c r="GO46" s="99"/>
      <c r="GP46" s="1"/>
      <c r="GQ46" s="96"/>
      <c r="GR46" s="97"/>
      <c r="GS46" s="99"/>
      <c r="GT46" s="96"/>
      <c r="GU46" s="96"/>
      <c r="GV46" s="96"/>
      <c r="GW46" s="97"/>
      <c r="GX46" s="99"/>
      <c r="GY46" s="1"/>
      <c r="GZ46" s="96"/>
      <c r="HA46" s="96"/>
      <c r="HB46" s="96"/>
      <c r="HC46" s="96"/>
      <c r="HD46" s="96"/>
      <c r="HE46" s="96"/>
      <c r="HF46" s="97"/>
      <c r="HG46" s="99"/>
      <c r="HH46" s="1"/>
      <c r="HI46" s="97">
        <v>3048.0953000000004</v>
      </c>
      <c r="HJ46" s="98">
        <v>2986.3367500000004</v>
      </c>
      <c r="HK46" s="99">
        <v>179.37322</v>
      </c>
    </row>
    <row r="47" spans="1:219" x14ac:dyDescent="0.3">
      <c r="A47" s="1"/>
      <c r="B47" s="95" t="s">
        <v>848</v>
      </c>
      <c r="C47" s="96"/>
      <c r="D47" s="97"/>
      <c r="E47" s="98"/>
      <c r="F47" s="98">
        <v>8.8258700000000001</v>
      </c>
      <c r="G47" s="99">
        <v>8.5166900000000005</v>
      </c>
      <c r="H47" s="97"/>
      <c r="I47" s="99"/>
      <c r="J47" s="97">
        <v>60.21</v>
      </c>
      <c r="K47" s="99"/>
      <c r="L47" s="97"/>
      <c r="M47" s="98"/>
      <c r="N47" s="98"/>
      <c r="O47" s="98"/>
      <c r="P47" s="98"/>
      <c r="Q47" s="98"/>
      <c r="R47" s="98"/>
      <c r="S47" s="99"/>
      <c r="T47" s="97">
        <v>18.14123</v>
      </c>
      <c r="U47" s="98">
        <v>19.191960000000002</v>
      </c>
      <c r="V47" s="98">
        <v>24.425360000000001</v>
      </c>
      <c r="W47" s="99">
        <v>1.0612699999999999</v>
      </c>
      <c r="X47" s="96"/>
      <c r="Y47" s="97"/>
      <c r="Z47" s="98"/>
      <c r="AA47" s="99">
        <v>23.060680000000001</v>
      </c>
      <c r="AB47" s="97"/>
      <c r="AC47" s="98"/>
      <c r="AD47" s="98"/>
      <c r="AE47" s="98"/>
      <c r="AF47" s="98">
        <v>12.23925</v>
      </c>
      <c r="AG47" s="98">
        <v>24.4617</v>
      </c>
      <c r="AH47" s="99">
        <v>10.27692</v>
      </c>
      <c r="AI47" s="96"/>
      <c r="AJ47" s="96"/>
      <c r="AK47" s="96"/>
      <c r="AL47" s="97">
        <v>217.12262999999999</v>
      </c>
      <c r="AM47" s="99">
        <v>7.9327300000000003</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v>184.9</v>
      </c>
      <c r="BL47" s="99"/>
      <c r="BM47" s="97">
        <v>167.61232000000001</v>
      </c>
      <c r="BN47" s="98">
        <v>166.56063</v>
      </c>
      <c r="BO47" s="98">
        <v>168.58996999999999</v>
      </c>
      <c r="BP47" s="98"/>
      <c r="BQ47" s="98"/>
      <c r="BR47" s="98"/>
      <c r="BS47" s="98"/>
      <c r="BT47" s="98"/>
      <c r="BU47" s="98"/>
      <c r="BV47" s="98">
        <v>110.49702000000001</v>
      </c>
      <c r="BW47" s="98">
        <v>206.49456000000001</v>
      </c>
      <c r="BX47" s="98">
        <v>206.11548999999999</v>
      </c>
      <c r="BY47" s="98">
        <v>205.99002999999999</v>
      </c>
      <c r="BZ47" s="99"/>
      <c r="CA47" s="97">
        <v>17.41583</v>
      </c>
      <c r="CB47" s="99">
        <v>44.053669999999997</v>
      </c>
      <c r="CC47" s="96"/>
      <c r="CD47" s="97"/>
      <c r="CE47" s="98"/>
      <c r="CF47" s="98"/>
      <c r="CG47" s="98"/>
      <c r="CH47" s="98"/>
      <c r="CI47" s="98">
        <v>118.14735</v>
      </c>
      <c r="CJ47" s="98">
        <v>47.905140000000003</v>
      </c>
      <c r="CK47" s="98">
        <v>53.710120000000003</v>
      </c>
      <c r="CL47" s="98"/>
      <c r="CM47" s="98"/>
      <c r="CN47" s="98"/>
      <c r="CO47" s="99">
        <v>191.19621000000001</v>
      </c>
      <c r="CP47" s="97">
        <v>180.55348000000001</v>
      </c>
      <c r="CQ47" s="98">
        <v>180.52450999999999</v>
      </c>
      <c r="CR47" s="98">
        <v>181.33356000000001</v>
      </c>
      <c r="CS47" s="99">
        <v>181.02912000000001</v>
      </c>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7"/>
      <c r="FC47" s="98"/>
      <c r="FD47" s="98"/>
      <c r="FE47" s="99"/>
      <c r="FF47" s="96"/>
      <c r="FG47" s="96"/>
      <c r="FH47" s="96"/>
      <c r="FI47" s="96"/>
      <c r="FJ47" s="96"/>
      <c r="FK47" s="96"/>
      <c r="FL47" s="96"/>
      <c r="FM47" s="97"/>
      <c r="FN47" s="98"/>
      <c r="FO47" s="98"/>
      <c r="FP47" s="99"/>
      <c r="FQ47" s="96"/>
      <c r="FR47" s="97"/>
      <c r="FS47" s="99"/>
      <c r="FT47" s="97"/>
      <c r="FU47" s="98"/>
      <c r="FV47" s="98"/>
      <c r="FW47" s="98"/>
      <c r="FX47" s="99"/>
      <c r="FY47" s="97"/>
      <c r="FZ47" s="99"/>
      <c r="GA47" s="97"/>
      <c r="GB47" s="98"/>
      <c r="GC47" s="98"/>
      <c r="GD47" s="99"/>
      <c r="GE47" s="96"/>
      <c r="GF47" s="96"/>
      <c r="GG47" s="96"/>
      <c r="GH47" s="97"/>
      <c r="GI47" s="98"/>
      <c r="GJ47" s="98"/>
      <c r="GK47" s="98"/>
      <c r="GL47" s="99"/>
      <c r="GM47" s="96"/>
      <c r="GN47" s="97"/>
      <c r="GO47" s="99"/>
      <c r="GP47" s="1"/>
      <c r="GQ47" s="96"/>
      <c r="GR47" s="97"/>
      <c r="GS47" s="99"/>
      <c r="GT47" s="96"/>
      <c r="GU47" s="96"/>
      <c r="GV47" s="96"/>
      <c r="GW47" s="97"/>
      <c r="GX47" s="99"/>
      <c r="GY47" s="1"/>
      <c r="GZ47" s="96"/>
      <c r="HA47" s="96"/>
      <c r="HB47" s="96"/>
      <c r="HC47" s="96"/>
      <c r="HD47" s="96"/>
      <c r="HE47" s="96"/>
      <c r="HF47" s="97"/>
      <c r="HG47" s="99"/>
      <c r="HH47" s="1"/>
      <c r="HI47" s="97">
        <v>3048.0953000000004</v>
      </c>
      <c r="HJ47" s="98">
        <v>2986.3367500000004</v>
      </c>
      <c r="HK47" s="99">
        <v>179.37322</v>
      </c>
    </row>
    <row r="48" spans="1:219" x14ac:dyDescent="0.3">
      <c r="A48" s="1"/>
      <c r="B48" s="95" t="s">
        <v>849</v>
      </c>
      <c r="C48" s="96"/>
      <c r="D48" s="97"/>
      <c r="E48" s="98"/>
      <c r="F48" s="98">
        <v>8.8258700000000001</v>
      </c>
      <c r="G48" s="99">
        <v>8.5166900000000005</v>
      </c>
      <c r="H48" s="97"/>
      <c r="I48" s="99"/>
      <c r="J48" s="97">
        <v>60.21</v>
      </c>
      <c r="K48" s="99"/>
      <c r="L48" s="97"/>
      <c r="M48" s="98"/>
      <c r="N48" s="98"/>
      <c r="O48" s="98"/>
      <c r="P48" s="98"/>
      <c r="Q48" s="98"/>
      <c r="R48" s="98"/>
      <c r="S48" s="99"/>
      <c r="T48" s="97">
        <v>18.14123</v>
      </c>
      <c r="U48" s="98">
        <v>19.191960000000002</v>
      </c>
      <c r="V48" s="98">
        <v>24.425360000000001</v>
      </c>
      <c r="W48" s="99">
        <v>1.0612699999999999</v>
      </c>
      <c r="X48" s="96"/>
      <c r="Y48" s="97"/>
      <c r="Z48" s="98"/>
      <c r="AA48" s="99">
        <v>23.060680000000001</v>
      </c>
      <c r="AB48" s="97"/>
      <c r="AC48" s="98"/>
      <c r="AD48" s="98"/>
      <c r="AE48" s="98"/>
      <c r="AF48" s="98">
        <v>12.23925</v>
      </c>
      <c r="AG48" s="98">
        <v>24.4617</v>
      </c>
      <c r="AH48" s="99">
        <v>10.27692</v>
      </c>
      <c r="AI48" s="96"/>
      <c r="AJ48" s="96"/>
      <c r="AK48" s="96"/>
      <c r="AL48" s="97">
        <v>217.12262999999999</v>
      </c>
      <c r="AM48" s="99">
        <v>7.9327300000000003</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v>184.9</v>
      </c>
      <c r="BL48" s="99"/>
      <c r="BM48" s="97">
        <v>167.61232000000001</v>
      </c>
      <c r="BN48" s="98">
        <v>166.56063</v>
      </c>
      <c r="BO48" s="98">
        <v>168.58996999999999</v>
      </c>
      <c r="BP48" s="98"/>
      <c r="BQ48" s="98"/>
      <c r="BR48" s="98"/>
      <c r="BS48" s="98"/>
      <c r="BT48" s="98"/>
      <c r="BU48" s="98"/>
      <c r="BV48" s="98">
        <v>110.49702000000001</v>
      </c>
      <c r="BW48" s="98">
        <v>206.49456000000001</v>
      </c>
      <c r="BX48" s="98">
        <v>206.11548999999999</v>
      </c>
      <c r="BY48" s="98">
        <v>205.99002999999999</v>
      </c>
      <c r="BZ48" s="99"/>
      <c r="CA48" s="97">
        <v>17.41583</v>
      </c>
      <c r="CB48" s="99">
        <v>44.053669999999997</v>
      </c>
      <c r="CC48" s="96"/>
      <c r="CD48" s="97"/>
      <c r="CE48" s="98"/>
      <c r="CF48" s="98"/>
      <c r="CG48" s="98"/>
      <c r="CH48" s="98"/>
      <c r="CI48" s="98">
        <v>118.14735</v>
      </c>
      <c r="CJ48" s="98">
        <v>47.905140000000003</v>
      </c>
      <c r="CK48" s="98">
        <v>53.710120000000003</v>
      </c>
      <c r="CL48" s="98"/>
      <c r="CM48" s="98"/>
      <c r="CN48" s="98"/>
      <c r="CO48" s="99">
        <v>191.19621000000001</v>
      </c>
      <c r="CP48" s="97">
        <v>180.55348000000001</v>
      </c>
      <c r="CQ48" s="98">
        <v>180.52450999999999</v>
      </c>
      <c r="CR48" s="98">
        <v>181.33356000000001</v>
      </c>
      <c r="CS48" s="99">
        <v>181.02912000000001</v>
      </c>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7"/>
      <c r="FC48" s="98"/>
      <c r="FD48" s="98"/>
      <c r="FE48" s="99"/>
      <c r="FF48" s="96"/>
      <c r="FG48" s="96"/>
      <c r="FH48" s="96"/>
      <c r="FI48" s="96"/>
      <c r="FJ48" s="96"/>
      <c r="FK48" s="96"/>
      <c r="FL48" s="96"/>
      <c r="FM48" s="97"/>
      <c r="FN48" s="98"/>
      <c r="FO48" s="98"/>
      <c r="FP48" s="99"/>
      <c r="FQ48" s="96"/>
      <c r="FR48" s="97"/>
      <c r="FS48" s="99"/>
      <c r="FT48" s="97"/>
      <c r="FU48" s="98"/>
      <c r="FV48" s="98"/>
      <c r="FW48" s="98"/>
      <c r="FX48" s="99"/>
      <c r="FY48" s="97"/>
      <c r="FZ48" s="99"/>
      <c r="GA48" s="97"/>
      <c r="GB48" s="98"/>
      <c r="GC48" s="98"/>
      <c r="GD48" s="99"/>
      <c r="GE48" s="96"/>
      <c r="GF48" s="96"/>
      <c r="GG48" s="96"/>
      <c r="GH48" s="97"/>
      <c r="GI48" s="98"/>
      <c r="GJ48" s="98"/>
      <c r="GK48" s="98"/>
      <c r="GL48" s="99"/>
      <c r="GM48" s="96"/>
      <c r="GN48" s="97"/>
      <c r="GO48" s="99"/>
      <c r="GP48" s="1"/>
      <c r="GQ48" s="96"/>
      <c r="GR48" s="97"/>
      <c r="GS48" s="99"/>
      <c r="GT48" s="96"/>
      <c r="GU48" s="96"/>
      <c r="GV48" s="96"/>
      <c r="GW48" s="97"/>
      <c r="GX48" s="99"/>
      <c r="GY48" s="1"/>
      <c r="GZ48" s="96"/>
      <c r="HA48" s="96"/>
      <c r="HB48" s="96"/>
      <c r="HC48" s="96"/>
      <c r="HD48" s="96"/>
      <c r="HE48" s="96"/>
      <c r="HF48" s="97"/>
      <c r="HG48" s="99"/>
      <c r="HH48" s="1"/>
      <c r="HI48" s="97">
        <v>3048.0953000000004</v>
      </c>
      <c r="HJ48" s="98">
        <v>2986.3367500000004</v>
      </c>
      <c r="HK48" s="99">
        <v>179.37322</v>
      </c>
    </row>
    <row r="49" spans="1:219" x14ac:dyDescent="0.3">
      <c r="A49" s="1"/>
      <c r="B49" s="95" t="s">
        <v>850</v>
      </c>
      <c r="C49" s="96"/>
      <c r="D49" s="97"/>
      <c r="E49" s="98"/>
      <c r="F49" s="98">
        <v>8.8258700000000001</v>
      </c>
      <c r="G49" s="99">
        <v>8.5166900000000005</v>
      </c>
      <c r="H49" s="97"/>
      <c r="I49" s="99"/>
      <c r="J49" s="97">
        <v>60.21</v>
      </c>
      <c r="K49" s="99"/>
      <c r="L49" s="97"/>
      <c r="M49" s="98"/>
      <c r="N49" s="98"/>
      <c r="O49" s="98"/>
      <c r="P49" s="98"/>
      <c r="Q49" s="98"/>
      <c r="R49" s="98"/>
      <c r="S49" s="99"/>
      <c r="T49" s="97">
        <v>18.14123</v>
      </c>
      <c r="U49" s="98">
        <v>19.191960000000002</v>
      </c>
      <c r="V49" s="98">
        <v>24.425360000000001</v>
      </c>
      <c r="W49" s="99">
        <v>1.0612699999999999</v>
      </c>
      <c r="X49" s="96"/>
      <c r="Y49" s="97"/>
      <c r="Z49" s="98"/>
      <c r="AA49" s="99">
        <v>23.060680000000001</v>
      </c>
      <c r="AB49" s="97"/>
      <c r="AC49" s="98"/>
      <c r="AD49" s="98"/>
      <c r="AE49" s="98"/>
      <c r="AF49" s="98">
        <v>12.23925</v>
      </c>
      <c r="AG49" s="98">
        <v>24.4617</v>
      </c>
      <c r="AH49" s="99">
        <v>10.27692</v>
      </c>
      <c r="AI49" s="96"/>
      <c r="AJ49" s="96"/>
      <c r="AK49" s="96"/>
      <c r="AL49" s="97">
        <v>217.12262999999999</v>
      </c>
      <c r="AM49" s="99">
        <v>7.9327300000000003</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v>184.9</v>
      </c>
      <c r="BL49" s="99"/>
      <c r="BM49" s="97">
        <v>167.61232000000001</v>
      </c>
      <c r="BN49" s="98">
        <v>166.56063</v>
      </c>
      <c r="BO49" s="98">
        <v>168.58996999999999</v>
      </c>
      <c r="BP49" s="98"/>
      <c r="BQ49" s="98"/>
      <c r="BR49" s="98"/>
      <c r="BS49" s="98"/>
      <c r="BT49" s="98"/>
      <c r="BU49" s="98"/>
      <c r="BV49" s="98">
        <v>110.49702000000001</v>
      </c>
      <c r="BW49" s="98">
        <v>206.49456000000001</v>
      </c>
      <c r="BX49" s="98">
        <v>206.11548999999999</v>
      </c>
      <c r="BY49" s="98">
        <v>205.99002999999999</v>
      </c>
      <c r="BZ49" s="99"/>
      <c r="CA49" s="97">
        <v>17.41583</v>
      </c>
      <c r="CB49" s="99">
        <v>44.053669999999997</v>
      </c>
      <c r="CC49" s="96"/>
      <c r="CD49" s="97"/>
      <c r="CE49" s="98"/>
      <c r="CF49" s="98"/>
      <c r="CG49" s="98"/>
      <c r="CH49" s="98"/>
      <c r="CI49" s="98">
        <v>118.14735</v>
      </c>
      <c r="CJ49" s="98">
        <v>47.905140000000003</v>
      </c>
      <c r="CK49" s="98">
        <v>53.710120000000003</v>
      </c>
      <c r="CL49" s="98"/>
      <c r="CM49" s="98"/>
      <c r="CN49" s="98"/>
      <c r="CO49" s="99">
        <v>191.19621000000001</v>
      </c>
      <c r="CP49" s="97">
        <v>180.55348000000001</v>
      </c>
      <c r="CQ49" s="98">
        <v>180.52450999999999</v>
      </c>
      <c r="CR49" s="98">
        <v>181.33356000000001</v>
      </c>
      <c r="CS49" s="99">
        <v>181.02912000000001</v>
      </c>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7"/>
      <c r="FC49" s="98"/>
      <c r="FD49" s="98"/>
      <c r="FE49" s="99"/>
      <c r="FF49" s="96"/>
      <c r="FG49" s="96"/>
      <c r="FH49" s="96"/>
      <c r="FI49" s="96"/>
      <c r="FJ49" s="96"/>
      <c r="FK49" s="96"/>
      <c r="FL49" s="96"/>
      <c r="FM49" s="97"/>
      <c r="FN49" s="98"/>
      <c r="FO49" s="98"/>
      <c r="FP49" s="99"/>
      <c r="FQ49" s="96"/>
      <c r="FR49" s="97"/>
      <c r="FS49" s="99"/>
      <c r="FT49" s="97"/>
      <c r="FU49" s="98"/>
      <c r="FV49" s="98"/>
      <c r="FW49" s="98"/>
      <c r="FX49" s="99"/>
      <c r="FY49" s="97"/>
      <c r="FZ49" s="99"/>
      <c r="GA49" s="97"/>
      <c r="GB49" s="98"/>
      <c r="GC49" s="98"/>
      <c r="GD49" s="99"/>
      <c r="GE49" s="96"/>
      <c r="GF49" s="96"/>
      <c r="GG49" s="96"/>
      <c r="GH49" s="97"/>
      <c r="GI49" s="98"/>
      <c r="GJ49" s="98"/>
      <c r="GK49" s="98"/>
      <c r="GL49" s="99"/>
      <c r="GM49" s="96"/>
      <c r="GN49" s="97"/>
      <c r="GO49" s="99"/>
      <c r="GP49" s="1"/>
      <c r="GQ49" s="96"/>
      <c r="GR49" s="97"/>
      <c r="GS49" s="99"/>
      <c r="GT49" s="96"/>
      <c r="GU49" s="96"/>
      <c r="GV49" s="96"/>
      <c r="GW49" s="97"/>
      <c r="GX49" s="99"/>
      <c r="GY49" s="1"/>
      <c r="GZ49" s="96"/>
      <c r="HA49" s="96"/>
      <c r="HB49" s="96"/>
      <c r="HC49" s="96"/>
      <c r="HD49" s="96"/>
      <c r="HE49" s="96"/>
      <c r="HF49" s="97"/>
      <c r="HG49" s="99"/>
      <c r="HH49" s="1"/>
      <c r="HI49" s="97">
        <v>3048.0953000000004</v>
      </c>
      <c r="HJ49" s="98">
        <v>2986.3367500000004</v>
      </c>
      <c r="HK49" s="99">
        <v>179.37322</v>
      </c>
    </row>
    <row r="50" spans="1:219" x14ac:dyDescent="0.3">
      <c r="A50" s="1"/>
      <c r="B50" s="95" t="s">
        <v>851</v>
      </c>
      <c r="C50" s="96"/>
      <c r="D50" s="97"/>
      <c r="E50" s="98"/>
      <c r="F50" s="98">
        <v>8.8258700000000001</v>
      </c>
      <c r="G50" s="99">
        <v>8.5166900000000005</v>
      </c>
      <c r="H50" s="97"/>
      <c r="I50" s="99"/>
      <c r="J50" s="97">
        <v>60.21</v>
      </c>
      <c r="K50" s="99"/>
      <c r="L50" s="97"/>
      <c r="M50" s="98"/>
      <c r="N50" s="98"/>
      <c r="O50" s="98"/>
      <c r="P50" s="98"/>
      <c r="Q50" s="98"/>
      <c r="R50" s="98"/>
      <c r="S50" s="99"/>
      <c r="T50" s="97">
        <v>18.14123</v>
      </c>
      <c r="U50" s="98">
        <v>19.191960000000002</v>
      </c>
      <c r="V50" s="98">
        <v>24.425360000000001</v>
      </c>
      <c r="W50" s="99">
        <v>1.0612699999999999</v>
      </c>
      <c r="X50" s="96"/>
      <c r="Y50" s="97"/>
      <c r="Z50" s="98"/>
      <c r="AA50" s="99">
        <v>23.060680000000001</v>
      </c>
      <c r="AB50" s="97"/>
      <c r="AC50" s="98"/>
      <c r="AD50" s="98"/>
      <c r="AE50" s="98"/>
      <c r="AF50" s="98">
        <v>12.23925</v>
      </c>
      <c r="AG50" s="98">
        <v>24.4617</v>
      </c>
      <c r="AH50" s="99">
        <v>10.27692</v>
      </c>
      <c r="AI50" s="96"/>
      <c r="AJ50" s="96"/>
      <c r="AK50" s="96"/>
      <c r="AL50" s="97">
        <v>217.12262999999999</v>
      </c>
      <c r="AM50" s="99">
        <v>7.9327300000000003</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v>184.9</v>
      </c>
      <c r="BL50" s="99"/>
      <c r="BM50" s="97">
        <v>167.61232000000001</v>
      </c>
      <c r="BN50" s="98">
        <v>166.56063</v>
      </c>
      <c r="BO50" s="98">
        <v>168.58996999999999</v>
      </c>
      <c r="BP50" s="98"/>
      <c r="BQ50" s="98"/>
      <c r="BR50" s="98"/>
      <c r="BS50" s="98"/>
      <c r="BT50" s="98"/>
      <c r="BU50" s="98"/>
      <c r="BV50" s="98">
        <v>110.49702000000001</v>
      </c>
      <c r="BW50" s="98">
        <v>206.49456000000001</v>
      </c>
      <c r="BX50" s="98">
        <v>206.11548999999999</v>
      </c>
      <c r="BY50" s="98">
        <v>205.99002999999999</v>
      </c>
      <c r="BZ50" s="99"/>
      <c r="CA50" s="97">
        <v>17.41583</v>
      </c>
      <c r="CB50" s="99">
        <v>44.053669999999997</v>
      </c>
      <c r="CC50" s="96"/>
      <c r="CD50" s="97"/>
      <c r="CE50" s="98"/>
      <c r="CF50" s="98"/>
      <c r="CG50" s="98"/>
      <c r="CH50" s="98"/>
      <c r="CI50" s="98">
        <v>118.14735</v>
      </c>
      <c r="CJ50" s="98">
        <v>47.905140000000003</v>
      </c>
      <c r="CK50" s="98">
        <v>53.710120000000003</v>
      </c>
      <c r="CL50" s="98"/>
      <c r="CM50" s="98"/>
      <c r="CN50" s="98"/>
      <c r="CO50" s="99">
        <v>191.19621000000001</v>
      </c>
      <c r="CP50" s="97">
        <v>180.55348000000001</v>
      </c>
      <c r="CQ50" s="98">
        <v>180.52450999999999</v>
      </c>
      <c r="CR50" s="98">
        <v>181.33356000000001</v>
      </c>
      <c r="CS50" s="99">
        <v>181.02912000000001</v>
      </c>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7"/>
      <c r="FC50" s="98"/>
      <c r="FD50" s="98"/>
      <c r="FE50" s="99"/>
      <c r="FF50" s="96"/>
      <c r="FG50" s="96"/>
      <c r="FH50" s="96"/>
      <c r="FI50" s="96"/>
      <c r="FJ50" s="96"/>
      <c r="FK50" s="96"/>
      <c r="FL50" s="96"/>
      <c r="FM50" s="97"/>
      <c r="FN50" s="98"/>
      <c r="FO50" s="98"/>
      <c r="FP50" s="99"/>
      <c r="FQ50" s="96"/>
      <c r="FR50" s="97"/>
      <c r="FS50" s="99"/>
      <c r="FT50" s="97"/>
      <c r="FU50" s="98"/>
      <c r="FV50" s="98"/>
      <c r="FW50" s="98"/>
      <c r="FX50" s="99"/>
      <c r="FY50" s="97"/>
      <c r="FZ50" s="99"/>
      <c r="GA50" s="97"/>
      <c r="GB50" s="98"/>
      <c r="GC50" s="98"/>
      <c r="GD50" s="99"/>
      <c r="GE50" s="96"/>
      <c r="GF50" s="96"/>
      <c r="GG50" s="96"/>
      <c r="GH50" s="97"/>
      <c r="GI50" s="98"/>
      <c r="GJ50" s="98"/>
      <c r="GK50" s="98"/>
      <c r="GL50" s="99"/>
      <c r="GM50" s="96"/>
      <c r="GN50" s="97"/>
      <c r="GO50" s="99"/>
      <c r="GP50" s="1"/>
      <c r="GQ50" s="96"/>
      <c r="GR50" s="97"/>
      <c r="GS50" s="99"/>
      <c r="GT50" s="96"/>
      <c r="GU50" s="96"/>
      <c r="GV50" s="96"/>
      <c r="GW50" s="97"/>
      <c r="GX50" s="99"/>
      <c r="GY50" s="1"/>
      <c r="GZ50" s="96"/>
      <c r="HA50" s="96"/>
      <c r="HB50" s="96"/>
      <c r="HC50" s="96"/>
      <c r="HD50" s="96"/>
      <c r="HE50" s="96"/>
      <c r="HF50" s="97"/>
      <c r="HG50" s="99"/>
      <c r="HH50" s="1"/>
      <c r="HI50" s="97">
        <v>3048.0953000000004</v>
      </c>
      <c r="HJ50" s="98">
        <v>2986.3367500000004</v>
      </c>
      <c r="HK50" s="99">
        <v>179.37322</v>
      </c>
    </row>
    <row r="51" spans="1:219" x14ac:dyDescent="0.3">
      <c r="A51" s="1"/>
      <c r="B51" s="95" t="s">
        <v>852</v>
      </c>
      <c r="C51" s="96"/>
      <c r="D51" s="97"/>
      <c r="E51" s="98"/>
      <c r="F51" s="98">
        <v>8.8258700000000001</v>
      </c>
      <c r="G51" s="99">
        <v>8.5166900000000005</v>
      </c>
      <c r="H51" s="97"/>
      <c r="I51" s="99"/>
      <c r="J51" s="97">
        <v>60.21</v>
      </c>
      <c r="K51" s="99"/>
      <c r="L51" s="97"/>
      <c r="M51" s="98"/>
      <c r="N51" s="98"/>
      <c r="O51" s="98"/>
      <c r="P51" s="98"/>
      <c r="Q51" s="98"/>
      <c r="R51" s="98"/>
      <c r="S51" s="99"/>
      <c r="T51" s="97">
        <v>18.14123</v>
      </c>
      <c r="U51" s="98">
        <v>19.191960000000002</v>
      </c>
      <c r="V51" s="98">
        <v>24.425360000000001</v>
      </c>
      <c r="W51" s="99">
        <v>1.0612699999999999</v>
      </c>
      <c r="X51" s="96"/>
      <c r="Y51" s="97"/>
      <c r="Z51" s="98"/>
      <c r="AA51" s="99">
        <v>23.060680000000001</v>
      </c>
      <c r="AB51" s="97"/>
      <c r="AC51" s="98"/>
      <c r="AD51" s="98"/>
      <c r="AE51" s="98"/>
      <c r="AF51" s="98">
        <v>12.23925</v>
      </c>
      <c r="AG51" s="98">
        <v>24.4617</v>
      </c>
      <c r="AH51" s="99">
        <v>10.27692</v>
      </c>
      <c r="AI51" s="96"/>
      <c r="AJ51" s="96"/>
      <c r="AK51" s="96"/>
      <c r="AL51" s="97">
        <v>217.12262999999999</v>
      </c>
      <c r="AM51" s="99">
        <v>7.9327300000000003</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v>184.9</v>
      </c>
      <c r="BL51" s="99"/>
      <c r="BM51" s="97">
        <v>167.61232000000001</v>
      </c>
      <c r="BN51" s="98">
        <v>166.56063</v>
      </c>
      <c r="BO51" s="98">
        <v>168.58996999999999</v>
      </c>
      <c r="BP51" s="98"/>
      <c r="BQ51" s="98"/>
      <c r="BR51" s="98"/>
      <c r="BS51" s="98"/>
      <c r="BT51" s="98"/>
      <c r="BU51" s="98"/>
      <c r="BV51" s="98">
        <v>110.49702000000001</v>
      </c>
      <c r="BW51" s="98">
        <v>206.49456000000001</v>
      </c>
      <c r="BX51" s="98">
        <v>206.11548999999999</v>
      </c>
      <c r="BY51" s="98">
        <v>205.99002999999999</v>
      </c>
      <c r="BZ51" s="99"/>
      <c r="CA51" s="97">
        <v>17.41583</v>
      </c>
      <c r="CB51" s="99">
        <v>44.053669999999997</v>
      </c>
      <c r="CC51" s="96"/>
      <c r="CD51" s="97"/>
      <c r="CE51" s="98"/>
      <c r="CF51" s="98"/>
      <c r="CG51" s="98"/>
      <c r="CH51" s="98"/>
      <c r="CI51" s="98">
        <v>118.14735</v>
      </c>
      <c r="CJ51" s="98">
        <v>47.905140000000003</v>
      </c>
      <c r="CK51" s="98">
        <v>53.710120000000003</v>
      </c>
      <c r="CL51" s="98"/>
      <c r="CM51" s="98"/>
      <c r="CN51" s="98"/>
      <c r="CO51" s="99">
        <v>191.19621000000001</v>
      </c>
      <c r="CP51" s="97">
        <v>180.55348000000001</v>
      </c>
      <c r="CQ51" s="98">
        <v>180.52450999999999</v>
      </c>
      <c r="CR51" s="98">
        <v>181.33356000000001</v>
      </c>
      <c r="CS51" s="99">
        <v>181.02912000000001</v>
      </c>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7"/>
      <c r="FC51" s="98"/>
      <c r="FD51" s="98"/>
      <c r="FE51" s="99"/>
      <c r="FF51" s="96"/>
      <c r="FG51" s="96"/>
      <c r="FH51" s="96"/>
      <c r="FI51" s="96"/>
      <c r="FJ51" s="96"/>
      <c r="FK51" s="96"/>
      <c r="FL51" s="96"/>
      <c r="FM51" s="97"/>
      <c r="FN51" s="98"/>
      <c r="FO51" s="98"/>
      <c r="FP51" s="99"/>
      <c r="FQ51" s="96"/>
      <c r="FR51" s="97"/>
      <c r="FS51" s="99"/>
      <c r="FT51" s="97"/>
      <c r="FU51" s="98"/>
      <c r="FV51" s="98"/>
      <c r="FW51" s="98"/>
      <c r="FX51" s="99"/>
      <c r="FY51" s="97"/>
      <c r="FZ51" s="99"/>
      <c r="GA51" s="97"/>
      <c r="GB51" s="98"/>
      <c r="GC51" s="98"/>
      <c r="GD51" s="99"/>
      <c r="GE51" s="96"/>
      <c r="GF51" s="96"/>
      <c r="GG51" s="96"/>
      <c r="GH51" s="97"/>
      <c r="GI51" s="98"/>
      <c r="GJ51" s="98"/>
      <c r="GK51" s="98"/>
      <c r="GL51" s="99"/>
      <c r="GM51" s="96"/>
      <c r="GN51" s="97"/>
      <c r="GO51" s="99"/>
      <c r="GP51" s="1"/>
      <c r="GQ51" s="96"/>
      <c r="GR51" s="97"/>
      <c r="GS51" s="99"/>
      <c r="GT51" s="96"/>
      <c r="GU51" s="96"/>
      <c r="GV51" s="96"/>
      <c r="GW51" s="97"/>
      <c r="GX51" s="99"/>
      <c r="GY51" s="1"/>
      <c r="GZ51" s="96"/>
      <c r="HA51" s="96"/>
      <c r="HB51" s="96"/>
      <c r="HC51" s="96"/>
      <c r="HD51" s="96"/>
      <c r="HE51" s="96"/>
      <c r="HF51" s="97"/>
      <c r="HG51" s="99"/>
      <c r="HH51" s="1"/>
      <c r="HI51" s="97">
        <v>3048.0953000000004</v>
      </c>
      <c r="HJ51" s="98">
        <v>2986.3367500000004</v>
      </c>
      <c r="HK51" s="99">
        <v>179.37322</v>
      </c>
    </row>
    <row r="52" spans="1:219" x14ac:dyDescent="0.3">
      <c r="A52" s="1"/>
      <c r="B52" s="95" t="s">
        <v>853</v>
      </c>
      <c r="C52" s="96"/>
      <c r="D52" s="97"/>
      <c r="E52" s="98"/>
      <c r="F52" s="98">
        <v>8.8258700000000001</v>
      </c>
      <c r="G52" s="99">
        <v>8.5166900000000005</v>
      </c>
      <c r="H52" s="97"/>
      <c r="I52" s="99"/>
      <c r="J52" s="97">
        <v>60.21</v>
      </c>
      <c r="K52" s="99"/>
      <c r="L52" s="97"/>
      <c r="M52" s="98"/>
      <c r="N52" s="98"/>
      <c r="O52" s="98"/>
      <c r="P52" s="98"/>
      <c r="Q52" s="98"/>
      <c r="R52" s="98"/>
      <c r="S52" s="99"/>
      <c r="T52" s="97">
        <v>18.14123</v>
      </c>
      <c r="U52" s="98">
        <v>19.191960000000002</v>
      </c>
      <c r="V52" s="98">
        <v>24.425360000000001</v>
      </c>
      <c r="W52" s="99">
        <v>1.0612699999999999</v>
      </c>
      <c r="X52" s="96"/>
      <c r="Y52" s="97"/>
      <c r="Z52" s="98"/>
      <c r="AA52" s="99">
        <v>23.060680000000001</v>
      </c>
      <c r="AB52" s="97"/>
      <c r="AC52" s="98"/>
      <c r="AD52" s="98"/>
      <c r="AE52" s="98"/>
      <c r="AF52" s="98">
        <v>12.23925</v>
      </c>
      <c r="AG52" s="98">
        <v>24.4617</v>
      </c>
      <c r="AH52" s="99">
        <v>10.27692</v>
      </c>
      <c r="AI52" s="96"/>
      <c r="AJ52" s="96"/>
      <c r="AK52" s="96"/>
      <c r="AL52" s="97">
        <v>217.12262999999999</v>
      </c>
      <c r="AM52" s="99">
        <v>7.9327300000000003</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v>184.9</v>
      </c>
      <c r="BL52" s="99"/>
      <c r="BM52" s="97">
        <v>167.61232000000001</v>
      </c>
      <c r="BN52" s="98">
        <v>166.56063</v>
      </c>
      <c r="BO52" s="98">
        <v>168.58996999999999</v>
      </c>
      <c r="BP52" s="98"/>
      <c r="BQ52" s="98"/>
      <c r="BR52" s="98"/>
      <c r="BS52" s="98"/>
      <c r="BT52" s="98"/>
      <c r="BU52" s="98"/>
      <c r="BV52" s="98">
        <v>110.49702000000001</v>
      </c>
      <c r="BW52" s="98">
        <v>206.49456000000001</v>
      </c>
      <c r="BX52" s="98">
        <v>206.11548999999999</v>
      </c>
      <c r="BY52" s="98">
        <v>205.99002999999999</v>
      </c>
      <c r="BZ52" s="99"/>
      <c r="CA52" s="97">
        <v>17.41583</v>
      </c>
      <c r="CB52" s="99">
        <v>44.053669999999997</v>
      </c>
      <c r="CC52" s="96"/>
      <c r="CD52" s="97"/>
      <c r="CE52" s="98"/>
      <c r="CF52" s="98"/>
      <c r="CG52" s="98"/>
      <c r="CH52" s="98"/>
      <c r="CI52" s="98">
        <v>118.14735</v>
      </c>
      <c r="CJ52" s="98">
        <v>47.905140000000003</v>
      </c>
      <c r="CK52" s="98">
        <v>53.710120000000003</v>
      </c>
      <c r="CL52" s="98"/>
      <c r="CM52" s="98"/>
      <c r="CN52" s="98"/>
      <c r="CO52" s="99">
        <v>191.19621000000001</v>
      </c>
      <c r="CP52" s="97">
        <v>180.55348000000001</v>
      </c>
      <c r="CQ52" s="98">
        <v>180.52450999999999</v>
      </c>
      <c r="CR52" s="98">
        <v>181.33356000000001</v>
      </c>
      <c r="CS52" s="99">
        <v>181.02912000000001</v>
      </c>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7"/>
      <c r="FC52" s="98"/>
      <c r="FD52" s="98"/>
      <c r="FE52" s="99"/>
      <c r="FF52" s="96"/>
      <c r="FG52" s="96"/>
      <c r="FH52" s="96"/>
      <c r="FI52" s="96"/>
      <c r="FJ52" s="96"/>
      <c r="FK52" s="96"/>
      <c r="FL52" s="96"/>
      <c r="FM52" s="97"/>
      <c r="FN52" s="98"/>
      <c r="FO52" s="98"/>
      <c r="FP52" s="99"/>
      <c r="FQ52" s="96"/>
      <c r="FR52" s="97"/>
      <c r="FS52" s="99"/>
      <c r="FT52" s="97"/>
      <c r="FU52" s="98"/>
      <c r="FV52" s="98"/>
      <c r="FW52" s="98"/>
      <c r="FX52" s="99"/>
      <c r="FY52" s="97"/>
      <c r="FZ52" s="99"/>
      <c r="GA52" s="97"/>
      <c r="GB52" s="98"/>
      <c r="GC52" s="98"/>
      <c r="GD52" s="99"/>
      <c r="GE52" s="96"/>
      <c r="GF52" s="96"/>
      <c r="GG52" s="96"/>
      <c r="GH52" s="97"/>
      <c r="GI52" s="98"/>
      <c r="GJ52" s="98"/>
      <c r="GK52" s="98"/>
      <c r="GL52" s="99"/>
      <c r="GM52" s="96"/>
      <c r="GN52" s="97"/>
      <c r="GO52" s="99"/>
      <c r="GP52" s="1"/>
      <c r="GQ52" s="96"/>
      <c r="GR52" s="97"/>
      <c r="GS52" s="99"/>
      <c r="GT52" s="96"/>
      <c r="GU52" s="96"/>
      <c r="GV52" s="96"/>
      <c r="GW52" s="97"/>
      <c r="GX52" s="99"/>
      <c r="GY52" s="1"/>
      <c r="GZ52" s="96"/>
      <c r="HA52" s="96"/>
      <c r="HB52" s="96"/>
      <c r="HC52" s="96"/>
      <c r="HD52" s="96"/>
      <c r="HE52" s="96"/>
      <c r="HF52" s="97"/>
      <c r="HG52" s="99"/>
      <c r="HH52" s="1"/>
      <c r="HI52" s="97">
        <v>3048.0953000000004</v>
      </c>
      <c r="HJ52" s="98">
        <v>2986.3367500000004</v>
      </c>
      <c r="HK52" s="99">
        <v>179.37322</v>
      </c>
    </row>
    <row r="53" spans="1:219" x14ac:dyDescent="0.3">
      <c r="A53" s="1"/>
      <c r="B53" s="95" t="s">
        <v>854</v>
      </c>
      <c r="C53" s="96"/>
      <c r="D53" s="97"/>
      <c r="E53" s="98"/>
      <c r="F53" s="98">
        <v>8.8258700000000001</v>
      </c>
      <c r="G53" s="99">
        <v>8.5166900000000005</v>
      </c>
      <c r="H53" s="97"/>
      <c r="I53" s="99"/>
      <c r="J53" s="97">
        <v>60.21</v>
      </c>
      <c r="K53" s="99"/>
      <c r="L53" s="97"/>
      <c r="M53" s="98"/>
      <c r="N53" s="98"/>
      <c r="O53" s="98"/>
      <c r="P53" s="98"/>
      <c r="Q53" s="98"/>
      <c r="R53" s="98"/>
      <c r="S53" s="99"/>
      <c r="T53" s="97">
        <v>18.14123</v>
      </c>
      <c r="U53" s="98">
        <v>19.191960000000002</v>
      </c>
      <c r="V53" s="98">
        <v>24.425360000000001</v>
      </c>
      <c r="W53" s="99">
        <v>1.0612699999999999</v>
      </c>
      <c r="X53" s="96"/>
      <c r="Y53" s="97"/>
      <c r="Z53" s="98"/>
      <c r="AA53" s="99">
        <v>23.060680000000001</v>
      </c>
      <c r="AB53" s="97"/>
      <c r="AC53" s="98"/>
      <c r="AD53" s="98"/>
      <c r="AE53" s="98"/>
      <c r="AF53" s="98">
        <v>12.23925</v>
      </c>
      <c r="AG53" s="98">
        <v>24.4617</v>
      </c>
      <c r="AH53" s="99">
        <v>10.27692</v>
      </c>
      <c r="AI53" s="96"/>
      <c r="AJ53" s="96"/>
      <c r="AK53" s="96"/>
      <c r="AL53" s="97">
        <v>217.12262999999999</v>
      </c>
      <c r="AM53" s="99">
        <v>7.9327300000000003</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v>184.9</v>
      </c>
      <c r="BL53" s="99"/>
      <c r="BM53" s="97">
        <v>167.61232000000001</v>
      </c>
      <c r="BN53" s="98">
        <v>166.56063</v>
      </c>
      <c r="BO53" s="98">
        <v>168.58996999999999</v>
      </c>
      <c r="BP53" s="98"/>
      <c r="BQ53" s="98"/>
      <c r="BR53" s="98"/>
      <c r="BS53" s="98"/>
      <c r="BT53" s="98"/>
      <c r="BU53" s="98"/>
      <c r="BV53" s="98">
        <v>110.49702000000001</v>
      </c>
      <c r="BW53" s="98">
        <v>206.49456000000001</v>
      </c>
      <c r="BX53" s="98">
        <v>206.11548999999999</v>
      </c>
      <c r="BY53" s="98">
        <v>205.99002999999999</v>
      </c>
      <c r="BZ53" s="99"/>
      <c r="CA53" s="97">
        <v>17.41583</v>
      </c>
      <c r="CB53" s="99">
        <v>44.053669999999997</v>
      </c>
      <c r="CC53" s="96"/>
      <c r="CD53" s="97"/>
      <c r="CE53" s="98"/>
      <c r="CF53" s="98"/>
      <c r="CG53" s="98"/>
      <c r="CH53" s="98"/>
      <c r="CI53" s="98">
        <v>118.14735</v>
      </c>
      <c r="CJ53" s="98">
        <v>47.905140000000003</v>
      </c>
      <c r="CK53" s="98">
        <v>53.710120000000003</v>
      </c>
      <c r="CL53" s="98"/>
      <c r="CM53" s="98"/>
      <c r="CN53" s="98"/>
      <c r="CO53" s="99">
        <v>191.19621000000001</v>
      </c>
      <c r="CP53" s="97">
        <v>180.55348000000001</v>
      </c>
      <c r="CQ53" s="98">
        <v>180.52450999999999</v>
      </c>
      <c r="CR53" s="98">
        <v>181.33356000000001</v>
      </c>
      <c r="CS53" s="99">
        <v>181.02912000000001</v>
      </c>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7"/>
      <c r="FC53" s="98"/>
      <c r="FD53" s="98"/>
      <c r="FE53" s="99"/>
      <c r="FF53" s="96"/>
      <c r="FG53" s="96"/>
      <c r="FH53" s="96"/>
      <c r="FI53" s="96"/>
      <c r="FJ53" s="96"/>
      <c r="FK53" s="96"/>
      <c r="FL53" s="96"/>
      <c r="FM53" s="97"/>
      <c r="FN53" s="98"/>
      <c r="FO53" s="98"/>
      <c r="FP53" s="99"/>
      <c r="FQ53" s="96"/>
      <c r="FR53" s="97"/>
      <c r="FS53" s="99"/>
      <c r="FT53" s="97"/>
      <c r="FU53" s="98"/>
      <c r="FV53" s="98"/>
      <c r="FW53" s="98"/>
      <c r="FX53" s="99"/>
      <c r="FY53" s="97"/>
      <c r="FZ53" s="99"/>
      <c r="GA53" s="97"/>
      <c r="GB53" s="98"/>
      <c r="GC53" s="98"/>
      <c r="GD53" s="99"/>
      <c r="GE53" s="96"/>
      <c r="GF53" s="96"/>
      <c r="GG53" s="96"/>
      <c r="GH53" s="97"/>
      <c r="GI53" s="98"/>
      <c r="GJ53" s="98"/>
      <c r="GK53" s="98"/>
      <c r="GL53" s="99"/>
      <c r="GM53" s="96"/>
      <c r="GN53" s="97"/>
      <c r="GO53" s="99"/>
      <c r="GP53" s="1"/>
      <c r="GQ53" s="96"/>
      <c r="GR53" s="97"/>
      <c r="GS53" s="99"/>
      <c r="GT53" s="96"/>
      <c r="GU53" s="96"/>
      <c r="GV53" s="96"/>
      <c r="GW53" s="97"/>
      <c r="GX53" s="99"/>
      <c r="GY53" s="1"/>
      <c r="GZ53" s="96"/>
      <c r="HA53" s="96"/>
      <c r="HB53" s="96"/>
      <c r="HC53" s="96"/>
      <c r="HD53" s="96"/>
      <c r="HE53" s="96"/>
      <c r="HF53" s="97"/>
      <c r="HG53" s="99"/>
      <c r="HH53" s="1"/>
      <c r="HI53" s="97">
        <v>3048.0953000000004</v>
      </c>
      <c r="HJ53" s="98">
        <v>2986.3367500000004</v>
      </c>
      <c r="HK53" s="99">
        <v>179.37322</v>
      </c>
    </row>
    <row r="54" spans="1:219" x14ac:dyDescent="0.3">
      <c r="A54" s="1"/>
      <c r="B54" s="95" t="s">
        <v>1399</v>
      </c>
      <c r="C54" s="96"/>
      <c r="D54" s="97"/>
      <c r="E54" s="98"/>
      <c r="F54" s="98">
        <v>8.8258700000000001</v>
      </c>
      <c r="G54" s="99">
        <v>8.5166900000000005</v>
      </c>
      <c r="H54" s="97"/>
      <c r="I54" s="99"/>
      <c r="J54" s="97">
        <v>60.21</v>
      </c>
      <c r="K54" s="99"/>
      <c r="L54" s="97"/>
      <c r="M54" s="98"/>
      <c r="N54" s="98"/>
      <c r="O54" s="98"/>
      <c r="P54" s="98"/>
      <c r="Q54" s="98"/>
      <c r="R54" s="98"/>
      <c r="S54" s="99"/>
      <c r="T54" s="97">
        <v>18.14123</v>
      </c>
      <c r="U54" s="98">
        <v>19.191960000000002</v>
      </c>
      <c r="V54" s="98">
        <v>24.425360000000001</v>
      </c>
      <c r="W54" s="99">
        <v>1.0612699999999999</v>
      </c>
      <c r="X54" s="96"/>
      <c r="Y54" s="97"/>
      <c r="Z54" s="98"/>
      <c r="AA54" s="99">
        <v>23.060680000000001</v>
      </c>
      <c r="AB54" s="97"/>
      <c r="AC54" s="98"/>
      <c r="AD54" s="98"/>
      <c r="AE54" s="98"/>
      <c r="AF54" s="98">
        <v>12.23925</v>
      </c>
      <c r="AG54" s="98">
        <v>24.4617</v>
      </c>
      <c r="AH54" s="99">
        <v>10.27692</v>
      </c>
      <c r="AI54" s="96"/>
      <c r="AJ54" s="96"/>
      <c r="AK54" s="96"/>
      <c r="AL54" s="97">
        <v>217.12262999999999</v>
      </c>
      <c r="AM54" s="99">
        <v>7.9327300000000003</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v>184.9</v>
      </c>
      <c r="BL54" s="99"/>
      <c r="BM54" s="97">
        <v>167.61232000000001</v>
      </c>
      <c r="BN54" s="98">
        <v>166.56063</v>
      </c>
      <c r="BO54" s="98">
        <v>168.58996999999999</v>
      </c>
      <c r="BP54" s="98"/>
      <c r="BQ54" s="98"/>
      <c r="BR54" s="98"/>
      <c r="BS54" s="98"/>
      <c r="BT54" s="98"/>
      <c r="BU54" s="98"/>
      <c r="BV54" s="98">
        <v>110.49702000000001</v>
      </c>
      <c r="BW54" s="98">
        <v>206.49456000000001</v>
      </c>
      <c r="BX54" s="98">
        <v>206.11548999999999</v>
      </c>
      <c r="BY54" s="98">
        <v>205.99002999999999</v>
      </c>
      <c r="BZ54" s="99"/>
      <c r="CA54" s="97">
        <v>17.41583</v>
      </c>
      <c r="CB54" s="99">
        <v>44.053669999999997</v>
      </c>
      <c r="CC54" s="96"/>
      <c r="CD54" s="97"/>
      <c r="CE54" s="98"/>
      <c r="CF54" s="98"/>
      <c r="CG54" s="98"/>
      <c r="CH54" s="98"/>
      <c r="CI54" s="98">
        <v>118.14735</v>
      </c>
      <c r="CJ54" s="98">
        <v>47.905140000000003</v>
      </c>
      <c r="CK54" s="98">
        <v>53.710120000000003</v>
      </c>
      <c r="CL54" s="98"/>
      <c r="CM54" s="98"/>
      <c r="CN54" s="98"/>
      <c r="CO54" s="99">
        <v>191.19621000000001</v>
      </c>
      <c r="CP54" s="97">
        <v>180.55348000000001</v>
      </c>
      <c r="CQ54" s="98">
        <v>180.52450999999999</v>
      </c>
      <c r="CR54" s="98">
        <v>181.33356000000001</v>
      </c>
      <c r="CS54" s="99">
        <v>181.02912000000001</v>
      </c>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7"/>
      <c r="FC54" s="98"/>
      <c r="FD54" s="98"/>
      <c r="FE54" s="99"/>
      <c r="FF54" s="96"/>
      <c r="FG54" s="96"/>
      <c r="FH54" s="96"/>
      <c r="FI54" s="96"/>
      <c r="FJ54" s="96"/>
      <c r="FK54" s="96"/>
      <c r="FL54" s="96"/>
      <c r="FM54" s="97"/>
      <c r="FN54" s="98"/>
      <c r="FO54" s="98"/>
      <c r="FP54" s="99"/>
      <c r="FQ54" s="96"/>
      <c r="FR54" s="97"/>
      <c r="FS54" s="99"/>
      <c r="FT54" s="97"/>
      <c r="FU54" s="98"/>
      <c r="FV54" s="98"/>
      <c r="FW54" s="98"/>
      <c r="FX54" s="99"/>
      <c r="FY54" s="97"/>
      <c r="FZ54" s="99"/>
      <c r="GA54" s="97"/>
      <c r="GB54" s="98"/>
      <c r="GC54" s="98"/>
      <c r="GD54" s="99"/>
      <c r="GE54" s="96"/>
      <c r="GF54" s="96"/>
      <c r="GG54" s="96"/>
      <c r="GH54" s="97"/>
      <c r="GI54" s="98"/>
      <c r="GJ54" s="98"/>
      <c r="GK54" s="98"/>
      <c r="GL54" s="99"/>
      <c r="GM54" s="96"/>
      <c r="GN54" s="97"/>
      <c r="GO54" s="99"/>
      <c r="GP54" s="1"/>
      <c r="GQ54" s="96"/>
      <c r="GR54" s="97"/>
      <c r="GS54" s="99"/>
      <c r="GT54" s="96"/>
      <c r="GU54" s="96"/>
      <c r="GV54" s="96"/>
      <c r="GW54" s="97"/>
      <c r="GX54" s="99"/>
      <c r="GY54" s="1"/>
      <c r="GZ54" s="96"/>
      <c r="HA54" s="96"/>
      <c r="HB54" s="96"/>
      <c r="HC54" s="96"/>
      <c r="HD54" s="96"/>
      <c r="HE54" s="96"/>
      <c r="HF54" s="97"/>
      <c r="HG54" s="99"/>
      <c r="HH54" s="1"/>
      <c r="HI54" s="97">
        <v>3048.0953000000004</v>
      </c>
      <c r="HJ54" s="98">
        <v>2986.3367500000004</v>
      </c>
      <c r="HK54" s="99">
        <v>179.37322</v>
      </c>
    </row>
    <row r="55" spans="1:219" x14ac:dyDescent="0.3">
      <c r="A55" s="1"/>
      <c r="B55" s="104" t="s">
        <v>944</v>
      </c>
      <c r="C55" s="105">
        <v>0</v>
      </c>
      <c r="D55" s="106">
        <v>0</v>
      </c>
      <c r="E55" s="107">
        <v>0</v>
      </c>
      <c r="F55" s="107">
        <v>211.82087999999999</v>
      </c>
      <c r="G55" s="108">
        <v>204.40056000000001</v>
      </c>
      <c r="H55" s="106">
        <v>0</v>
      </c>
      <c r="I55" s="108">
        <v>0</v>
      </c>
      <c r="J55" s="106">
        <v>1445.04</v>
      </c>
      <c r="K55" s="108">
        <v>0</v>
      </c>
      <c r="L55" s="106">
        <v>0</v>
      </c>
      <c r="M55" s="107">
        <v>0</v>
      </c>
      <c r="N55" s="107">
        <v>0</v>
      </c>
      <c r="O55" s="107">
        <v>0</v>
      </c>
      <c r="P55" s="107">
        <v>0</v>
      </c>
      <c r="Q55" s="107">
        <v>0</v>
      </c>
      <c r="R55" s="107">
        <v>0</v>
      </c>
      <c r="S55" s="108">
        <v>0</v>
      </c>
      <c r="T55" s="106">
        <v>435.38952</v>
      </c>
      <c r="U55" s="107">
        <v>460.60703999999998</v>
      </c>
      <c r="V55" s="107">
        <v>586.20863999999995</v>
      </c>
      <c r="W55" s="108">
        <v>25.470479999999998</v>
      </c>
      <c r="X55" s="105">
        <v>0</v>
      </c>
      <c r="Y55" s="106">
        <v>0</v>
      </c>
      <c r="Z55" s="107">
        <v>0</v>
      </c>
      <c r="AA55" s="108">
        <v>392.03156000000001</v>
      </c>
      <c r="AB55" s="106">
        <v>0</v>
      </c>
      <c r="AC55" s="107">
        <v>0</v>
      </c>
      <c r="AD55" s="107">
        <v>0</v>
      </c>
      <c r="AE55" s="107">
        <v>0</v>
      </c>
      <c r="AF55" s="107">
        <v>293.74200000000002</v>
      </c>
      <c r="AG55" s="107">
        <v>587.08079999999995</v>
      </c>
      <c r="AH55" s="108">
        <v>246.64608000000001</v>
      </c>
      <c r="AI55" s="105">
        <v>0</v>
      </c>
      <c r="AJ55" s="105">
        <v>0</v>
      </c>
      <c r="AK55" s="105">
        <v>0</v>
      </c>
      <c r="AL55" s="106">
        <v>5210.9431199999999</v>
      </c>
      <c r="AM55" s="108">
        <v>190.38552000000001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0</v>
      </c>
      <c r="BK55" s="107">
        <v>0</v>
      </c>
      <c r="BL55" s="108">
        <v>0</v>
      </c>
      <c r="BM55" s="106">
        <v>4022.6956799999998</v>
      </c>
      <c r="BN55" s="107">
        <v>3997.4551200000001</v>
      </c>
      <c r="BO55" s="107">
        <v>4046.1592799999999</v>
      </c>
      <c r="BP55" s="107">
        <v>0</v>
      </c>
      <c r="BQ55" s="107">
        <v>0</v>
      </c>
      <c r="BR55" s="107">
        <v>0</v>
      </c>
      <c r="BS55" s="107">
        <v>0</v>
      </c>
      <c r="BT55" s="107">
        <v>0</v>
      </c>
      <c r="BU55" s="107">
        <v>0</v>
      </c>
      <c r="BV55" s="107">
        <v>2651.92848</v>
      </c>
      <c r="BW55" s="107">
        <v>3097.4184</v>
      </c>
      <c r="BX55" s="107">
        <v>3091.7323500000002</v>
      </c>
      <c r="BY55" s="107">
        <v>3089.8504499999999</v>
      </c>
      <c r="BZ55" s="108">
        <v>0</v>
      </c>
      <c r="CA55" s="106">
        <v>417.97991999999999</v>
      </c>
      <c r="CB55" s="108">
        <v>1057.28808</v>
      </c>
      <c r="CC55" s="105">
        <v>0</v>
      </c>
      <c r="CD55" s="106">
        <v>0</v>
      </c>
      <c r="CE55" s="107">
        <v>0</v>
      </c>
      <c r="CF55" s="107">
        <v>0</v>
      </c>
      <c r="CG55" s="107">
        <v>0</v>
      </c>
      <c r="CH55" s="107">
        <v>0</v>
      </c>
      <c r="CI55" s="107">
        <v>2835.5364</v>
      </c>
      <c r="CJ55" s="107">
        <v>1149.72336</v>
      </c>
      <c r="CK55" s="107">
        <v>1289.04288</v>
      </c>
      <c r="CL55" s="107">
        <v>0</v>
      </c>
      <c r="CM55" s="107">
        <v>0</v>
      </c>
      <c r="CN55" s="107">
        <v>0</v>
      </c>
      <c r="CO55" s="108">
        <v>4588.7090399999997</v>
      </c>
      <c r="CP55" s="106">
        <v>4333.28352</v>
      </c>
      <c r="CQ55" s="107">
        <v>4332.58824</v>
      </c>
      <c r="CR55" s="107">
        <v>4352.0054399999999</v>
      </c>
      <c r="CS55" s="108">
        <v>4344.6988799999999</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0</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6">
        <v>0</v>
      </c>
      <c r="FC55" s="107">
        <v>0</v>
      </c>
      <c r="FD55" s="107">
        <v>0</v>
      </c>
      <c r="FE55" s="108">
        <v>0</v>
      </c>
      <c r="FF55" s="105">
        <v>0</v>
      </c>
      <c r="FG55" s="105">
        <v>0</v>
      </c>
      <c r="FH55" s="105">
        <v>0</v>
      </c>
      <c r="FI55" s="105">
        <v>0</v>
      </c>
      <c r="FJ55" s="105">
        <v>0</v>
      </c>
      <c r="FK55" s="105">
        <v>0</v>
      </c>
      <c r="FL55" s="105">
        <v>0</v>
      </c>
      <c r="FM55" s="106">
        <v>0</v>
      </c>
      <c r="FN55" s="107">
        <v>0</v>
      </c>
      <c r="FO55" s="107">
        <v>0</v>
      </c>
      <c r="FP55" s="108">
        <v>0</v>
      </c>
      <c r="FQ55" s="105">
        <v>0</v>
      </c>
      <c r="FR55" s="106">
        <v>0</v>
      </c>
      <c r="FS55" s="108">
        <v>0</v>
      </c>
      <c r="FT55" s="106">
        <v>0</v>
      </c>
      <c r="FU55" s="107">
        <v>0</v>
      </c>
      <c r="FV55" s="107">
        <v>0</v>
      </c>
      <c r="FW55" s="107">
        <v>0</v>
      </c>
      <c r="FX55" s="108">
        <v>0</v>
      </c>
      <c r="FY55" s="106">
        <v>0</v>
      </c>
      <c r="FZ55" s="108">
        <v>0</v>
      </c>
      <c r="GA55" s="106">
        <v>0</v>
      </c>
      <c r="GB55" s="107">
        <v>0</v>
      </c>
      <c r="GC55" s="107">
        <v>0</v>
      </c>
      <c r="GD55" s="108">
        <v>0</v>
      </c>
      <c r="GE55" s="105">
        <v>0</v>
      </c>
      <c r="GF55" s="105">
        <v>0</v>
      </c>
      <c r="GG55" s="105">
        <v>0</v>
      </c>
      <c r="GH55" s="106">
        <v>0</v>
      </c>
      <c r="GI55" s="107">
        <v>0</v>
      </c>
      <c r="GJ55" s="107">
        <v>0</v>
      </c>
      <c r="GK55" s="107">
        <v>0</v>
      </c>
      <c r="GL55" s="108">
        <v>0</v>
      </c>
      <c r="GM55" s="105">
        <v>0</v>
      </c>
      <c r="GN55" s="106">
        <v>0</v>
      </c>
      <c r="GO55" s="108">
        <v>0</v>
      </c>
      <c r="GP55" s="1"/>
      <c r="GQ55" s="105">
        <v>0</v>
      </c>
      <c r="GR55" s="106">
        <v>0</v>
      </c>
      <c r="GS55" s="108">
        <v>0</v>
      </c>
      <c r="GT55" s="105">
        <v>0</v>
      </c>
      <c r="GU55" s="105">
        <v>0</v>
      </c>
      <c r="GV55" s="105">
        <v>0</v>
      </c>
      <c r="GW55" s="106">
        <v>0</v>
      </c>
      <c r="GX55" s="108">
        <v>0</v>
      </c>
      <c r="GY55" s="1"/>
      <c r="GZ55" s="105">
        <v>0</v>
      </c>
      <c r="HA55" s="105">
        <v>0</v>
      </c>
      <c r="HB55" s="105">
        <v>0</v>
      </c>
      <c r="HC55" s="105">
        <v>0</v>
      </c>
      <c r="HD55" s="105">
        <v>0</v>
      </c>
      <c r="HE55" s="105">
        <v>0</v>
      </c>
      <c r="HF55" s="106">
        <v>0</v>
      </c>
      <c r="HG55" s="108">
        <v>0</v>
      </c>
      <c r="HH55" s="1"/>
      <c r="HI55" s="109"/>
      <c r="HJ55" s="110"/>
      <c r="HK55" s="111"/>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2" t="s">
        <v>1400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2" t="s">
        <v>1401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1402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2" t="s">
        <v>871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3"/>
      <c r="D63" s="1" t="s">
        <v>1403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E29" sqref="E29"/>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4" t="s">
        <v>3</v>
      </c>
      <c r="B6" s="221" t="s">
        <v>51</v>
      </c>
      <c r="C6" s="221"/>
      <c r="D6" s="221"/>
      <c r="E6" s="221"/>
      <c r="F6" s="221"/>
      <c r="G6" s="221"/>
      <c r="H6" s="221" t="s">
        <v>593</v>
      </c>
      <c r="I6" s="221"/>
      <c r="J6" s="221" t="s">
        <v>56</v>
      </c>
      <c r="K6" s="221"/>
      <c r="L6" s="221"/>
      <c r="M6" s="221" t="s">
        <v>233</v>
      </c>
      <c r="N6" s="221"/>
      <c r="O6" s="221" t="s">
        <v>239</v>
      </c>
      <c r="P6" s="221" t="s">
        <v>250</v>
      </c>
      <c r="Q6" s="221"/>
      <c r="R6" s="221"/>
      <c r="S6" s="221"/>
      <c r="T6" s="221" t="s">
        <v>261</v>
      </c>
      <c r="U6" s="221" t="s">
        <v>985</v>
      </c>
      <c r="V6" s="221" t="s">
        <v>73</v>
      </c>
      <c r="W6" s="221"/>
      <c r="X6" s="221"/>
      <c r="Y6" s="221"/>
      <c r="Z6" s="221"/>
      <c r="AA6" s="221" t="s">
        <v>89</v>
      </c>
      <c r="AB6" s="221"/>
      <c r="AC6" s="221" t="s">
        <v>99</v>
      </c>
      <c r="AD6" s="221"/>
      <c r="AE6" s="221"/>
      <c r="AF6" s="221"/>
      <c r="AG6" s="221" t="s">
        <v>105</v>
      </c>
      <c r="AH6" s="221"/>
      <c r="AI6" s="221"/>
      <c r="AJ6" s="221"/>
      <c r="AK6" s="221"/>
      <c r="AL6" s="221" t="s">
        <v>474</v>
      </c>
      <c r="AM6" s="221"/>
      <c r="AN6" s="221" t="s">
        <v>120</v>
      </c>
      <c r="AO6" s="221"/>
      <c r="AP6" s="221"/>
      <c r="AQ6" s="221"/>
      <c r="AR6" s="221"/>
      <c r="AS6" s="221"/>
      <c r="AT6" s="221"/>
      <c r="AU6" s="221"/>
      <c r="AV6" s="221"/>
      <c r="AW6" s="221"/>
    </row>
    <row r="7" spans="1:49" ht="39.6" x14ac:dyDescent="0.3">
      <c r="A7" s="114" t="s">
        <v>1405</v>
      </c>
      <c r="B7" s="114" t="s">
        <v>1406</v>
      </c>
      <c r="C7" s="114" t="s">
        <v>1406</v>
      </c>
      <c r="D7" s="114" t="s">
        <v>1406</v>
      </c>
      <c r="E7" s="114" t="s">
        <v>1406</v>
      </c>
      <c r="F7" s="114" t="s">
        <v>1406</v>
      </c>
      <c r="G7" s="114" t="s">
        <v>1406</v>
      </c>
      <c r="H7" s="114" t="s">
        <v>1407</v>
      </c>
      <c r="I7" s="114" t="s">
        <v>1408</v>
      </c>
      <c r="J7" s="114" t="s">
        <v>1409</v>
      </c>
      <c r="K7" s="114" t="s">
        <v>1409</v>
      </c>
      <c r="L7" s="114" t="s">
        <v>1409</v>
      </c>
      <c r="M7" s="114" t="s">
        <v>1410</v>
      </c>
      <c r="N7" s="114" t="s">
        <v>1410</v>
      </c>
      <c r="O7" s="114" t="s">
        <v>1411</v>
      </c>
      <c r="P7" s="114" t="s">
        <v>251</v>
      </c>
      <c r="Q7" s="114" t="s">
        <v>251</v>
      </c>
      <c r="R7" s="114" t="s">
        <v>251</v>
      </c>
      <c r="S7" s="114" t="s">
        <v>251</v>
      </c>
      <c r="T7" s="114" t="s">
        <v>1412</v>
      </c>
      <c r="U7" s="114" t="s">
        <v>1413</v>
      </c>
      <c r="V7" s="114" t="s">
        <v>1414</v>
      </c>
      <c r="W7" s="114" t="s">
        <v>1415</v>
      </c>
      <c r="X7" s="114" t="s">
        <v>1415</v>
      </c>
      <c r="Y7" s="114" t="s">
        <v>1416</v>
      </c>
      <c r="Z7" s="114" t="s">
        <v>1417</v>
      </c>
      <c r="AA7" s="114" t="s">
        <v>251</v>
      </c>
      <c r="AB7" s="114" t="s">
        <v>251</v>
      </c>
      <c r="AC7" s="114" t="s">
        <v>1418</v>
      </c>
      <c r="AD7" s="114" t="s">
        <v>1419</v>
      </c>
      <c r="AE7" s="114" t="s">
        <v>1420</v>
      </c>
      <c r="AF7" s="114" t="s">
        <v>1418</v>
      </c>
      <c r="AG7" s="114" t="s">
        <v>1421</v>
      </c>
      <c r="AH7" s="114" t="s">
        <v>1421</v>
      </c>
      <c r="AI7" s="114" t="s">
        <v>1422</v>
      </c>
      <c r="AJ7" s="114" t="s">
        <v>1423</v>
      </c>
      <c r="AK7" s="114" t="s">
        <v>1423</v>
      </c>
      <c r="AL7" s="114" t="s">
        <v>474</v>
      </c>
      <c r="AM7" s="114" t="s">
        <v>474</v>
      </c>
      <c r="AN7" s="114" t="s">
        <v>1424</v>
      </c>
      <c r="AO7" s="114" t="s">
        <v>251</v>
      </c>
      <c r="AP7" s="114" t="s">
        <v>251</v>
      </c>
      <c r="AQ7" s="114" t="s">
        <v>1027</v>
      </c>
      <c r="AR7" s="114" t="s">
        <v>251</v>
      </c>
      <c r="AS7" s="114" t="s">
        <v>1415</v>
      </c>
      <c r="AT7" s="114" t="s">
        <v>1425</v>
      </c>
      <c r="AU7" s="114" t="s">
        <v>1414</v>
      </c>
      <c r="AV7" s="114" t="s">
        <v>1415</v>
      </c>
      <c r="AW7" s="114" t="s">
        <v>1426</v>
      </c>
    </row>
    <row r="8" spans="1:49" ht="26.4" x14ac:dyDescent="0.3">
      <c r="A8" s="114" t="s">
        <v>1427</v>
      </c>
      <c r="B8" s="114" t="s">
        <v>1428</v>
      </c>
      <c r="C8" s="114" t="s">
        <v>1428</v>
      </c>
      <c r="D8" s="114" t="s">
        <v>1429</v>
      </c>
      <c r="E8" s="114" t="s">
        <v>1429</v>
      </c>
      <c r="F8" s="114" t="s">
        <v>1430</v>
      </c>
      <c r="G8" s="114" t="s">
        <v>1429</v>
      </c>
      <c r="H8" s="114" t="s">
        <v>1429</v>
      </c>
      <c r="I8" s="114" t="s">
        <v>1429</v>
      </c>
      <c r="J8" s="114" t="s">
        <v>1428</v>
      </c>
      <c r="K8" s="114" t="s">
        <v>1428</v>
      </c>
      <c r="L8" s="114" t="s">
        <v>1430</v>
      </c>
      <c r="M8" s="114" t="s">
        <v>1429</v>
      </c>
      <c r="N8" s="114" t="s">
        <v>1429</v>
      </c>
      <c r="O8" s="114" t="s">
        <v>1429</v>
      </c>
      <c r="P8" s="114" t="s">
        <v>1429</v>
      </c>
      <c r="Q8" s="114" t="s">
        <v>1429</v>
      </c>
      <c r="R8" s="114" t="s">
        <v>1429</v>
      </c>
      <c r="S8" s="114" t="s">
        <v>1429</v>
      </c>
      <c r="T8" s="114" t="s">
        <v>1429</v>
      </c>
      <c r="U8" s="114" t="s">
        <v>1429</v>
      </c>
      <c r="V8" s="114" t="s">
        <v>1429</v>
      </c>
      <c r="W8" s="114" t="s">
        <v>1429</v>
      </c>
      <c r="X8" s="114" t="s">
        <v>1429</v>
      </c>
      <c r="Y8" s="114" t="s">
        <v>1429</v>
      </c>
      <c r="Z8" s="114" t="s">
        <v>1429</v>
      </c>
      <c r="AA8" s="114" t="s">
        <v>1429</v>
      </c>
      <c r="AB8" s="114" t="s">
        <v>1429</v>
      </c>
      <c r="AC8" s="114" t="s">
        <v>1429</v>
      </c>
      <c r="AD8" s="114" t="s">
        <v>1430</v>
      </c>
      <c r="AE8" s="114" t="s">
        <v>1428</v>
      </c>
      <c r="AF8" s="114" t="s">
        <v>1429</v>
      </c>
      <c r="AG8" s="114" t="s">
        <v>1429</v>
      </c>
      <c r="AH8" s="114" t="s">
        <v>1429</v>
      </c>
      <c r="AI8" s="114" t="s">
        <v>1428</v>
      </c>
      <c r="AJ8" s="114" t="s">
        <v>1429</v>
      </c>
      <c r="AK8" s="114" t="s">
        <v>1429</v>
      </c>
      <c r="AL8" s="114" t="s">
        <v>1429</v>
      </c>
      <c r="AM8" s="114" t="s">
        <v>1429</v>
      </c>
      <c r="AN8" s="114" t="s">
        <v>1429</v>
      </c>
      <c r="AO8" s="114" t="s">
        <v>1429</v>
      </c>
      <c r="AP8" s="114" t="s">
        <v>1429</v>
      </c>
      <c r="AQ8" s="114" t="s">
        <v>1429</v>
      </c>
      <c r="AR8" s="114" t="s">
        <v>1429</v>
      </c>
      <c r="AS8" s="114" t="s">
        <v>1429</v>
      </c>
      <c r="AT8" s="114" t="s">
        <v>1429</v>
      </c>
      <c r="AU8" s="114" t="s">
        <v>1429</v>
      </c>
      <c r="AV8" s="114" t="s">
        <v>1429</v>
      </c>
      <c r="AW8" s="114" t="s">
        <v>1429</v>
      </c>
    </row>
    <row r="9" spans="1:49" ht="39.6" x14ac:dyDescent="0.3">
      <c r="A9" s="114" t="s">
        <v>6</v>
      </c>
      <c r="B9" s="114" t="s">
        <v>1431</v>
      </c>
      <c r="C9" s="114" t="s">
        <v>1432</v>
      </c>
      <c r="D9" s="114" t="s">
        <v>1433</v>
      </c>
      <c r="E9" s="114" t="s">
        <v>1433</v>
      </c>
      <c r="F9" s="114" t="s">
        <v>52</v>
      </c>
      <c r="G9" s="114" t="s">
        <v>1433</v>
      </c>
      <c r="H9" s="114" t="s">
        <v>681</v>
      </c>
      <c r="I9" s="114" t="s">
        <v>680</v>
      </c>
      <c r="J9" s="114" t="s">
        <v>1434</v>
      </c>
      <c r="K9" s="114" t="s">
        <v>1435</v>
      </c>
      <c r="L9" s="114" t="s">
        <v>969</v>
      </c>
      <c r="M9" s="114" t="s">
        <v>1436</v>
      </c>
      <c r="N9" s="114" t="s">
        <v>1436</v>
      </c>
      <c r="O9" s="114" t="s">
        <v>1437</v>
      </c>
      <c r="P9" s="114" t="s">
        <v>1438</v>
      </c>
      <c r="Q9" s="114" t="s">
        <v>1439</v>
      </c>
      <c r="R9" s="114" t="s">
        <v>1440</v>
      </c>
      <c r="S9" s="114" t="s">
        <v>1441</v>
      </c>
      <c r="T9" s="114" t="s">
        <v>679</v>
      </c>
      <c r="U9" s="114" t="s">
        <v>1442</v>
      </c>
      <c r="V9" s="114" t="s">
        <v>1443</v>
      </c>
      <c r="W9" s="114" t="s">
        <v>1444</v>
      </c>
      <c r="X9" s="114" t="s">
        <v>1444</v>
      </c>
      <c r="Y9" s="114" t="s">
        <v>1445</v>
      </c>
      <c r="Z9" s="114" t="s">
        <v>1446</v>
      </c>
      <c r="AA9" s="114" t="s">
        <v>1447</v>
      </c>
      <c r="AB9" s="114" t="s">
        <v>316</v>
      </c>
      <c r="AC9" s="114" t="s">
        <v>1448</v>
      </c>
      <c r="AD9" s="114" t="s">
        <v>1007</v>
      </c>
      <c r="AE9" s="114" t="s">
        <v>1449</v>
      </c>
      <c r="AF9" s="114" t="s">
        <v>1448</v>
      </c>
      <c r="AG9" s="114" t="s">
        <v>1450</v>
      </c>
      <c r="AH9" s="114" t="s">
        <v>1450</v>
      </c>
      <c r="AI9" s="114" t="s">
        <v>1451</v>
      </c>
      <c r="AJ9" s="114" t="s">
        <v>1452</v>
      </c>
      <c r="AK9" s="114" t="s">
        <v>1452</v>
      </c>
      <c r="AL9" s="114" t="s">
        <v>474</v>
      </c>
      <c r="AM9" s="114" t="s">
        <v>1453</v>
      </c>
      <c r="AN9" s="114" t="s">
        <v>1454</v>
      </c>
      <c r="AO9" s="114" t="s">
        <v>1455</v>
      </c>
      <c r="AP9" s="114" t="s">
        <v>1455</v>
      </c>
      <c r="AQ9" s="114" t="s">
        <v>1456</v>
      </c>
      <c r="AR9" s="114" t="s">
        <v>1457</v>
      </c>
      <c r="AS9" s="114" t="s">
        <v>1458</v>
      </c>
      <c r="AT9" s="114" t="s">
        <v>1459</v>
      </c>
      <c r="AU9" s="114" t="s">
        <v>1460</v>
      </c>
      <c r="AV9" s="114" t="s">
        <v>1461</v>
      </c>
      <c r="AW9" s="114" t="s">
        <v>1462</v>
      </c>
    </row>
    <row r="10" spans="1:49" ht="52.8" x14ac:dyDescent="0.3">
      <c r="A10" s="114" t="s">
        <v>1088</v>
      </c>
      <c r="B10" s="114" t="s">
        <v>1463</v>
      </c>
      <c r="C10" s="114" t="s">
        <v>1463</v>
      </c>
      <c r="D10" s="114" t="s">
        <v>1464</v>
      </c>
      <c r="E10" s="114" t="s">
        <v>1465</v>
      </c>
      <c r="F10" s="114" t="s">
        <v>1466</v>
      </c>
      <c r="G10" s="114" t="s">
        <v>1467</v>
      </c>
      <c r="H10" s="114" t="s">
        <v>1464</v>
      </c>
      <c r="I10" s="114" t="s">
        <v>1464</v>
      </c>
      <c r="J10" s="114" t="s">
        <v>1463</v>
      </c>
      <c r="K10" s="114" t="s">
        <v>1463</v>
      </c>
      <c r="L10" s="114" t="s">
        <v>1466</v>
      </c>
      <c r="M10" s="114" t="s">
        <v>1465</v>
      </c>
      <c r="N10" s="114" t="s">
        <v>1467</v>
      </c>
      <c r="O10" s="114" t="s">
        <v>1464</v>
      </c>
      <c r="P10" s="114" t="s">
        <v>1467</v>
      </c>
      <c r="Q10" s="114" t="s">
        <v>1467</v>
      </c>
      <c r="R10" s="114" t="s">
        <v>1467</v>
      </c>
      <c r="S10" s="114" t="s">
        <v>1464</v>
      </c>
      <c r="T10" s="114" t="s">
        <v>1467</v>
      </c>
      <c r="U10" s="114" t="s">
        <v>1464</v>
      </c>
      <c r="V10" s="114" t="s">
        <v>1467</v>
      </c>
      <c r="W10" s="114" t="s">
        <v>1467</v>
      </c>
      <c r="X10" s="114" t="s">
        <v>1465</v>
      </c>
      <c r="Y10" s="114" t="s">
        <v>1467</v>
      </c>
      <c r="Z10" s="114" t="s">
        <v>1467</v>
      </c>
      <c r="AA10" s="114" t="s">
        <v>1464</v>
      </c>
      <c r="AB10" s="114" t="s">
        <v>1467</v>
      </c>
      <c r="AC10" s="114" t="s">
        <v>1464</v>
      </c>
      <c r="AD10" s="114" t="s">
        <v>1466</v>
      </c>
      <c r="AE10" s="114" t="s">
        <v>1464</v>
      </c>
      <c r="AF10" s="114" t="s">
        <v>1464</v>
      </c>
      <c r="AG10" s="114" t="s">
        <v>1464</v>
      </c>
      <c r="AH10" s="114" t="s">
        <v>1467</v>
      </c>
      <c r="AI10" s="114" t="s">
        <v>1467</v>
      </c>
      <c r="AJ10" s="114" t="s">
        <v>1464</v>
      </c>
      <c r="AK10" s="114" t="s">
        <v>1467</v>
      </c>
      <c r="AL10" s="114" t="s">
        <v>1464</v>
      </c>
      <c r="AM10" s="114" t="s">
        <v>1467</v>
      </c>
      <c r="AN10" s="114" t="s">
        <v>1467</v>
      </c>
      <c r="AO10" s="114" t="s">
        <v>1464</v>
      </c>
      <c r="AP10" s="114" t="s">
        <v>1467</v>
      </c>
      <c r="AQ10" s="114" t="s">
        <v>1467</v>
      </c>
      <c r="AR10" s="114" t="s">
        <v>1464</v>
      </c>
      <c r="AS10" s="114" t="s">
        <v>1464</v>
      </c>
      <c r="AT10" s="114" t="s">
        <v>1464</v>
      </c>
      <c r="AU10" s="114" t="s">
        <v>1464</v>
      </c>
      <c r="AV10" s="114" t="s">
        <v>1464</v>
      </c>
      <c r="AW10" s="114" t="s">
        <v>1467</v>
      </c>
    </row>
    <row r="11" spans="1:49" x14ac:dyDescent="0.3">
      <c r="A11" s="114" t="s">
        <v>44</v>
      </c>
      <c r="B11" s="114" t="s">
        <v>1468</v>
      </c>
      <c r="C11" s="114" t="s">
        <v>1468</v>
      </c>
      <c r="D11" s="114" t="s">
        <v>1468</v>
      </c>
      <c r="E11" s="114" t="s">
        <v>1468</v>
      </c>
      <c r="F11" s="114" t="s">
        <v>1468</v>
      </c>
      <c r="G11" s="114" t="s">
        <v>1468</v>
      </c>
      <c r="H11" s="114" t="s">
        <v>1468</v>
      </c>
      <c r="I11" s="114" t="s">
        <v>1468</v>
      </c>
      <c r="J11" s="114" t="s">
        <v>1468</v>
      </c>
      <c r="K11" s="114" t="s">
        <v>1468</v>
      </c>
      <c r="L11" s="114" t="s">
        <v>1468</v>
      </c>
      <c r="M11" s="114" t="s">
        <v>1468</v>
      </c>
      <c r="N11" s="114" t="s">
        <v>1468</v>
      </c>
      <c r="O11" s="114" t="s">
        <v>1468</v>
      </c>
      <c r="P11" s="114" t="s">
        <v>1468</v>
      </c>
      <c r="Q11" s="114" t="s">
        <v>1468</v>
      </c>
      <c r="R11" s="114" t="s">
        <v>1468</v>
      </c>
      <c r="S11" s="114" t="s">
        <v>1468</v>
      </c>
      <c r="T11" s="114" t="s">
        <v>1468</v>
      </c>
      <c r="U11" s="114" t="s">
        <v>1468</v>
      </c>
      <c r="V11" s="114" t="s">
        <v>1468</v>
      </c>
      <c r="W11" s="114" t="s">
        <v>1468</v>
      </c>
      <c r="X11" s="114" t="s">
        <v>1468</v>
      </c>
      <c r="Y11" s="114" t="s">
        <v>1468</v>
      </c>
      <c r="Z11" s="114" t="s">
        <v>1468</v>
      </c>
      <c r="AA11" s="114" t="s">
        <v>1468</v>
      </c>
      <c r="AB11" s="114" t="s">
        <v>1468</v>
      </c>
      <c r="AC11" s="114" t="s">
        <v>1468</v>
      </c>
      <c r="AD11" s="114" t="s">
        <v>1468</v>
      </c>
      <c r="AE11" s="114" t="s">
        <v>1468</v>
      </c>
      <c r="AF11" s="114" t="s">
        <v>1468</v>
      </c>
      <c r="AG11" s="114" t="s">
        <v>1468</v>
      </c>
      <c r="AH11" s="114" t="s">
        <v>1468</v>
      </c>
      <c r="AI11" s="114" t="s">
        <v>1468</v>
      </c>
      <c r="AJ11" s="114" t="s">
        <v>1468</v>
      </c>
      <c r="AK11" s="114" t="s">
        <v>1468</v>
      </c>
      <c r="AL11" s="114" t="s">
        <v>1468</v>
      </c>
      <c r="AM11" s="114" t="s">
        <v>1468</v>
      </c>
      <c r="AN11" s="114" t="s">
        <v>1468</v>
      </c>
      <c r="AO11" s="114" t="s">
        <v>1468</v>
      </c>
      <c r="AP11" s="114" t="s">
        <v>1468</v>
      </c>
      <c r="AQ11" s="114" t="s">
        <v>1468</v>
      </c>
      <c r="AR11" s="114" t="s">
        <v>1468</v>
      </c>
      <c r="AS11" s="114" t="s">
        <v>1468</v>
      </c>
      <c r="AT11" s="114" t="s">
        <v>1468</v>
      </c>
      <c r="AU11" s="114" t="s">
        <v>1468</v>
      </c>
      <c r="AV11" s="114" t="s">
        <v>1468</v>
      </c>
      <c r="AW11" s="114" t="s">
        <v>1468</v>
      </c>
    </row>
    <row r="12" spans="1:49" x14ac:dyDescent="0.3">
      <c r="A12" s="115" t="s">
        <v>49</v>
      </c>
      <c r="B12" s="116">
        <v>1.1000000000000001</v>
      </c>
      <c r="C12" s="117">
        <v>17</v>
      </c>
      <c r="D12" s="117">
        <v>17.899999999999999</v>
      </c>
      <c r="E12" s="117">
        <v>2</v>
      </c>
      <c r="F12" s="117">
        <v>16.899999999999999</v>
      </c>
      <c r="G12" s="118">
        <v>19</v>
      </c>
      <c r="H12" s="116">
        <v>9.3000000000000007</v>
      </c>
      <c r="I12" s="118">
        <v>33</v>
      </c>
      <c r="J12" s="116">
        <v>10.029999999999999</v>
      </c>
      <c r="K12" s="117">
        <v>9.9600000000000009</v>
      </c>
      <c r="L12" s="118">
        <v>12.976000000000001</v>
      </c>
      <c r="M12" s="119" t="s">
        <v>1469</v>
      </c>
      <c r="N12" s="120" t="s">
        <v>1469</v>
      </c>
      <c r="O12" s="121">
        <v>1.091</v>
      </c>
      <c r="P12" s="116">
        <v>59.93</v>
      </c>
      <c r="Q12" s="117">
        <v>20</v>
      </c>
      <c r="R12" s="117">
        <v>114.35</v>
      </c>
      <c r="S12" s="118">
        <v>47.86</v>
      </c>
      <c r="T12" s="121">
        <v>34.161000000000001</v>
      </c>
      <c r="U12" s="121">
        <v>8.6300000000000008</v>
      </c>
      <c r="V12" s="116">
        <v>7.01</v>
      </c>
      <c r="W12" s="117">
        <v>2.76</v>
      </c>
      <c r="X12" s="117">
        <v>0.35</v>
      </c>
      <c r="Y12" s="117">
        <v>0.16</v>
      </c>
      <c r="Z12" s="118">
        <v>0.42899999999999999</v>
      </c>
      <c r="AA12" s="116">
        <v>26.8</v>
      </c>
      <c r="AB12" s="118">
        <v>135.07</v>
      </c>
      <c r="AC12" s="116">
        <v>26.32</v>
      </c>
      <c r="AD12" s="117">
        <v>23.082999999999998</v>
      </c>
      <c r="AE12" s="117">
        <v>8.85</v>
      </c>
      <c r="AF12" s="118">
        <v>0</v>
      </c>
      <c r="AG12" s="116">
        <v>3.8048600000000001</v>
      </c>
      <c r="AH12" s="117">
        <v>12</v>
      </c>
      <c r="AI12" s="117">
        <v>10.308479999999999</v>
      </c>
      <c r="AJ12" s="117">
        <v>7.7</v>
      </c>
      <c r="AK12" s="118">
        <v>11.2</v>
      </c>
      <c r="AL12" s="116">
        <v>7.89</v>
      </c>
      <c r="AM12" s="118">
        <v>9.16</v>
      </c>
      <c r="AN12" s="116">
        <v>19.513000000000002</v>
      </c>
      <c r="AO12" s="122" t="s">
        <v>1469</v>
      </c>
      <c r="AP12" s="117">
        <v>42.889110000000002</v>
      </c>
      <c r="AQ12" s="117">
        <v>5.6420000000000003</v>
      </c>
      <c r="AR12" s="122" t="s">
        <v>1469</v>
      </c>
      <c r="AS12" s="117">
        <v>2.1951900000000002</v>
      </c>
      <c r="AT12" s="117">
        <v>1.6833499999999999</v>
      </c>
      <c r="AU12" s="117">
        <v>8.1389999999999993</v>
      </c>
      <c r="AV12" s="117">
        <v>2.4409999999999998</v>
      </c>
      <c r="AW12" s="118">
        <v>12.827</v>
      </c>
    </row>
    <row r="13" spans="1:49" x14ac:dyDescent="0.3">
      <c r="A13" s="123" t="s">
        <v>808</v>
      </c>
      <c r="B13" s="116">
        <v>1.1000000000000001</v>
      </c>
      <c r="C13" s="117">
        <v>17</v>
      </c>
      <c r="D13" s="117">
        <v>17.899999999999999</v>
      </c>
      <c r="E13" s="117">
        <v>2</v>
      </c>
      <c r="F13" s="117">
        <v>16.899999999999999</v>
      </c>
      <c r="G13" s="118">
        <v>19</v>
      </c>
      <c r="H13" s="116">
        <v>9.3000000000000007</v>
      </c>
      <c r="I13" s="118">
        <v>33</v>
      </c>
      <c r="J13" s="116">
        <v>10.029999999999999</v>
      </c>
      <c r="K13" s="117">
        <v>9.9600000000000009</v>
      </c>
      <c r="L13" s="118">
        <v>12.976000000000001</v>
      </c>
      <c r="M13" s="119" t="s">
        <v>1469</v>
      </c>
      <c r="N13" s="120" t="s">
        <v>1469</v>
      </c>
      <c r="O13" s="121">
        <v>1.091</v>
      </c>
      <c r="P13" s="116">
        <v>59.93</v>
      </c>
      <c r="Q13" s="117">
        <v>20</v>
      </c>
      <c r="R13" s="117">
        <v>114.35</v>
      </c>
      <c r="S13" s="118">
        <v>47.86</v>
      </c>
      <c r="T13" s="121">
        <v>34.161000000000001</v>
      </c>
      <c r="U13" s="121">
        <v>8.6300000000000008</v>
      </c>
      <c r="V13" s="116">
        <v>7.01</v>
      </c>
      <c r="W13" s="117">
        <v>2.76</v>
      </c>
      <c r="X13" s="117">
        <v>0.35</v>
      </c>
      <c r="Y13" s="117">
        <v>0.16</v>
      </c>
      <c r="Z13" s="118">
        <v>0.42899999999999999</v>
      </c>
      <c r="AA13" s="116">
        <v>26.8</v>
      </c>
      <c r="AB13" s="118">
        <v>135.07</v>
      </c>
      <c r="AC13" s="116">
        <v>26.32</v>
      </c>
      <c r="AD13" s="117">
        <v>23.082999999999998</v>
      </c>
      <c r="AE13" s="117">
        <v>8.85</v>
      </c>
      <c r="AF13" s="118">
        <v>0</v>
      </c>
      <c r="AG13" s="116">
        <v>3.8048600000000001</v>
      </c>
      <c r="AH13" s="117">
        <v>12</v>
      </c>
      <c r="AI13" s="117">
        <v>10.308479999999999</v>
      </c>
      <c r="AJ13" s="117">
        <v>7.7</v>
      </c>
      <c r="AK13" s="118">
        <v>11.2</v>
      </c>
      <c r="AL13" s="116">
        <v>7.89</v>
      </c>
      <c r="AM13" s="118">
        <v>9.16</v>
      </c>
      <c r="AN13" s="116">
        <v>19.513000000000002</v>
      </c>
      <c r="AO13" s="122" t="s">
        <v>1469</v>
      </c>
      <c r="AP13" s="117">
        <v>42.889110000000002</v>
      </c>
      <c r="AQ13" s="117">
        <v>5.6420000000000003</v>
      </c>
      <c r="AR13" s="122" t="s">
        <v>1469</v>
      </c>
      <c r="AS13" s="117">
        <v>2.1951900000000002</v>
      </c>
      <c r="AT13" s="117">
        <v>1.6833499999999999</v>
      </c>
      <c r="AU13" s="117">
        <v>8.1389999999999993</v>
      </c>
      <c r="AV13" s="117">
        <v>2.4409999999999998</v>
      </c>
      <c r="AW13" s="118">
        <v>12.827</v>
      </c>
    </row>
    <row r="14" spans="1:49" x14ac:dyDescent="0.3">
      <c r="A14" s="123" t="s">
        <v>809</v>
      </c>
      <c r="B14" s="116">
        <v>1.1000000000000001</v>
      </c>
      <c r="C14" s="117">
        <v>17</v>
      </c>
      <c r="D14" s="117">
        <v>17.899999999999999</v>
      </c>
      <c r="E14" s="117">
        <v>2</v>
      </c>
      <c r="F14" s="117">
        <v>16.899999999999999</v>
      </c>
      <c r="G14" s="118">
        <v>19</v>
      </c>
      <c r="H14" s="116">
        <v>9.3000000000000007</v>
      </c>
      <c r="I14" s="118">
        <v>33</v>
      </c>
      <c r="J14" s="116">
        <v>9.91</v>
      </c>
      <c r="K14" s="117">
        <v>9.9</v>
      </c>
      <c r="L14" s="118">
        <v>10.129</v>
      </c>
      <c r="M14" s="119" t="s">
        <v>1469</v>
      </c>
      <c r="N14" s="120" t="s">
        <v>1469</v>
      </c>
      <c r="O14" s="121">
        <v>1.091</v>
      </c>
      <c r="P14" s="116">
        <v>61.35</v>
      </c>
      <c r="Q14" s="117">
        <v>20</v>
      </c>
      <c r="R14" s="117">
        <v>112.38</v>
      </c>
      <c r="S14" s="118">
        <v>53.15</v>
      </c>
      <c r="T14" s="121">
        <v>32.631</v>
      </c>
      <c r="U14" s="121">
        <v>8.66</v>
      </c>
      <c r="V14" s="116">
        <v>7.47</v>
      </c>
      <c r="W14" s="117">
        <v>2.7</v>
      </c>
      <c r="X14" s="117">
        <v>0.33</v>
      </c>
      <c r="Y14" s="117">
        <v>0.16</v>
      </c>
      <c r="Z14" s="118">
        <v>0.38300000000000001</v>
      </c>
      <c r="AA14" s="116">
        <v>23.61</v>
      </c>
      <c r="AB14" s="118">
        <v>119.99</v>
      </c>
      <c r="AC14" s="116">
        <v>26.88</v>
      </c>
      <c r="AD14" s="117">
        <v>24.209</v>
      </c>
      <c r="AE14" s="117">
        <v>8.48</v>
      </c>
      <c r="AF14" s="118">
        <v>0</v>
      </c>
      <c r="AG14" s="116">
        <v>3.8048600000000001</v>
      </c>
      <c r="AH14" s="117">
        <v>11</v>
      </c>
      <c r="AI14" s="117">
        <v>10.16981</v>
      </c>
      <c r="AJ14" s="117">
        <v>7.7</v>
      </c>
      <c r="AK14" s="118">
        <v>11.2</v>
      </c>
      <c r="AL14" s="116">
        <v>7.83</v>
      </c>
      <c r="AM14" s="118">
        <v>9.1</v>
      </c>
      <c r="AN14" s="116">
        <v>19.513000000000002</v>
      </c>
      <c r="AO14" s="122" t="s">
        <v>1469</v>
      </c>
      <c r="AP14" s="122" t="s">
        <v>1469</v>
      </c>
      <c r="AQ14" s="117">
        <v>5.657</v>
      </c>
      <c r="AR14" s="122" t="s">
        <v>1469</v>
      </c>
      <c r="AS14" s="117">
        <v>2.2088899999999998</v>
      </c>
      <c r="AT14" s="117">
        <v>1.6833499999999999</v>
      </c>
      <c r="AU14" s="117">
        <v>8.2050000000000001</v>
      </c>
      <c r="AV14" s="117">
        <v>2.4409999999999998</v>
      </c>
      <c r="AW14" s="118">
        <v>12.981</v>
      </c>
    </row>
    <row r="15" spans="1:49" x14ac:dyDescent="0.3">
      <c r="A15" s="123" t="s">
        <v>810</v>
      </c>
      <c r="B15" s="116">
        <v>1.1000000000000001</v>
      </c>
      <c r="C15" s="117">
        <v>17</v>
      </c>
      <c r="D15" s="117">
        <v>17.899999999999999</v>
      </c>
      <c r="E15" s="117">
        <v>2</v>
      </c>
      <c r="F15" s="117">
        <v>16.899999999999999</v>
      </c>
      <c r="G15" s="118">
        <v>19</v>
      </c>
      <c r="H15" s="116">
        <v>9.3000000000000007</v>
      </c>
      <c r="I15" s="118">
        <v>33</v>
      </c>
      <c r="J15" s="116">
        <v>9.91</v>
      </c>
      <c r="K15" s="117">
        <v>9.9</v>
      </c>
      <c r="L15" s="118">
        <v>10.129</v>
      </c>
      <c r="M15" s="119" t="s">
        <v>1469</v>
      </c>
      <c r="N15" s="120" t="s">
        <v>1469</v>
      </c>
      <c r="O15" s="121">
        <v>1.091</v>
      </c>
      <c r="P15" s="116">
        <v>61.35</v>
      </c>
      <c r="Q15" s="117">
        <v>20</v>
      </c>
      <c r="R15" s="117">
        <v>112.38</v>
      </c>
      <c r="S15" s="118">
        <v>53.15</v>
      </c>
      <c r="T15" s="121">
        <v>32.631</v>
      </c>
      <c r="U15" s="121">
        <v>8.66</v>
      </c>
      <c r="V15" s="116">
        <v>7.47</v>
      </c>
      <c r="W15" s="117">
        <v>2.7</v>
      </c>
      <c r="X15" s="117">
        <v>0.33</v>
      </c>
      <c r="Y15" s="117">
        <v>0.16</v>
      </c>
      <c r="Z15" s="118">
        <v>0.38300000000000001</v>
      </c>
      <c r="AA15" s="116">
        <v>23.61</v>
      </c>
      <c r="AB15" s="118">
        <v>119.99</v>
      </c>
      <c r="AC15" s="116">
        <v>26.88</v>
      </c>
      <c r="AD15" s="117">
        <v>24.209</v>
      </c>
      <c r="AE15" s="117">
        <v>8.48</v>
      </c>
      <c r="AF15" s="118">
        <v>0</v>
      </c>
      <c r="AG15" s="116">
        <v>3.8048600000000001</v>
      </c>
      <c r="AH15" s="117">
        <v>11</v>
      </c>
      <c r="AI15" s="117">
        <v>10.16981</v>
      </c>
      <c r="AJ15" s="117">
        <v>7.7</v>
      </c>
      <c r="AK15" s="118">
        <v>11.2</v>
      </c>
      <c r="AL15" s="116">
        <v>7.83</v>
      </c>
      <c r="AM15" s="118">
        <v>9.1</v>
      </c>
      <c r="AN15" s="116">
        <v>19.513000000000002</v>
      </c>
      <c r="AO15" s="122" t="s">
        <v>1469</v>
      </c>
      <c r="AP15" s="122" t="s">
        <v>1469</v>
      </c>
      <c r="AQ15" s="117">
        <v>5.657</v>
      </c>
      <c r="AR15" s="122" t="s">
        <v>1469</v>
      </c>
      <c r="AS15" s="117">
        <v>2.2088899999999998</v>
      </c>
      <c r="AT15" s="117">
        <v>1.6833499999999999</v>
      </c>
      <c r="AU15" s="117">
        <v>8.2050000000000001</v>
      </c>
      <c r="AV15" s="117">
        <v>2.4409999999999998</v>
      </c>
      <c r="AW15" s="118">
        <v>12.981</v>
      </c>
    </row>
    <row r="16" spans="1:49" x14ac:dyDescent="0.3">
      <c r="A16" s="123" t="s">
        <v>811</v>
      </c>
      <c r="B16" s="116">
        <v>1.1000000000000001</v>
      </c>
      <c r="C16" s="117">
        <v>17</v>
      </c>
      <c r="D16" s="117">
        <v>17.899999999999999</v>
      </c>
      <c r="E16" s="117">
        <v>2</v>
      </c>
      <c r="F16" s="117">
        <v>16.399999999999999</v>
      </c>
      <c r="G16" s="118">
        <v>19</v>
      </c>
      <c r="H16" s="116">
        <v>9.6999999999999993</v>
      </c>
      <c r="I16" s="118">
        <v>33</v>
      </c>
      <c r="J16" s="116">
        <v>9.9600000000000009</v>
      </c>
      <c r="K16" s="117">
        <v>9.85</v>
      </c>
      <c r="L16" s="118">
        <v>5.0880000000000001</v>
      </c>
      <c r="M16" s="119" t="s">
        <v>1469</v>
      </c>
      <c r="N16" s="120" t="s">
        <v>1469</v>
      </c>
      <c r="O16" s="121">
        <v>1.091</v>
      </c>
      <c r="P16" s="116">
        <v>61.35</v>
      </c>
      <c r="Q16" s="117">
        <v>20</v>
      </c>
      <c r="R16" s="117">
        <v>110.44</v>
      </c>
      <c r="S16" s="118">
        <v>56.65</v>
      </c>
      <c r="T16" s="121">
        <v>33.798999999999999</v>
      </c>
      <c r="U16" s="121">
        <v>8.65</v>
      </c>
      <c r="V16" s="116">
        <v>7.47</v>
      </c>
      <c r="W16" s="117">
        <v>3</v>
      </c>
      <c r="X16" s="117">
        <v>0.37</v>
      </c>
      <c r="Y16" s="117">
        <v>0.16</v>
      </c>
      <c r="Z16" s="118">
        <v>0.40600000000000003</v>
      </c>
      <c r="AA16" s="116">
        <v>6.76</v>
      </c>
      <c r="AB16" s="118">
        <v>119.17</v>
      </c>
      <c r="AC16" s="116">
        <v>27.97</v>
      </c>
      <c r="AD16" s="117">
        <v>23.263000000000002</v>
      </c>
      <c r="AE16" s="117">
        <v>8.98</v>
      </c>
      <c r="AF16" s="118">
        <v>0</v>
      </c>
      <c r="AG16" s="116">
        <v>3.8048600000000001</v>
      </c>
      <c r="AH16" s="117">
        <v>11</v>
      </c>
      <c r="AI16" s="117">
        <v>9.9595900000000004</v>
      </c>
      <c r="AJ16" s="117">
        <v>7.7</v>
      </c>
      <c r="AK16" s="118">
        <v>11.2</v>
      </c>
      <c r="AL16" s="116">
        <v>7.89</v>
      </c>
      <c r="AM16" s="118">
        <v>9.16</v>
      </c>
      <c r="AN16" s="116">
        <v>19.513000000000002</v>
      </c>
      <c r="AO16" s="122" t="s">
        <v>1469</v>
      </c>
      <c r="AP16" s="122" t="s">
        <v>1469</v>
      </c>
      <c r="AQ16" s="117">
        <v>5.673</v>
      </c>
      <c r="AR16" s="122" t="s">
        <v>1469</v>
      </c>
      <c r="AS16" s="117">
        <v>2.2088899999999998</v>
      </c>
      <c r="AT16" s="117">
        <v>1.6833499999999999</v>
      </c>
      <c r="AU16" s="117">
        <v>8.2050000000000001</v>
      </c>
      <c r="AV16" s="117">
        <v>2.4409999999999998</v>
      </c>
      <c r="AW16" s="118">
        <v>13.023</v>
      </c>
    </row>
    <row r="17" spans="1:49" x14ac:dyDescent="0.3">
      <c r="A17" s="123" t="s">
        <v>812</v>
      </c>
      <c r="B17" s="116">
        <v>1.1000000000000001</v>
      </c>
      <c r="C17" s="117">
        <v>17</v>
      </c>
      <c r="D17" s="117">
        <v>17.899999999999999</v>
      </c>
      <c r="E17" s="117">
        <v>2</v>
      </c>
      <c r="F17" s="117">
        <v>16.399999999999999</v>
      </c>
      <c r="G17" s="118">
        <v>19</v>
      </c>
      <c r="H17" s="116">
        <v>9.6999999999999993</v>
      </c>
      <c r="I17" s="118">
        <v>33</v>
      </c>
      <c r="J17" s="116">
        <v>9.9600000000000009</v>
      </c>
      <c r="K17" s="117">
        <v>9.85</v>
      </c>
      <c r="L17" s="118">
        <v>5.0880000000000001</v>
      </c>
      <c r="M17" s="119" t="s">
        <v>1469</v>
      </c>
      <c r="N17" s="120" t="s">
        <v>1469</v>
      </c>
      <c r="O17" s="121">
        <v>1.091</v>
      </c>
      <c r="P17" s="116">
        <v>61.35</v>
      </c>
      <c r="Q17" s="117">
        <v>20</v>
      </c>
      <c r="R17" s="117">
        <v>110.44</v>
      </c>
      <c r="S17" s="118">
        <v>56.65</v>
      </c>
      <c r="T17" s="121">
        <v>33.798999999999999</v>
      </c>
      <c r="U17" s="121">
        <v>8.65</v>
      </c>
      <c r="V17" s="116">
        <v>7.47</v>
      </c>
      <c r="W17" s="117">
        <v>3</v>
      </c>
      <c r="X17" s="117">
        <v>0.37</v>
      </c>
      <c r="Y17" s="117">
        <v>0.16</v>
      </c>
      <c r="Z17" s="118">
        <v>0.40600000000000003</v>
      </c>
      <c r="AA17" s="116">
        <v>6.76</v>
      </c>
      <c r="AB17" s="118">
        <v>119.17</v>
      </c>
      <c r="AC17" s="116">
        <v>27.97</v>
      </c>
      <c r="AD17" s="117">
        <v>23.263000000000002</v>
      </c>
      <c r="AE17" s="117">
        <v>8.98</v>
      </c>
      <c r="AF17" s="118">
        <v>0</v>
      </c>
      <c r="AG17" s="116">
        <v>3.8048600000000001</v>
      </c>
      <c r="AH17" s="117">
        <v>11</v>
      </c>
      <c r="AI17" s="117">
        <v>9.9595900000000004</v>
      </c>
      <c r="AJ17" s="117">
        <v>7.7</v>
      </c>
      <c r="AK17" s="118">
        <v>11.2</v>
      </c>
      <c r="AL17" s="116">
        <v>7.89</v>
      </c>
      <c r="AM17" s="118">
        <v>9.16</v>
      </c>
      <c r="AN17" s="116">
        <v>19.513000000000002</v>
      </c>
      <c r="AO17" s="122" t="s">
        <v>1469</v>
      </c>
      <c r="AP17" s="122" t="s">
        <v>1469</v>
      </c>
      <c r="AQ17" s="117">
        <v>5.673</v>
      </c>
      <c r="AR17" s="122" t="s">
        <v>1469</v>
      </c>
      <c r="AS17" s="117">
        <v>2.2088899999999998</v>
      </c>
      <c r="AT17" s="117">
        <v>1.6833499999999999</v>
      </c>
      <c r="AU17" s="117">
        <v>8.2050000000000001</v>
      </c>
      <c r="AV17" s="117">
        <v>2.4409999999999998</v>
      </c>
      <c r="AW17" s="118">
        <v>13.023</v>
      </c>
    </row>
    <row r="18" spans="1:49" x14ac:dyDescent="0.3">
      <c r="A18" s="123" t="s">
        <v>813</v>
      </c>
      <c r="B18" s="116">
        <v>1.1000000000000001</v>
      </c>
      <c r="C18" s="117">
        <v>17</v>
      </c>
      <c r="D18" s="117">
        <v>17.899999999999999</v>
      </c>
      <c r="E18" s="117">
        <v>2</v>
      </c>
      <c r="F18" s="117">
        <v>16.3</v>
      </c>
      <c r="G18" s="118">
        <v>19</v>
      </c>
      <c r="H18" s="116">
        <v>9.6999999999999993</v>
      </c>
      <c r="I18" s="118">
        <v>36</v>
      </c>
      <c r="J18" s="116">
        <v>8.9600000000000009</v>
      </c>
      <c r="K18" s="117">
        <v>9.99</v>
      </c>
      <c r="L18" s="118">
        <v>5.1449999999999996</v>
      </c>
      <c r="M18" s="119" t="s">
        <v>1469</v>
      </c>
      <c r="N18" s="120" t="s">
        <v>1469</v>
      </c>
      <c r="O18" s="121">
        <v>1.091</v>
      </c>
      <c r="P18" s="116">
        <v>54.46</v>
      </c>
      <c r="Q18" s="117">
        <v>20</v>
      </c>
      <c r="R18" s="117">
        <v>109.48</v>
      </c>
      <c r="S18" s="118">
        <v>56.34</v>
      </c>
      <c r="T18" s="121">
        <v>33.261000000000003</v>
      </c>
      <c r="U18" s="121">
        <v>8.67</v>
      </c>
      <c r="V18" s="116">
        <v>7.47</v>
      </c>
      <c r="W18" s="117">
        <v>2.21</v>
      </c>
      <c r="X18" s="117">
        <v>0.4</v>
      </c>
      <c r="Y18" s="117">
        <v>0.16</v>
      </c>
      <c r="Z18" s="118">
        <v>0.51300000000000001</v>
      </c>
      <c r="AA18" s="116">
        <v>6.76</v>
      </c>
      <c r="AB18" s="118">
        <v>107.08</v>
      </c>
      <c r="AC18" s="116">
        <v>27.03</v>
      </c>
      <c r="AD18" s="117">
        <v>23.212</v>
      </c>
      <c r="AE18" s="117">
        <v>7.78</v>
      </c>
      <c r="AF18" s="118">
        <v>0</v>
      </c>
      <c r="AG18" s="116">
        <v>3.8048600000000001</v>
      </c>
      <c r="AH18" s="117">
        <v>1.8</v>
      </c>
      <c r="AI18" s="117">
        <v>10.14437</v>
      </c>
      <c r="AJ18" s="117">
        <v>7.7</v>
      </c>
      <c r="AK18" s="118">
        <v>11.2</v>
      </c>
      <c r="AL18" s="116">
        <v>7.65</v>
      </c>
      <c r="AM18" s="118">
        <v>8.92</v>
      </c>
      <c r="AN18" s="116">
        <v>19.513000000000002</v>
      </c>
      <c r="AO18" s="122" t="s">
        <v>1469</v>
      </c>
      <c r="AP18" s="122" t="s">
        <v>1469</v>
      </c>
      <c r="AQ18" s="117">
        <v>5.6289999999999996</v>
      </c>
      <c r="AR18" s="122" t="s">
        <v>1469</v>
      </c>
      <c r="AS18" s="117">
        <v>2.2088899999999998</v>
      </c>
      <c r="AT18" s="117">
        <v>1.6833499999999999</v>
      </c>
      <c r="AU18" s="117">
        <v>8.2050000000000001</v>
      </c>
      <c r="AV18" s="117">
        <v>2.4409999999999998</v>
      </c>
      <c r="AW18" s="118">
        <v>12.869</v>
      </c>
    </row>
    <row r="19" spans="1:49" x14ac:dyDescent="0.3">
      <c r="A19" s="123" t="s">
        <v>814</v>
      </c>
      <c r="B19" s="116">
        <v>1.1000000000000001</v>
      </c>
      <c r="C19" s="117">
        <v>17</v>
      </c>
      <c r="D19" s="117">
        <v>17.899999999999999</v>
      </c>
      <c r="E19" s="117">
        <v>2</v>
      </c>
      <c r="F19" s="117">
        <v>16.3</v>
      </c>
      <c r="G19" s="118">
        <v>19</v>
      </c>
      <c r="H19" s="116">
        <v>9.6999999999999993</v>
      </c>
      <c r="I19" s="118">
        <v>36</v>
      </c>
      <c r="J19" s="116">
        <v>8.9600000000000009</v>
      </c>
      <c r="K19" s="117">
        <v>9.99</v>
      </c>
      <c r="L19" s="118">
        <v>5.1449999999999996</v>
      </c>
      <c r="M19" s="119" t="s">
        <v>1469</v>
      </c>
      <c r="N19" s="120" t="s">
        <v>1469</v>
      </c>
      <c r="O19" s="121">
        <v>1.091</v>
      </c>
      <c r="P19" s="116">
        <v>54.46</v>
      </c>
      <c r="Q19" s="117">
        <v>20</v>
      </c>
      <c r="R19" s="117">
        <v>109.48</v>
      </c>
      <c r="S19" s="118">
        <v>56.34</v>
      </c>
      <c r="T19" s="121">
        <v>33.261000000000003</v>
      </c>
      <c r="U19" s="121">
        <v>8.67</v>
      </c>
      <c r="V19" s="116">
        <v>7.47</v>
      </c>
      <c r="W19" s="117">
        <v>2.21</v>
      </c>
      <c r="X19" s="117">
        <v>0.4</v>
      </c>
      <c r="Y19" s="117">
        <v>0.16</v>
      </c>
      <c r="Z19" s="118">
        <v>0.51300000000000001</v>
      </c>
      <c r="AA19" s="116">
        <v>6.76</v>
      </c>
      <c r="AB19" s="118">
        <v>107.08</v>
      </c>
      <c r="AC19" s="116">
        <v>27.03</v>
      </c>
      <c r="AD19" s="117">
        <v>23.212</v>
      </c>
      <c r="AE19" s="117">
        <v>7.78</v>
      </c>
      <c r="AF19" s="118">
        <v>0</v>
      </c>
      <c r="AG19" s="116">
        <v>3.8048600000000001</v>
      </c>
      <c r="AH19" s="117">
        <v>1.8</v>
      </c>
      <c r="AI19" s="117">
        <v>10.14437</v>
      </c>
      <c r="AJ19" s="117">
        <v>7.7</v>
      </c>
      <c r="AK19" s="118">
        <v>11.2</v>
      </c>
      <c r="AL19" s="116">
        <v>7.65</v>
      </c>
      <c r="AM19" s="118">
        <v>8.92</v>
      </c>
      <c r="AN19" s="116">
        <v>19.513000000000002</v>
      </c>
      <c r="AO19" s="122" t="s">
        <v>1469</v>
      </c>
      <c r="AP19" s="122" t="s">
        <v>1469</v>
      </c>
      <c r="AQ19" s="117">
        <v>5.6289999999999996</v>
      </c>
      <c r="AR19" s="122" t="s">
        <v>1469</v>
      </c>
      <c r="AS19" s="117">
        <v>2.2088899999999998</v>
      </c>
      <c r="AT19" s="117">
        <v>1.6833499999999999</v>
      </c>
      <c r="AU19" s="117">
        <v>8.2050000000000001</v>
      </c>
      <c r="AV19" s="117">
        <v>2.4409999999999998</v>
      </c>
      <c r="AW19" s="118">
        <v>12.869</v>
      </c>
    </row>
    <row r="20" spans="1:49" x14ac:dyDescent="0.3">
      <c r="A20" s="123" t="s">
        <v>815</v>
      </c>
      <c r="B20" s="116">
        <v>1.1000000000000001</v>
      </c>
      <c r="C20" s="117">
        <v>17</v>
      </c>
      <c r="D20" s="117">
        <v>17.899999999999999</v>
      </c>
      <c r="E20" s="117">
        <v>2</v>
      </c>
      <c r="F20" s="117">
        <v>16.3</v>
      </c>
      <c r="G20" s="118">
        <v>19</v>
      </c>
      <c r="H20" s="116">
        <v>10.1</v>
      </c>
      <c r="I20" s="118">
        <v>37</v>
      </c>
      <c r="J20" s="116">
        <v>8.9499999999999993</v>
      </c>
      <c r="K20" s="117">
        <v>9.86</v>
      </c>
      <c r="L20" s="118">
        <v>4.968</v>
      </c>
      <c r="M20" s="119" t="s">
        <v>1469</v>
      </c>
      <c r="N20" s="120" t="s">
        <v>1469</v>
      </c>
      <c r="O20" s="121">
        <v>1.091</v>
      </c>
      <c r="P20" s="116">
        <v>58.53</v>
      </c>
      <c r="Q20" s="117">
        <v>20</v>
      </c>
      <c r="R20" s="117">
        <v>108.52</v>
      </c>
      <c r="S20" s="118">
        <v>54.73</v>
      </c>
      <c r="T20" s="121">
        <v>38.095999999999997</v>
      </c>
      <c r="U20" s="121">
        <v>8.6999999999999993</v>
      </c>
      <c r="V20" s="116">
        <v>7.47</v>
      </c>
      <c r="W20" s="117">
        <v>2.4300000000000002</v>
      </c>
      <c r="X20" s="117">
        <v>0.43</v>
      </c>
      <c r="Y20" s="117">
        <v>0.16</v>
      </c>
      <c r="Z20" s="118">
        <v>0.35499999999999998</v>
      </c>
      <c r="AA20" s="116">
        <v>6.08</v>
      </c>
      <c r="AB20" s="118">
        <v>118.53</v>
      </c>
      <c r="AC20" s="116">
        <v>27.03</v>
      </c>
      <c r="AD20" s="117">
        <v>23.683</v>
      </c>
      <c r="AE20" s="117">
        <v>8.4499999999999993</v>
      </c>
      <c r="AF20" s="118">
        <v>0</v>
      </c>
      <c r="AG20" s="116">
        <v>3.8048600000000001</v>
      </c>
      <c r="AH20" s="117">
        <v>4</v>
      </c>
      <c r="AI20" s="117">
        <v>10.15109</v>
      </c>
      <c r="AJ20" s="117">
        <v>7.7</v>
      </c>
      <c r="AK20" s="118">
        <v>11.2</v>
      </c>
      <c r="AL20" s="116">
        <v>7.61</v>
      </c>
      <c r="AM20" s="118">
        <v>8.8800000000000008</v>
      </c>
      <c r="AN20" s="116">
        <v>19.513000000000002</v>
      </c>
      <c r="AO20" s="122" t="s">
        <v>1469</v>
      </c>
      <c r="AP20" s="122" t="s">
        <v>1469</v>
      </c>
      <c r="AQ20" s="117">
        <v>5.6760000000000002</v>
      </c>
      <c r="AR20" s="122" t="s">
        <v>1469</v>
      </c>
      <c r="AS20" s="117">
        <v>2.2178100000000001</v>
      </c>
      <c r="AT20" s="117">
        <v>1.6833499999999999</v>
      </c>
      <c r="AU20" s="117">
        <v>8.2050000000000001</v>
      </c>
      <c r="AV20" s="117">
        <v>2.484</v>
      </c>
      <c r="AW20" s="118">
        <v>12.827</v>
      </c>
    </row>
    <row r="21" spans="1:49" x14ac:dyDescent="0.3">
      <c r="A21" s="123" t="s">
        <v>816</v>
      </c>
      <c r="B21" s="116">
        <v>1.1000000000000001</v>
      </c>
      <c r="C21" s="117">
        <v>17</v>
      </c>
      <c r="D21" s="117">
        <v>17.899999999999999</v>
      </c>
      <c r="E21" s="117">
        <v>2</v>
      </c>
      <c r="F21" s="117">
        <v>16.3</v>
      </c>
      <c r="G21" s="118">
        <v>19</v>
      </c>
      <c r="H21" s="116">
        <v>10.1</v>
      </c>
      <c r="I21" s="118">
        <v>37</v>
      </c>
      <c r="J21" s="116">
        <v>8.9499999999999993</v>
      </c>
      <c r="K21" s="117">
        <v>9.86</v>
      </c>
      <c r="L21" s="118">
        <v>4.968</v>
      </c>
      <c r="M21" s="119" t="s">
        <v>1469</v>
      </c>
      <c r="N21" s="120" t="s">
        <v>1469</v>
      </c>
      <c r="O21" s="121">
        <v>1.091</v>
      </c>
      <c r="P21" s="116">
        <v>58.53</v>
      </c>
      <c r="Q21" s="117">
        <v>20</v>
      </c>
      <c r="R21" s="117">
        <v>108.52</v>
      </c>
      <c r="S21" s="118">
        <v>54.73</v>
      </c>
      <c r="T21" s="121">
        <v>38.095999999999997</v>
      </c>
      <c r="U21" s="121">
        <v>8.6999999999999993</v>
      </c>
      <c r="V21" s="116">
        <v>7.47</v>
      </c>
      <c r="W21" s="117">
        <v>2.4300000000000002</v>
      </c>
      <c r="X21" s="117">
        <v>0.43</v>
      </c>
      <c r="Y21" s="117">
        <v>0.16</v>
      </c>
      <c r="Z21" s="118">
        <v>0.35499999999999998</v>
      </c>
      <c r="AA21" s="116">
        <v>6.08</v>
      </c>
      <c r="AB21" s="118">
        <v>118.53</v>
      </c>
      <c r="AC21" s="116">
        <v>27.03</v>
      </c>
      <c r="AD21" s="117">
        <v>23.683</v>
      </c>
      <c r="AE21" s="117">
        <v>8.4499999999999993</v>
      </c>
      <c r="AF21" s="118">
        <v>0</v>
      </c>
      <c r="AG21" s="116">
        <v>3.8048600000000001</v>
      </c>
      <c r="AH21" s="117">
        <v>4</v>
      </c>
      <c r="AI21" s="117">
        <v>10.15109</v>
      </c>
      <c r="AJ21" s="117">
        <v>7.7</v>
      </c>
      <c r="AK21" s="118">
        <v>11.2</v>
      </c>
      <c r="AL21" s="116">
        <v>7.61</v>
      </c>
      <c r="AM21" s="118">
        <v>8.8800000000000008</v>
      </c>
      <c r="AN21" s="116">
        <v>19.513000000000002</v>
      </c>
      <c r="AO21" s="122" t="s">
        <v>1469</v>
      </c>
      <c r="AP21" s="122" t="s">
        <v>1469</v>
      </c>
      <c r="AQ21" s="117">
        <v>5.6760000000000002</v>
      </c>
      <c r="AR21" s="122" t="s">
        <v>1469</v>
      </c>
      <c r="AS21" s="117">
        <v>2.2178100000000001</v>
      </c>
      <c r="AT21" s="117">
        <v>1.6833499999999999</v>
      </c>
      <c r="AU21" s="117">
        <v>8.2050000000000001</v>
      </c>
      <c r="AV21" s="117">
        <v>2.484</v>
      </c>
      <c r="AW21" s="118">
        <v>12.827</v>
      </c>
    </row>
    <row r="22" spans="1:49" x14ac:dyDescent="0.3">
      <c r="A22" s="123" t="s">
        <v>817</v>
      </c>
      <c r="B22" s="116">
        <v>1.1000000000000001</v>
      </c>
      <c r="C22" s="117">
        <v>17</v>
      </c>
      <c r="D22" s="117">
        <v>17.899999999999999</v>
      </c>
      <c r="E22" s="117">
        <v>2</v>
      </c>
      <c r="F22" s="117">
        <v>16.3</v>
      </c>
      <c r="G22" s="118">
        <v>19</v>
      </c>
      <c r="H22" s="116">
        <v>10.5</v>
      </c>
      <c r="I22" s="118">
        <v>36</v>
      </c>
      <c r="J22" s="116">
        <v>8.9700000000000006</v>
      </c>
      <c r="K22" s="117">
        <v>9.89</v>
      </c>
      <c r="L22" s="118">
        <v>5.141</v>
      </c>
      <c r="M22" s="119" t="s">
        <v>1469</v>
      </c>
      <c r="N22" s="120" t="s">
        <v>1469</v>
      </c>
      <c r="O22" s="121">
        <v>1.091</v>
      </c>
      <c r="P22" s="116">
        <v>58.53</v>
      </c>
      <c r="Q22" s="117">
        <v>20</v>
      </c>
      <c r="R22" s="117">
        <v>106.61</v>
      </c>
      <c r="S22" s="118">
        <v>59.17</v>
      </c>
      <c r="T22" s="121">
        <v>38.631999999999998</v>
      </c>
      <c r="U22" s="121">
        <v>8.68</v>
      </c>
      <c r="V22" s="116">
        <v>7.47</v>
      </c>
      <c r="W22" s="117">
        <v>1.77</v>
      </c>
      <c r="X22" s="117">
        <v>0.45</v>
      </c>
      <c r="Y22" s="117">
        <v>0.16</v>
      </c>
      <c r="Z22" s="118">
        <v>0.45300000000000001</v>
      </c>
      <c r="AA22" s="116">
        <v>5.24</v>
      </c>
      <c r="AB22" s="118">
        <v>117.69</v>
      </c>
      <c r="AC22" s="116">
        <v>27.49</v>
      </c>
      <c r="AD22" s="117">
        <v>23.678999999999998</v>
      </c>
      <c r="AE22" s="117">
        <v>9.16</v>
      </c>
      <c r="AF22" s="118">
        <v>0</v>
      </c>
      <c r="AG22" s="116">
        <v>3.8048600000000001</v>
      </c>
      <c r="AH22" s="117">
        <v>4</v>
      </c>
      <c r="AI22" s="117">
        <v>10.090210000000001</v>
      </c>
      <c r="AJ22" s="117">
        <v>7.7</v>
      </c>
      <c r="AK22" s="118">
        <v>11.2</v>
      </c>
      <c r="AL22" s="116">
        <v>7.87</v>
      </c>
      <c r="AM22" s="118">
        <v>9.14</v>
      </c>
      <c r="AN22" s="116">
        <v>19.513000000000002</v>
      </c>
      <c r="AO22" s="122" t="s">
        <v>1469</v>
      </c>
      <c r="AP22" s="122" t="s">
        <v>1469</v>
      </c>
      <c r="AQ22" s="117">
        <v>5.6420000000000003</v>
      </c>
      <c r="AR22" s="122" t="s">
        <v>1469</v>
      </c>
      <c r="AS22" s="117">
        <v>2.2088899999999998</v>
      </c>
      <c r="AT22" s="117">
        <v>1.6833499999999999</v>
      </c>
      <c r="AU22" s="117">
        <v>8.2050000000000001</v>
      </c>
      <c r="AV22" s="117">
        <v>2.4409999999999998</v>
      </c>
      <c r="AW22" s="118">
        <v>12.827</v>
      </c>
    </row>
    <row r="23" spans="1:49" x14ac:dyDescent="0.3">
      <c r="A23" s="123" t="s">
        <v>818</v>
      </c>
      <c r="B23" s="116">
        <v>1.1000000000000001</v>
      </c>
      <c r="C23" s="117">
        <v>17</v>
      </c>
      <c r="D23" s="117">
        <v>17.899999999999999</v>
      </c>
      <c r="E23" s="117">
        <v>2</v>
      </c>
      <c r="F23" s="117">
        <v>16.3</v>
      </c>
      <c r="G23" s="118">
        <v>19</v>
      </c>
      <c r="H23" s="116">
        <v>10.5</v>
      </c>
      <c r="I23" s="118">
        <v>36</v>
      </c>
      <c r="J23" s="116">
        <v>8.9700000000000006</v>
      </c>
      <c r="K23" s="117">
        <v>9.89</v>
      </c>
      <c r="L23" s="118">
        <v>5.141</v>
      </c>
      <c r="M23" s="119" t="s">
        <v>1469</v>
      </c>
      <c r="N23" s="120" t="s">
        <v>1469</v>
      </c>
      <c r="O23" s="121">
        <v>1.091</v>
      </c>
      <c r="P23" s="116">
        <v>58.53</v>
      </c>
      <c r="Q23" s="117">
        <v>20</v>
      </c>
      <c r="R23" s="117">
        <v>106.61</v>
      </c>
      <c r="S23" s="118">
        <v>59.17</v>
      </c>
      <c r="T23" s="121">
        <v>38.631999999999998</v>
      </c>
      <c r="U23" s="121">
        <v>8.68</v>
      </c>
      <c r="V23" s="116">
        <v>7.47</v>
      </c>
      <c r="W23" s="117">
        <v>1.77</v>
      </c>
      <c r="X23" s="117">
        <v>0.45</v>
      </c>
      <c r="Y23" s="117">
        <v>0.16</v>
      </c>
      <c r="Z23" s="118">
        <v>0.45300000000000001</v>
      </c>
      <c r="AA23" s="116">
        <v>5.24</v>
      </c>
      <c r="AB23" s="118">
        <v>117.69</v>
      </c>
      <c r="AC23" s="116">
        <v>27.49</v>
      </c>
      <c r="AD23" s="117">
        <v>23.678999999999998</v>
      </c>
      <c r="AE23" s="117">
        <v>9.16</v>
      </c>
      <c r="AF23" s="118">
        <v>0</v>
      </c>
      <c r="AG23" s="116">
        <v>3.8048600000000001</v>
      </c>
      <c r="AH23" s="117">
        <v>4</v>
      </c>
      <c r="AI23" s="117">
        <v>10.090210000000001</v>
      </c>
      <c r="AJ23" s="117">
        <v>7.7</v>
      </c>
      <c r="AK23" s="118">
        <v>11.2</v>
      </c>
      <c r="AL23" s="116">
        <v>7.87</v>
      </c>
      <c r="AM23" s="118">
        <v>9.14</v>
      </c>
      <c r="AN23" s="116">
        <v>19.513000000000002</v>
      </c>
      <c r="AO23" s="122" t="s">
        <v>1469</v>
      </c>
      <c r="AP23" s="122" t="s">
        <v>1469</v>
      </c>
      <c r="AQ23" s="117">
        <v>5.6420000000000003</v>
      </c>
      <c r="AR23" s="122" t="s">
        <v>1469</v>
      </c>
      <c r="AS23" s="117">
        <v>2.2088899999999998</v>
      </c>
      <c r="AT23" s="117">
        <v>1.6833499999999999</v>
      </c>
      <c r="AU23" s="117">
        <v>8.2050000000000001</v>
      </c>
      <c r="AV23" s="117">
        <v>2.4409999999999998</v>
      </c>
      <c r="AW23" s="118">
        <v>12.827</v>
      </c>
    </row>
    <row r="24" spans="1:49" x14ac:dyDescent="0.3">
      <c r="A24" s="123" t="s">
        <v>819</v>
      </c>
      <c r="B24" s="116">
        <v>1.1000000000000001</v>
      </c>
      <c r="C24" s="117">
        <v>17</v>
      </c>
      <c r="D24" s="117">
        <v>17.899999999999999</v>
      </c>
      <c r="E24" s="117">
        <v>2</v>
      </c>
      <c r="F24" s="117">
        <v>16.3</v>
      </c>
      <c r="G24" s="118">
        <v>19</v>
      </c>
      <c r="H24" s="116">
        <v>11.3</v>
      </c>
      <c r="I24" s="118">
        <v>36</v>
      </c>
      <c r="J24" s="116">
        <v>8.9700000000000006</v>
      </c>
      <c r="K24" s="117">
        <v>10.1</v>
      </c>
      <c r="L24" s="118">
        <v>5.1210000000000004</v>
      </c>
      <c r="M24" s="116">
        <v>1.07</v>
      </c>
      <c r="N24" s="118">
        <v>40.380000000000003</v>
      </c>
      <c r="O24" s="121">
        <v>1.091</v>
      </c>
      <c r="P24" s="116">
        <v>52.48</v>
      </c>
      <c r="Q24" s="117">
        <v>20</v>
      </c>
      <c r="R24" s="117">
        <v>105.67</v>
      </c>
      <c r="S24" s="118">
        <v>61.22</v>
      </c>
      <c r="T24" s="121">
        <v>40.659999999999997</v>
      </c>
      <c r="U24" s="121">
        <v>8.7100000000000009</v>
      </c>
      <c r="V24" s="116">
        <v>7.47</v>
      </c>
      <c r="W24" s="117">
        <v>1.85</v>
      </c>
      <c r="X24" s="117">
        <v>0.48</v>
      </c>
      <c r="Y24" s="117">
        <v>0.16</v>
      </c>
      <c r="Z24" s="118">
        <v>0.28499999999999998</v>
      </c>
      <c r="AA24" s="116">
        <v>5.24</v>
      </c>
      <c r="AB24" s="118">
        <v>110.66</v>
      </c>
      <c r="AC24" s="116">
        <v>27.47</v>
      </c>
      <c r="AD24" s="117">
        <v>23.23</v>
      </c>
      <c r="AE24" s="117">
        <v>9.98</v>
      </c>
      <c r="AF24" s="118">
        <v>0</v>
      </c>
      <c r="AG24" s="116">
        <v>3.8048600000000001</v>
      </c>
      <c r="AH24" s="117">
        <v>11.2</v>
      </c>
      <c r="AI24" s="117">
        <v>10.082409999999999</v>
      </c>
      <c r="AJ24" s="117">
        <v>7.7</v>
      </c>
      <c r="AK24" s="118">
        <v>11.2</v>
      </c>
      <c r="AL24" s="116">
        <v>7.89</v>
      </c>
      <c r="AM24" s="118">
        <v>9.16</v>
      </c>
      <c r="AN24" s="116">
        <v>19.513000000000002</v>
      </c>
      <c r="AO24" s="122" t="s">
        <v>1469</v>
      </c>
      <c r="AP24" s="122" t="s">
        <v>1469</v>
      </c>
      <c r="AQ24" s="117">
        <v>5.6429999999999998</v>
      </c>
      <c r="AR24" s="122" t="s">
        <v>1469</v>
      </c>
      <c r="AS24" s="117">
        <v>2.2088899999999998</v>
      </c>
      <c r="AT24" s="117">
        <v>1.6833499999999999</v>
      </c>
      <c r="AU24" s="117">
        <v>8.2050000000000001</v>
      </c>
      <c r="AV24" s="117">
        <v>2.4409999999999998</v>
      </c>
      <c r="AW24" s="118">
        <v>12.827</v>
      </c>
    </row>
    <row r="25" spans="1:49" x14ac:dyDescent="0.3">
      <c r="A25" s="123" t="s">
        <v>820</v>
      </c>
      <c r="B25" s="116">
        <v>1.1000000000000001</v>
      </c>
      <c r="C25" s="117">
        <v>17</v>
      </c>
      <c r="D25" s="117">
        <v>17.899999999999999</v>
      </c>
      <c r="E25" s="117">
        <v>2</v>
      </c>
      <c r="F25" s="117">
        <v>16.3</v>
      </c>
      <c r="G25" s="118">
        <v>19</v>
      </c>
      <c r="H25" s="116">
        <v>11.3</v>
      </c>
      <c r="I25" s="118">
        <v>36</v>
      </c>
      <c r="J25" s="116">
        <v>8.9700000000000006</v>
      </c>
      <c r="K25" s="117">
        <v>10.1</v>
      </c>
      <c r="L25" s="118">
        <v>5.1210000000000004</v>
      </c>
      <c r="M25" s="116">
        <v>1.07</v>
      </c>
      <c r="N25" s="118">
        <v>40.380000000000003</v>
      </c>
      <c r="O25" s="121">
        <v>1.091</v>
      </c>
      <c r="P25" s="116">
        <v>52.48</v>
      </c>
      <c r="Q25" s="117">
        <v>20</v>
      </c>
      <c r="R25" s="117">
        <v>105.67</v>
      </c>
      <c r="S25" s="118">
        <v>61.22</v>
      </c>
      <c r="T25" s="121">
        <v>40.659999999999997</v>
      </c>
      <c r="U25" s="121">
        <v>8.7100000000000009</v>
      </c>
      <c r="V25" s="116">
        <v>7.47</v>
      </c>
      <c r="W25" s="117">
        <v>1.85</v>
      </c>
      <c r="X25" s="117">
        <v>0.48</v>
      </c>
      <c r="Y25" s="117">
        <v>0.16</v>
      </c>
      <c r="Z25" s="118">
        <v>0.28499999999999998</v>
      </c>
      <c r="AA25" s="116">
        <v>5.24</v>
      </c>
      <c r="AB25" s="118">
        <v>110.66</v>
      </c>
      <c r="AC25" s="116">
        <v>27.47</v>
      </c>
      <c r="AD25" s="117">
        <v>23.23</v>
      </c>
      <c r="AE25" s="117">
        <v>9.98</v>
      </c>
      <c r="AF25" s="118">
        <v>0</v>
      </c>
      <c r="AG25" s="116">
        <v>3.8048600000000001</v>
      </c>
      <c r="AH25" s="117">
        <v>11.2</v>
      </c>
      <c r="AI25" s="117">
        <v>10.082409999999999</v>
      </c>
      <c r="AJ25" s="117">
        <v>7.7</v>
      </c>
      <c r="AK25" s="118">
        <v>11.2</v>
      </c>
      <c r="AL25" s="116">
        <v>7.89</v>
      </c>
      <c r="AM25" s="118">
        <v>9.16</v>
      </c>
      <c r="AN25" s="116">
        <v>19.513000000000002</v>
      </c>
      <c r="AO25" s="122" t="s">
        <v>1469</v>
      </c>
      <c r="AP25" s="122" t="s">
        <v>1469</v>
      </c>
      <c r="AQ25" s="117">
        <v>5.6429999999999998</v>
      </c>
      <c r="AR25" s="122" t="s">
        <v>1469</v>
      </c>
      <c r="AS25" s="117">
        <v>2.2088899999999998</v>
      </c>
      <c r="AT25" s="117">
        <v>1.6833499999999999</v>
      </c>
      <c r="AU25" s="117">
        <v>8.2050000000000001</v>
      </c>
      <c r="AV25" s="117">
        <v>2.4409999999999998</v>
      </c>
      <c r="AW25" s="118">
        <v>12.827</v>
      </c>
    </row>
    <row r="26" spans="1:49" x14ac:dyDescent="0.3">
      <c r="A26" s="123" t="s">
        <v>821</v>
      </c>
      <c r="B26" s="116">
        <v>1.1000000000000001</v>
      </c>
      <c r="C26" s="117">
        <v>17</v>
      </c>
      <c r="D26" s="117">
        <v>17.899999999999999</v>
      </c>
      <c r="E26" s="117">
        <v>2</v>
      </c>
      <c r="F26" s="117">
        <v>16.5</v>
      </c>
      <c r="G26" s="118">
        <v>19</v>
      </c>
      <c r="H26" s="116">
        <v>11.7</v>
      </c>
      <c r="I26" s="118">
        <v>36</v>
      </c>
      <c r="J26" s="116">
        <v>9.0299999999999994</v>
      </c>
      <c r="K26" s="117">
        <v>9.8800000000000008</v>
      </c>
      <c r="L26" s="118">
        <v>9.8949999999999996</v>
      </c>
      <c r="M26" s="119" t="s">
        <v>1469</v>
      </c>
      <c r="N26" s="120" t="s">
        <v>1469</v>
      </c>
      <c r="O26" s="121">
        <v>1.091</v>
      </c>
      <c r="P26" s="116">
        <v>58.53</v>
      </c>
      <c r="Q26" s="117">
        <v>20</v>
      </c>
      <c r="R26" s="117">
        <v>107.58</v>
      </c>
      <c r="S26" s="118">
        <v>52.46</v>
      </c>
      <c r="T26" s="121">
        <v>42.51</v>
      </c>
      <c r="U26" s="121">
        <v>8.6999999999999993</v>
      </c>
      <c r="V26" s="116">
        <v>7.47</v>
      </c>
      <c r="W26" s="117">
        <v>2.39</v>
      </c>
      <c r="X26" s="117">
        <v>0.48</v>
      </c>
      <c r="Y26" s="117">
        <v>0.16</v>
      </c>
      <c r="Z26" s="118">
        <v>0.53600000000000003</v>
      </c>
      <c r="AA26" s="116">
        <v>5.24</v>
      </c>
      <c r="AB26" s="118">
        <v>112.05</v>
      </c>
      <c r="AC26" s="116">
        <v>27.25</v>
      </c>
      <c r="AD26" s="117">
        <v>24.212</v>
      </c>
      <c r="AE26" s="117">
        <v>8.7799999999999994</v>
      </c>
      <c r="AF26" s="118">
        <v>0.1</v>
      </c>
      <c r="AG26" s="116">
        <v>3.8048600000000001</v>
      </c>
      <c r="AH26" s="117">
        <v>16.8</v>
      </c>
      <c r="AI26" s="117">
        <v>10.14087</v>
      </c>
      <c r="AJ26" s="117">
        <v>7.7</v>
      </c>
      <c r="AK26" s="118">
        <v>11.2</v>
      </c>
      <c r="AL26" s="116">
        <v>7.67</v>
      </c>
      <c r="AM26" s="118">
        <v>8.94</v>
      </c>
      <c r="AN26" s="116">
        <v>19.513000000000002</v>
      </c>
      <c r="AO26" s="122" t="s">
        <v>1469</v>
      </c>
      <c r="AP26" s="122" t="s">
        <v>1469</v>
      </c>
      <c r="AQ26" s="117">
        <v>5.67</v>
      </c>
      <c r="AR26" s="122" t="s">
        <v>1469</v>
      </c>
      <c r="AS26" s="117">
        <v>2.2395999999999998</v>
      </c>
      <c r="AT26" s="117">
        <v>1.6833499999999999</v>
      </c>
      <c r="AU26" s="117">
        <v>8.2050000000000001</v>
      </c>
      <c r="AV26" s="117">
        <v>2.589</v>
      </c>
      <c r="AW26" s="118">
        <v>12.981</v>
      </c>
    </row>
    <row r="27" spans="1:49" x14ac:dyDescent="0.3">
      <c r="A27" s="123" t="s">
        <v>822</v>
      </c>
      <c r="B27" s="116">
        <v>1.1000000000000001</v>
      </c>
      <c r="C27" s="117">
        <v>17</v>
      </c>
      <c r="D27" s="117">
        <v>17.899999999999999</v>
      </c>
      <c r="E27" s="117">
        <v>2</v>
      </c>
      <c r="F27" s="117">
        <v>16.5</v>
      </c>
      <c r="G27" s="118">
        <v>19</v>
      </c>
      <c r="H27" s="116">
        <v>11.7</v>
      </c>
      <c r="I27" s="118">
        <v>36</v>
      </c>
      <c r="J27" s="116">
        <v>9.0299999999999994</v>
      </c>
      <c r="K27" s="117">
        <v>9.8800000000000008</v>
      </c>
      <c r="L27" s="118">
        <v>9.8949999999999996</v>
      </c>
      <c r="M27" s="119" t="s">
        <v>1469</v>
      </c>
      <c r="N27" s="120" t="s">
        <v>1469</v>
      </c>
      <c r="O27" s="121">
        <v>1.091</v>
      </c>
      <c r="P27" s="116">
        <v>58.53</v>
      </c>
      <c r="Q27" s="117">
        <v>20</v>
      </c>
      <c r="R27" s="117">
        <v>107.58</v>
      </c>
      <c r="S27" s="118">
        <v>52.46</v>
      </c>
      <c r="T27" s="121">
        <v>42.51</v>
      </c>
      <c r="U27" s="121">
        <v>8.6999999999999993</v>
      </c>
      <c r="V27" s="116">
        <v>7.47</v>
      </c>
      <c r="W27" s="117">
        <v>2.39</v>
      </c>
      <c r="X27" s="117">
        <v>0.48</v>
      </c>
      <c r="Y27" s="117">
        <v>0.16</v>
      </c>
      <c r="Z27" s="118">
        <v>0.53600000000000003</v>
      </c>
      <c r="AA27" s="116">
        <v>5.24</v>
      </c>
      <c r="AB27" s="118">
        <v>112.05</v>
      </c>
      <c r="AC27" s="116">
        <v>27.25</v>
      </c>
      <c r="AD27" s="117">
        <v>24.212</v>
      </c>
      <c r="AE27" s="117">
        <v>8.7799999999999994</v>
      </c>
      <c r="AF27" s="118">
        <v>0.1</v>
      </c>
      <c r="AG27" s="116">
        <v>3.8048600000000001</v>
      </c>
      <c r="AH27" s="117">
        <v>16.8</v>
      </c>
      <c r="AI27" s="117">
        <v>10.14087</v>
      </c>
      <c r="AJ27" s="117">
        <v>7.7</v>
      </c>
      <c r="AK27" s="118">
        <v>11.2</v>
      </c>
      <c r="AL27" s="116">
        <v>7.67</v>
      </c>
      <c r="AM27" s="118">
        <v>8.94</v>
      </c>
      <c r="AN27" s="116">
        <v>19.513000000000002</v>
      </c>
      <c r="AO27" s="122" t="s">
        <v>1469</v>
      </c>
      <c r="AP27" s="122" t="s">
        <v>1469</v>
      </c>
      <c r="AQ27" s="117">
        <v>5.67</v>
      </c>
      <c r="AR27" s="122" t="s">
        <v>1469</v>
      </c>
      <c r="AS27" s="117">
        <v>2.2395999999999998</v>
      </c>
      <c r="AT27" s="117">
        <v>1.6833499999999999</v>
      </c>
      <c r="AU27" s="117">
        <v>8.2050000000000001</v>
      </c>
      <c r="AV27" s="117">
        <v>2.589</v>
      </c>
      <c r="AW27" s="118">
        <v>12.981</v>
      </c>
    </row>
    <row r="28" spans="1:49" x14ac:dyDescent="0.3">
      <c r="A28" s="123" t="s">
        <v>823</v>
      </c>
      <c r="B28" s="116">
        <v>1.1000000000000001</v>
      </c>
      <c r="C28" s="117">
        <v>17</v>
      </c>
      <c r="D28" s="117">
        <v>17.899999999999999</v>
      </c>
      <c r="E28" s="117">
        <v>2</v>
      </c>
      <c r="F28" s="117">
        <v>16.3</v>
      </c>
      <c r="G28" s="118">
        <v>19</v>
      </c>
      <c r="H28" s="116">
        <v>11.7</v>
      </c>
      <c r="I28" s="118">
        <v>36</v>
      </c>
      <c r="J28" s="116">
        <v>10.53</v>
      </c>
      <c r="K28" s="117">
        <v>9.9700000000000006</v>
      </c>
      <c r="L28" s="118">
        <v>9.9550000000000001</v>
      </c>
      <c r="M28" s="119" t="s">
        <v>1469</v>
      </c>
      <c r="N28" s="120" t="s">
        <v>1469</v>
      </c>
      <c r="O28" s="121">
        <v>1.091</v>
      </c>
      <c r="P28" s="116">
        <v>59.93</v>
      </c>
      <c r="Q28" s="117">
        <v>20</v>
      </c>
      <c r="R28" s="117">
        <v>110.44</v>
      </c>
      <c r="S28" s="118">
        <v>51.91</v>
      </c>
      <c r="T28" s="121">
        <v>37.843000000000004</v>
      </c>
      <c r="U28" s="121">
        <v>8.6999999999999993</v>
      </c>
      <c r="V28" s="116">
        <v>7.47</v>
      </c>
      <c r="W28" s="117">
        <v>2.38</v>
      </c>
      <c r="X28" s="117">
        <v>0.47</v>
      </c>
      <c r="Y28" s="117">
        <v>0.16</v>
      </c>
      <c r="Z28" s="118">
        <v>0.41099999999999998</v>
      </c>
      <c r="AA28" s="116">
        <v>6.87</v>
      </c>
      <c r="AB28" s="118">
        <v>119.32</v>
      </c>
      <c r="AC28" s="116">
        <v>28.06</v>
      </c>
      <c r="AD28" s="117">
        <v>24.835000000000001</v>
      </c>
      <c r="AE28" s="117">
        <v>8.07</v>
      </c>
      <c r="AF28" s="118">
        <v>0</v>
      </c>
      <c r="AG28" s="116">
        <v>3.8048600000000001</v>
      </c>
      <c r="AH28" s="117">
        <v>14.4</v>
      </c>
      <c r="AI28" s="117">
        <v>10.09695</v>
      </c>
      <c r="AJ28" s="117">
        <v>7.7</v>
      </c>
      <c r="AK28" s="118">
        <v>11.2</v>
      </c>
      <c r="AL28" s="116">
        <v>7.83</v>
      </c>
      <c r="AM28" s="118">
        <v>9.1</v>
      </c>
      <c r="AN28" s="116">
        <v>19.513000000000002</v>
      </c>
      <c r="AO28" s="122" t="s">
        <v>1469</v>
      </c>
      <c r="AP28" s="122" t="s">
        <v>1469</v>
      </c>
      <c r="AQ28" s="117">
        <v>5.7240000000000002</v>
      </c>
      <c r="AR28" s="122" t="s">
        <v>1469</v>
      </c>
      <c r="AS28" s="117">
        <v>2.2574399999999999</v>
      </c>
      <c r="AT28" s="117">
        <v>1.6833499999999999</v>
      </c>
      <c r="AU28" s="117">
        <v>8.2050000000000001</v>
      </c>
      <c r="AV28" s="117">
        <v>2.6749999999999998</v>
      </c>
      <c r="AW28" s="118">
        <v>12.869</v>
      </c>
    </row>
    <row r="29" spans="1:49" x14ac:dyDescent="0.3">
      <c r="A29" s="123" t="s">
        <v>824</v>
      </c>
      <c r="B29" s="116">
        <v>1.1000000000000001</v>
      </c>
      <c r="C29" s="117">
        <v>17</v>
      </c>
      <c r="D29" s="117">
        <v>17.899999999999999</v>
      </c>
      <c r="E29" s="117">
        <v>2</v>
      </c>
      <c r="F29" s="117">
        <v>16.3</v>
      </c>
      <c r="G29" s="118">
        <v>19</v>
      </c>
      <c r="H29" s="116">
        <v>11.7</v>
      </c>
      <c r="I29" s="118">
        <v>36</v>
      </c>
      <c r="J29" s="116">
        <v>10.53</v>
      </c>
      <c r="K29" s="117">
        <v>9.9700000000000006</v>
      </c>
      <c r="L29" s="118">
        <v>9.9550000000000001</v>
      </c>
      <c r="M29" s="119" t="s">
        <v>1469</v>
      </c>
      <c r="N29" s="120" t="s">
        <v>1469</v>
      </c>
      <c r="O29" s="121">
        <v>1.091</v>
      </c>
      <c r="P29" s="116">
        <v>59.93</v>
      </c>
      <c r="Q29" s="117">
        <v>20</v>
      </c>
      <c r="R29" s="117">
        <v>110.44</v>
      </c>
      <c r="S29" s="118">
        <v>51.91</v>
      </c>
      <c r="T29" s="121">
        <v>37.843000000000004</v>
      </c>
      <c r="U29" s="121">
        <v>8.6999999999999993</v>
      </c>
      <c r="V29" s="116">
        <v>7.47</v>
      </c>
      <c r="W29" s="117">
        <v>2.38</v>
      </c>
      <c r="X29" s="117">
        <v>0.47</v>
      </c>
      <c r="Y29" s="117">
        <v>0.16</v>
      </c>
      <c r="Z29" s="118">
        <v>0.41099999999999998</v>
      </c>
      <c r="AA29" s="116">
        <v>6.87</v>
      </c>
      <c r="AB29" s="118">
        <v>119.32</v>
      </c>
      <c r="AC29" s="116">
        <v>28.06</v>
      </c>
      <c r="AD29" s="117">
        <v>24.835000000000001</v>
      </c>
      <c r="AE29" s="117">
        <v>8.07</v>
      </c>
      <c r="AF29" s="118">
        <v>0</v>
      </c>
      <c r="AG29" s="116">
        <v>3.8048600000000001</v>
      </c>
      <c r="AH29" s="117">
        <v>14.4</v>
      </c>
      <c r="AI29" s="117">
        <v>10.09695</v>
      </c>
      <c r="AJ29" s="117">
        <v>7.7</v>
      </c>
      <c r="AK29" s="118">
        <v>11.2</v>
      </c>
      <c r="AL29" s="116">
        <v>7.83</v>
      </c>
      <c r="AM29" s="118">
        <v>9.1</v>
      </c>
      <c r="AN29" s="116">
        <v>19.513000000000002</v>
      </c>
      <c r="AO29" s="122" t="s">
        <v>1469</v>
      </c>
      <c r="AP29" s="122" t="s">
        <v>1469</v>
      </c>
      <c r="AQ29" s="117">
        <v>5.7240000000000002</v>
      </c>
      <c r="AR29" s="122" t="s">
        <v>1469</v>
      </c>
      <c r="AS29" s="117">
        <v>2.2574399999999999</v>
      </c>
      <c r="AT29" s="117">
        <v>1.6833499999999999</v>
      </c>
      <c r="AU29" s="117">
        <v>8.2050000000000001</v>
      </c>
      <c r="AV29" s="117">
        <v>2.6749999999999998</v>
      </c>
      <c r="AW29" s="118">
        <v>12.869</v>
      </c>
    </row>
    <row r="30" spans="1:49" x14ac:dyDescent="0.3">
      <c r="A30" s="123" t="s">
        <v>825</v>
      </c>
      <c r="B30" s="116">
        <v>1.1000000000000001</v>
      </c>
      <c r="C30" s="117">
        <v>17</v>
      </c>
      <c r="D30" s="117">
        <v>17.899999999999999</v>
      </c>
      <c r="E30" s="117">
        <v>2</v>
      </c>
      <c r="F30" s="117">
        <v>16.399999999999999</v>
      </c>
      <c r="G30" s="118">
        <v>19</v>
      </c>
      <c r="H30" s="116">
        <v>11.7</v>
      </c>
      <c r="I30" s="118">
        <v>36</v>
      </c>
      <c r="J30" s="116">
        <v>11.01</v>
      </c>
      <c r="K30" s="117">
        <v>9.36</v>
      </c>
      <c r="L30" s="118">
        <v>9.9770000000000003</v>
      </c>
      <c r="M30" s="119" t="s">
        <v>1469</v>
      </c>
      <c r="N30" s="120" t="s">
        <v>1469</v>
      </c>
      <c r="O30" s="121">
        <v>1.091</v>
      </c>
      <c r="P30" s="116">
        <v>61.35</v>
      </c>
      <c r="Q30" s="117">
        <v>20</v>
      </c>
      <c r="R30" s="117">
        <v>111.41</v>
      </c>
      <c r="S30" s="118">
        <v>53.57</v>
      </c>
      <c r="T30" s="121">
        <v>39.369</v>
      </c>
      <c r="U30" s="121">
        <v>8.69</v>
      </c>
      <c r="V30" s="116">
        <v>7.47</v>
      </c>
      <c r="W30" s="117">
        <v>2.31</v>
      </c>
      <c r="X30" s="117">
        <v>0.44</v>
      </c>
      <c r="Y30" s="117">
        <v>0.16</v>
      </c>
      <c r="Z30" s="118">
        <v>0.41199999999999998</v>
      </c>
      <c r="AA30" s="116">
        <v>10.4</v>
      </c>
      <c r="AB30" s="118">
        <v>122.85</v>
      </c>
      <c r="AC30" s="116">
        <v>28.5</v>
      </c>
      <c r="AD30" s="117">
        <v>24.577999999999999</v>
      </c>
      <c r="AE30" s="117">
        <v>9.42</v>
      </c>
      <c r="AF30" s="118">
        <v>0</v>
      </c>
      <c r="AG30" s="116">
        <v>3.8048600000000001</v>
      </c>
      <c r="AH30" s="117">
        <v>15.1</v>
      </c>
      <c r="AI30" s="117">
        <v>10.213979999999999</v>
      </c>
      <c r="AJ30" s="117">
        <v>7.7</v>
      </c>
      <c r="AK30" s="118">
        <v>11.2</v>
      </c>
      <c r="AL30" s="116">
        <v>7.81</v>
      </c>
      <c r="AM30" s="118">
        <v>9.08</v>
      </c>
      <c r="AN30" s="116">
        <v>19.513000000000002</v>
      </c>
      <c r="AO30" s="122" t="s">
        <v>1469</v>
      </c>
      <c r="AP30" s="122" t="s">
        <v>1469</v>
      </c>
      <c r="AQ30" s="117">
        <v>5.7629999999999999</v>
      </c>
      <c r="AR30" s="122" t="s">
        <v>1469</v>
      </c>
      <c r="AS30" s="117">
        <v>2.2574399999999999</v>
      </c>
      <c r="AT30" s="117">
        <v>1.6833499999999999</v>
      </c>
      <c r="AU30" s="117">
        <v>8.2050000000000001</v>
      </c>
      <c r="AV30" s="117">
        <v>2.6749999999999998</v>
      </c>
      <c r="AW30" s="118">
        <v>12.827</v>
      </c>
    </row>
    <row r="31" spans="1:49" x14ac:dyDescent="0.3">
      <c r="A31" s="123" t="s">
        <v>826</v>
      </c>
      <c r="B31" s="116">
        <v>1.1000000000000001</v>
      </c>
      <c r="C31" s="117">
        <v>17</v>
      </c>
      <c r="D31" s="117">
        <v>17.899999999999999</v>
      </c>
      <c r="E31" s="117">
        <v>2</v>
      </c>
      <c r="F31" s="117">
        <v>16.399999999999999</v>
      </c>
      <c r="G31" s="118">
        <v>19</v>
      </c>
      <c r="H31" s="116">
        <v>11.7</v>
      </c>
      <c r="I31" s="118">
        <v>36</v>
      </c>
      <c r="J31" s="116">
        <v>11.01</v>
      </c>
      <c r="K31" s="117">
        <v>9.36</v>
      </c>
      <c r="L31" s="118">
        <v>9.9770000000000003</v>
      </c>
      <c r="M31" s="119" t="s">
        <v>1469</v>
      </c>
      <c r="N31" s="120" t="s">
        <v>1469</v>
      </c>
      <c r="O31" s="121">
        <v>1.091</v>
      </c>
      <c r="P31" s="116">
        <v>61.35</v>
      </c>
      <c r="Q31" s="117">
        <v>20</v>
      </c>
      <c r="R31" s="117">
        <v>111.41</v>
      </c>
      <c r="S31" s="118">
        <v>53.57</v>
      </c>
      <c r="T31" s="121">
        <v>39.369</v>
      </c>
      <c r="U31" s="121">
        <v>8.69</v>
      </c>
      <c r="V31" s="116">
        <v>7.47</v>
      </c>
      <c r="W31" s="117">
        <v>2.31</v>
      </c>
      <c r="X31" s="117">
        <v>0.44</v>
      </c>
      <c r="Y31" s="117">
        <v>0.16</v>
      </c>
      <c r="Z31" s="118">
        <v>0.41199999999999998</v>
      </c>
      <c r="AA31" s="116">
        <v>10.4</v>
      </c>
      <c r="AB31" s="118">
        <v>122.85</v>
      </c>
      <c r="AC31" s="116">
        <v>28.5</v>
      </c>
      <c r="AD31" s="117">
        <v>24.577999999999999</v>
      </c>
      <c r="AE31" s="117">
        <v>9.42</v>
      </c>
      <c r="AF31" s="118">
        <v>0</v>
      </c>
      <c r="AG31" s="116">
        <v>3.8048600000000001</v>
      </c>
      <c r="AH31" s="117">
        <v>15.1</v>
      </c>
      <c r="AI31" s="117">
        <v>10.213979999999999</v>
      </c>
      <c r="AJ31" s="117">
        <v>7.7</v>
      </c>
      <c r="AK31" s="118">
        <v>11.2</v>
      </c>
      <c r="AL31" s="116">
        <v>7.81</v>
      </c>
      <c r="AM31" s="118">
        <v>9.08</v>
      </c>
      <c r="AN31" s="116">
        <v>19.513000000000002</v>
      </c>
      <c r="AO31" s="122" t="s">
        <v>1469</v>
      </c>
      <c r="AP31" s="122" t="s">
        <v>1469</v>
      </c>
      <c r="AQ31" s="117">
        <v>5.7629999999999999</v>
      </c>
      <c r="AR31" s="122" t="s">
        <v>1469</v>
      </c>
      <c r="AS31" s="117">
        <v>2.2574399999999999</v>
      </c>
      <c r="AT31" s="117">
        <v>1.6833499999999999</v>
      </c>
      <c r="AU31" s="117">
        <v>8.2050000000000001</v>
      </c>
      <c r="AV31" s="117">
        <v>2.6749999999999998</v>
      </c>
      <c r="AW31" s="118">
        <v>12.827</v>
      </c>
    </row>
    <row r="32" spans="1:49" x14ac:dyDescent="0.3">
      <c r="A32" s="123" t="s">
        <v>827</v>
      </c>
      <c r="B32" s="116">
        <v>1.1000000000000001</v>
      </c>
      <c r="C32" s="117">
        <v>17</v>
      </c>
      <c r="D32" s="117">
        <v>17.899999999999999</v>
      </c>
      <c r="E32" s="117">
        <v>2</v>
      </c>
      <c r="F32" s="117">
        <v>16.3</v>
      </c>
      <c r="G32" s="118">
        <v>19</v>
      </c>
      <c r="H32" s="116">
        <v>11.7</v>
      </c>
      <c r="I32" s="118">
        <v>36</v>
      </c>
      <c r="J32" s="116">
        <v>11</v>
      </c>
      <c r="K32" s="117">
        <v>10</v>
      </c>
      <c r="L32" s="118">
        <v>9.9770000000000003</v>
      </c>
      <c r="M32" s="119" t="s">
        <v>1469</v>
      </c>
      <c r="N32" s="120" t="s">
        <v>1469</v>
      </c>
      <c r="O32" s="121">
        <v>1.091</v>
      </c>
      <c r="P32" s="116">
        <v>51.19</v>
      </c>
      <c r="Q32" s="117">
        <v>20</v>
      </c>
      <c r="R32" s="117">
        <v>111.41</v>
      </c>
      <c r="S32" s="118">
        <v>49.34</v>
      </c>
      <c r="T32" s="121">
        <v>36.68</v>
      </c>
      <c r="U32" s="121">
        <v>8.6</v>
      </c>
      <c r="V32" s="116">
        <v>7.47</v>
      </c>
      <c r="W32" s="117">
        <v>1.91</v>
      </c>
      <c r="X32" s="117">
        <v>0.43</v>
      </c>
      <c r="Y32" s="117">
        <v>0.16</v>
      </c>
      <c r="Z32" s="118">
        <v>0.39800000000000002</v>
      </c>
      <c r="AA32" s="116">
        <v>6.14</v>
      </c>
      <c r="AB32" s="118">
        <v>118.59</v>
      </c>
      <c r="AC32" s="116">
        <v>28.44</v>
      </c>
      <c r="AD32" s="117">
        <v>25.064</v>
      </c>
      <c r="AE32" s="117">
        <v>5.04</v>
      </c>
      <c r="AF32" s="118">
        <v>0</v>
      </c>
      <c r="AG32" s="116">
        <v>3.8048600000000001</v>
      </c>
      <c r="AH32" s="117">
        <v>14.3</v>
      </c>
      <c r="AI32" s="117">
        <v>10.311920000000001</v>
      </c>
      <c r="AJ32" s="117">
        <v>7.7</v>
      </c>
      <c r="AK32" s="118">
        <v>11.2</v>
      </c>
      <c r="AL32" s="116">
        <v>7.81</v>
      </c>
      <c r="AM32" s="118">
        <v>9.08</v>
      </c>
      <c r="AN32" s="116">
        <v>19.513000000000002</v>
      </c>
      <c r="AO32" s="122" t="s">
        <v>1469</v>
      </c>
      <c r="AP32" s="122" t="s">
        <v>1469</v>
      </c>
      <c r="AQ32" s="117">
        <v>5.7889999999999997</v>
      </c>
      <c r="AR32" s="122" t="s">
        <v>1469</v>
      </c>
      <c r="AS32" s="117">
        <v>2.2574399999999999</v>
      </c>
      <c r="AT32" s="117">
        <v>1.6833499999999999</v>
      </c>
      <c r="AU32" s="117">
        <v>8.2050000000000001</v>
      </c>
      <c r="AV32" s="117">
        <v>2.6749999999999998</v>
      </c>
      <c r="AW32" s="118">
        <v>13.061999999999999</v>
      </c>
    </row>
    <row r="33" spans="1:49" x14ac:dyDescent="0.3">
      <c r="A33" s="123" t="s">
        <v>828</v>
      </c>
      <c r="B33" s="116">
        <v>1.1000000000000001</v>
      </c>
      <c r="C33" s="117">
        <v>17</v>
      </c>
      <c r="D33" s="117">
        <v>17.899999999999999</v>
      </c>
      <c r="E33" s="117">
        <v>2</v>
      </c>
      <c r="F33" s="117">
        <v>16.3</v>
      </c>
      <c r="G33" s="118">
        <v>19</v>
      </c>
      <c r="H33" s="116">
        <v>11.7</v>
      </c>
      <c r="I33" s="118">
        <v>36</v>
      </c>
      <c r="J33" s="116">
        <v>11</v>
      </c>
      <c r="K33" s="117">
        <v>10</v>
      </c>
      <c r="L33" s="118">
        <v>9.9770000000000003</v>
      </c>
      <c r="M33" s="119" t="s">
        <v>1469</v>
      </c>
      <c r="N33" s="120" t="s">
        <v>1469</v>
      </c>
      <c r="O33" s="121">
        <v>1.091</v>
      </c>
      <c r="P33" s="116">
        <v>51.19</v>
      </c>
      <c r="Q33" s="117">
        <v>20</v>
      </c>
      <c r="R33" s="117">
        <v>111.41</v>
      </c>
      <c r="S33" s="118">
        <v>49.34</v>
      </c>
      <c r="T33" s="121">
        <v>36.68</v>
      </c>
      <c r="U33" s="121">
        <v>8.6</v>
      </c>
      <c r="V33" s="116">
        <v>7.47</v>
      </c>
      <c r="W33" s="117">
        <v>1.91</v>
      </c>
      <c r="X33" s="117">
        <v>0.43</v>
      </c>
      <c r="Y33" s="117">
        <v>0.16</v>
      </c>
      <c r="Z33" s="118">
        <v>0.39800000000000002</v>
      </c>
      <c r="AA33" s="116">
        <v>6.14</v>
      </c>
      <c r="AB33" s="118">
        <v>118.59</v>
      </c>
      <c r="AC33" s="116">
        <v>28.44</v>
      </c>
      <c r="AD33" s="117">
        <v>25.064</v>
      </c>
      <c r="AE33" s="117">
        <v>5.04</v>
      </c>
      <c r="AF33" s="118">
        <v>0</v>
      </c>
      <c r="AG33" s="116">
        <v>3.8048600000000001</v>
      </c>
      <c r="AH33" s="117">
        <v>14.3</v>
      </c>
      <c r="AI33" s="117">
        <v>10.311920000000001</v>
      </c>
      <c r="AJ33" s="117">
        <v>7.7</v>
      </c>
      <c r="AK33" s="118">
        <v>11.2</v>
      </c>
      <c r="AL33" s="116">
        <v>7.81</v>
      </c>
      <c r="AM33" s="118">
        <v>9.08</v>
      </c>
      <c r="AN33" s="116">
        <v>19.513000000000002</v>
      </c>
      <c r="AO33" s="122" t="s">
        <v>1469</v>
      </c>
      <c r="AP33" s="122" t="s">
        <v>1469</v>
      </c>
      <c r="AQ33" s="117">
        <v>5.7889999999999997</v>
      </c>
      <c r="AR33" s="122" t="s">
        <v>1469</v>
      </c>
      <c r="AS33" s="117">
        <v>2.2574399999999999</v>
      </c>
      <c r="AT33" s="117">
        <v>1.6833499999999999</v>
      </c>
      <c r="AU33" s="117">
        <v>8.2050000000000001</v>
      </c>
      <c r="AV33" s="117">
        <v>2.6749999999999998</v>
      </c>
      <c r="AW33" s="118">
        <v>13.061999999999999</v>
      </c>
    </row>
    <row r="34" spans="1:49" x14ac:dyDescent="0.3">
      <c r="A34" s="123" t="s">
        <v>829</v>
      </c>
      <c r="B34" s="116">
        <v>1.1000000000000001</v>
      </c>
      <c r="C34" s="117">
        <v>17</v>
      </c>
      <c r="D34" s="117">
        <v>17.899999999999999</v>
      </c>
      <c r="E34" s="117">
        <v>2</v>
      </c>
      <c r="F34" s="117">
        <v>16.399999999999999</v>
      </c>
      <c r="G34" s="118">
        <v>19</v>
      </c>
      <c r="H34" s="116">
        <v>11.7</v>
      </c>
      <c r="I34" s="118">
        <v>35</v>
      </c>
      <c r="J34" s="116">
        <v>10.97</v>
      </c>
      <c r="K34" s="117">
        <v>9.9700000000000006</v>
      </c>
      <c r="L34" s="118">
        <v>10.057</v>
      </c>
      <c r="M34" s="119" t="s">
        <v>1469</v>
      </c>
      <c r="N34" s="120" t="s">
        <v>1469</v>
      </c>
      <c r="O34" s="121">
        <v>1.091</v>
      </c>
      <c r="P34" s="116">
        <v>53.79</v>
      </c>
      <c r="Q34" s="117">
        <v>20</v>
      </c>
      <c r="R34" s="117">
        <v>110.44</v>
      </c>
      <c r="S34" s="118">
        <v>55.32</v>
      </c>
      <c r="T34" s="121">
        <v>39.137</v>
      </c>
      <c r="U34" s="121">
        <v>8.52</v>
      </c>
      <c r="V34" s="116">
        <v>7.01</v>
      </c>
      <c r="W34" s="117">
        <v>1.66</v>
      </c>
      <c r="X34" s="117">
        <v>0.41</v>
      </c>
      <c r="Y34" s="117">
        <v>0.16</v>
      </c>
      <c r="Z34" s="118">
        <v>0.47199999999999998</v>
      </c>
      <c r="AA34" s="116">
        <v>12.1</v>
      </c>
      <c r="AB34" s="118">
        <v>124.55</v>
      </c>
      <c r="AC34" s="116">
        <v>28.85</v>
      </c>
      <c r="AD34" s="117">
        <v>25.686</v>
      </c>
      <c r="AE34" s="117">
        <v>4.1399999999999997</v>
      </c>
      <c r="AF34" s="118">
        <v>0</v>
      </c>
      <c r="AG34" s="116">
        <v>3.8048600000000001</v>
      </c>
      <c r="AH34" s="117">
        <v>13.9</v>
      </c>
      <c r="AI34" s="117">
        <v>10.28961</v>
      </c>
      <c r="AJ34" s="117">
        <v>7.7</v>
      </c>
      <c r="AK34" s="118">
        <v>11.2</v>
      </c>
      <c r="AL34" s="116">
        <v>7.81</v>
      </c>
      <c r="AM34" s="118">
        <v>9.08</v>
      </c>
      <c r="AN34" s="116">
        <v>19.513000000000002</v>
      </c>
      <c r="AO34" s="122" t="s">
        <v>1469</v>
      </c>
      <c r="AP34" s="122" t="s">
        <v>1469</v>
      </c>
      <c r="AQ34" s="117">
        <v>5.7359999999999998</v>
      </c>
      <c r="AR34" s="122" t="s">
        <v>1469</v>
      </c>
      <c r="AS34" s="117">
        <v>2.2574399999999999</v>
      </c>
      <c r="AT34" s="117">
        <v>1.6833499999999999</v>
      </c>
      <c r="AU34" s="117">
        <v>8.2050000000000001</v>
      </c>
      <c r="AV34" s="117">
        <v>2.6749999999999998</v>
      </c>
      <c r="AW34" s="118">
        <v>12.891999999999999</v>
      </c>
    </row>
    <row r="35" spans="1:49" x14ac:dyDescent="0.3">
      <c r="A35" s="123" t="s">
        <v>830</v>
      </c>
      <c r="B35" s="116">
        <v>1.1000000000000001</v>
      </c>
      <c r="C35" s="117">
        <v>17</v>
      </c>
      <c r="D35" s="117">
        <v>17.899999999999999</v>
      </c>
      <c r="E35" s="117">
        <v>2</v>
      </c>
      <c r="F35" s="117">
        <v>16.399999999999999</v>
      </c>
      <c r="G35" s="118">
        <v>19</v>
      </c>
      <c r="H35" s="116">
        <v>11.7</v>
      </c>
      <c r="I35" s="118">
        <v>35</v>
      </c>
      <c r="J35" s="116">
        <v>10.97</v>
      </c>
      <c r="K35" s="117">
        <v>9.9700000000000006</v>
      </c>
      <c r="L35" s="118">
        <v>10.057</v>
      </c>
      <c r="M35" s="119" t="s">
        <v>1469</v>
      </c>
      <c r="N35" s="120" t="s">
        <v>1469</v>
      </c>
      <c r="O35" s="121">
        <v>1.091</v>
      </c>
      <c r="P35" s="116">
        <v>53.79</v>
      </c>
      <c r="Q35" s="117">
        <v>20</v>
      </c>
      <c r="R35" s="117">
        <v>110.44</v>
      </c>
      <c r="S35" s="118">
        <v>55.32</v>
      </c>
      <c r="T35" s="121">
        <v>39.137</v>
      </c>
      <c r="U35" s="121">
        <v>8.52</v>
      </c>
      <c r="V35" s="116">
        <v>7.01</v>
      </c>
      <c r="W35" s="117">
        <v>1.66</v>
      </c>
      <c r="X35" s="117">
        <v>0.41</v>
      </c>
      <c r="Y35" s="117">
        <v>0.16</v>
      </c>
      <c r="Z35" s="118">
        <v>0.47199999999999998</v>
      </c>
      <c r="AA35" s="116">
        <v>12.1</v>
      </c>
      <c r="AB35" s="118">
        <v>124.55</v>
      </c>
      <c r="AC35" s="116">
        <v>28.85</v>
      </c>
      <c r="AD35" s="117">
        <v>25.686</v>
      </c>
      <c r="AE35" s="117">
        <v>4.1399999999999997</v>
      </c>
      <c r="AF35" s="118">
        <v>0</v>
      </c>
      <c r="AG35" s="116">
        <v>3.8048600000000001</v>
      </c>
      <c r="AH35" s="117">
        <v>13.9</v>
      </c>
      <c r="AI35" s="117">
        <v>10.28961</v>
      </c>
      <c r="AJ35" s="117">
        <v>7.7</v>
      </c>
      <c r="AK35" s="118">
        <v>11.2</v>
      </c>
      <c r="AL35" s="116">
        <v>7.81</v>
      </c>
      <c r="AM35" s="118">
        <v>9.08</v>
      </c>
      <c r="AN35" s="116">
        <v>19.513000000000002</v>
      </c>
      <c r="AO35" s="122" t="s">
        <v>1469</v>
      </c>
      <c r="AP35" s="122" t="s">
        <v>1469</v>
      </c>
      <c r="AQ35" s="117">
        <v>5.7359999999999998</v>
      </c>
      <c r="AR35" s="122" t="s">
        <v>1469</v>
      </c>
      <c r="AS35" s="117">
        <v>2.2574399999999999</v>
      </c>
      <c r="AT35" s="117">
        <v>1.6833499999999999</v>
      </c>
      <c r="AU35" s="117">
        <v>8.2050000000000001</v>
      </c>
      <c r="AV35" s="117">
        <v>2.6749999999999998</v>
      </c>
      <c r="AW35" s="118">
        <v>12.891999999999999</v>
      </c>
    </row>
    <row r="36" spans="1:49" x14ac:dyDescent="0.3">
      <c r="A36" s="123" t="s">
        <v>831</v>
      </c>
      <c r="B36" s="116">
        <v>1.1000000000000001</v>
      </c>
      <c r="C36" s="117">
        <v>17</v>
      </c>
      <c r="D36" s="117">
        <v>17.899999999999999</v>
      </c>
      <c r="E36" s="117">
        <v>2</v>
      </c>
      <c r="F36" s="117">
        <v>16.399999999999999</v>
      </c>
      <c r="G36" s="118">
        <v>19</v>
      </c>
      <c r="H36" s="116">
        <v>11.3</v>
      </c>
      <c r="I36" s="118">
        <v>35</v>
      </c>
      <c r="J36" s="116">
        <v>10.93</v>
      </c>
      <c r="K36" s="117">
        <v>9.93</v>
      </c>
      <c r="L36" s="118">
        <v>10.004</v>
      </c>
      <c r="M36" s="119" t="s">
        <v>1469</v>
      </c>
      <c r="N36" s="120" t="s">
        <v>1469</v>
      </c>
      <c r="O36" s="121">
        <v>1.091</v>
      </c>
      <c r="P36" s="116">
        <v>55.8</v>
      </c>
      <c r="Q36" s="117">
        <v>20</v>
      </c>
      <c r="R36" s="117">
        <v>110.44</v>
      </c>
      <c r="S36" s="118">
        <v>56.65</v>
      </c>
      <c r="T36" s="121">
        <v>41.957999999999998</v>
      </c>
      <c r="U36" s="121">
        <v>8.48</v>
      </c>
      <c r="V36" s="116">
        <v>7.47</v>
      </c>
      <c r="W36" s="117">
        <v>2.29</v>
      </c>
      <c r="X36" s="117">
        <v>0.38</v>
      </c>
      <c r="Y36" s="117">
        <v>0.16</v>
      </c>
      <c r="Z36" s="118">
        <v>0.56399999999999995</v>
      </c>
      <c r="AA36" s="116">
        <v>15.97</v>
      </c>
      <c r="AB36" s="118">
        <v>128.41999999999999</v>
      </c>
      <c r="AC36" s="116">
        <v>29.51</v>
      </c>
      <c r="AD36" s="117">
        <v>24.760999999999999</v>
      </c>
      <c r="AE36" s="117">
        <v>8.77</v>
      </c>
      <c r="AF36" s="118">
        <v>0</v>
      </c>
      <c r="AG36" s="116">
        <v>3.8048600000000001</v>
      </c>
      <c r="AH36" s="117">
        <v>14.1</v>
      </c>
      <c r="AI36" s="117">
        <v>10.25052</v>
      </c>
      <c r="AJ36" s="117">
        <v>7.7</v>
      </c>
      <c r="AK36" s="118">
        <v>11.2</v>
      </c>
      <c r="AL36" s="116">
        <v>7.65</v>
      </c>
      <c r="AM36" s="118">
        <v>8.92</v>
      </c>
      <c r="AN36" s="116">
        <v>19.513000000000002</v>
      </c>
      <c r="AO36" s="122" t="s">
        <v>1469</v>
      </c>
      <c r="AP36" s="122" t="s">
        <v>1469</v>
      </c>
      <c r="AQ36" s="117">
        <v>5.7210000000000001</v>
      </c>
      <c r="AR36" s="122" t="s">
        <v>1469</v>
      </c>
      <c r="AS36" s="117">
        <v>2.2698900000000002</v>
      </c>
      <c r="AT36" s="117">
        <v>1.6833499999999999</v>
      </c>
      <c r="AU36" s="117">
        <v>8.2050000000000001</v>
      </c>
      <c r="AV36" s="117">
        <v>2.7349999999999999</v>
      </c>
      <c r="AW36" s="118">
        <v>13.215999999999999</v>
      </c>
    </row>
    <row r="37" spans="1:49" x14ac:dyDescent="0.3">
      <c r="A37" s="123" t="s">
        <v>832</v>
      </c>
      <c r="B37" s="116">
        <v>1.1000000000000001</v>
      </c>
      <c r="C37" s="117">
        <v>17</v>
      </c>
      <c r="D37" s="117">
        <v>17.899999999999999</v>
      </c>
      <c r="E37" s="117">
        <v>2</v>
      </c>
      <c r="F37" s="117">
        <v>16.399999999999999</v>
      </c>
      <c r="G37" s="118">
        <v>19</v>
      </c>
      <c r="H37" s="116">
        <v>11.3</v>
      </c>
      <c r="I37" s="118">
        <v>35</v>
      </c>
      <c r="J37" s="116">
        <v>10.93</v>
      </c>
      <c r="K37" s="117">
        <v>9.93</v>
      </c>
      <c r="L37" s="118">
        <v>10.004</v>
      </c>
      <c r="M37" s="119" t="s">
        <v>1469</v>
      </c>
      <c r="N37" s="120" t="s">
        <v>1469</v>
      </c>
      <c r="O37" s="121">
        <v>1.091</v>
      </c>
      <c r="P37" s="116">
        <v>55.8</v>
      </c>
      <c r="Q37" s="117">
        <v>20</v>
      </c>
      <c r="R37" s="117">
        <v>110.44</v>
      </c>
      <c r="S37" s="118">
        <v>56.65</v>
      </c>
      <c r="T37" s="121">
        <v>41.957999999999998</v>
      </c>
      <c r="U37" s="121">
        <v>8.48</v>
      </c>
      <c r="V37" s="116">
        <v>7.47</v>
      </c>
      <c r="W37" s="117">
        <v>2.29</v>
      </c>
      <c r="X37" s="117">
        <v>0.38</v>
      </c>
      <c r="Y37" s="117">
        <v>0.16</v>
      </c>
      <c r="Z37" s="118">
        <v>0.56399999999999995</v>
      </c>
      <c r="AA37" s="116">
        <v>15.97</v>
      </c>
      <c r="AB37" s="118">
        <v>128.41999999999999</v>
      </c>
      <c r="AC37" s="116">
        <v>29.51</v>
      </c>
      <c r="AD37" s="117">
        <v>24.760999999999999</v>
      </c>
      <c r="AE37" s="117">
        <v>8.77</v>
      </c>
      <c r="AF37" s="118">
        <v>0</v>
      </c>
      <c r="AG37" s="116">
        <v>3.8048600000000001</v>
      </c>
      <c r="AH37" s="117">
        <v>14.1</v>
      </c>
      <c r="AI37" s="117">
        <v>10.25052</v>
      </c>
      <c r="AJ37" s="117">
        <v>7.7</v>
      </c>
      <c r="AK37" s="118">
        <v>11.2</v>
      </c>
      <c r="AL37" s="116">
        <v>7.65</v>
      </c>
      <c r="AM37" s="118">
        <v>8.92</v>
      </c>
      <c r="AN37" s="116">
        <v>19.513000000000002</v>
      </c>
      <c r="AO37" s="122" t="s">
        <v>1469</v>
      </c>
      <c r="AP37" s="122" t="s">
        <v>1469</v>
      </c>
      <c r="AQ37" s="117">
        <v>5.7210000000000001</v>
      </c>
      <c r="AR37" s="122" t="s">
        <v>1469</v>
      </c>
      <c r="AS37" s="117">
        <v>2.2698900000000002</v>
      </c>
      <c r="AT37" s="117">
        <v>1.6833499999999999</v>
      </c>
      <c r="AU37" s="117">
        <v>8.2050000000000001</v>
      </c>
      <c r="AV37" s="117">
        <v>2.7349999999999999</v>
      </c>
      <c r="AW37" s="118">
        <v>13.215999999999999</v>
      </c>
    </row>
    <row r="38" spans="1:49" x14ac:dyDescent="0.3">
      <c r="A38" s="123" t="s">
        <v>833</v>
      </c>
      <c r="B38" s="116">
        <v>1.1000000000000001</v>
      </c>
      <c r="C38" s="117">
        <v>17</v>
      </c>
      <c r="D38" s="117">
        <v>17.899999999999999</v>
      </c>
      <c r="E38" s="117">
        <v>2</v>
      </c>
      <c r="F38" s="117">
        <v>16.7</v>
      </c>
      <c r="G38" s="118">
        <v>19</v>
      </c>
      <c r="H38" s="116">
        <v>10.5</v>
      </c>
      <c r="I38" s="118">
        <v>35</v>
      </c>
      <c r="J38" s="116">
        <v>10.98</v>
      </c>
      <c r="K38" s="117">
        <v>9.91</v>
      </c>
      <c r="L38" s="118">
        <v>9.8719999999999999</v>
      </c>
      <c r="M38" s="119" t="s">
        <v>1469</v>
      </c>
      <c r="N38" s="120" t="s">
        <v>1469</v>
      </c>
      <c r="O38" s="121">
        <v>1.091</v>
      </c>
      <c r="P38" s="116">
        <v>58.53</v>
      </c>
      <c r="Q38" s="117">
        <v>20</v>
      </c>
      <c r="R38" s="117">
        <v>111.41</v>
      </c>
      <c r="S38" s="118">
        <v>50.77</v>
      </c>
      <c r="T38" s="121">
        <v>37.201999999999998</v>
      </c>
      <c r="U38" s="121">
        <v>8.6</v>
      </c>
      <c r="V38" s="116">
        <v>7.47</v>
      </c>
      <c r="W38" s="117">
        <v>2.29</v>
      </c>
      <c r="X38" s="117">
        <v>0.38</v>
      </c>
      <c r="Y38" s="117">
        <v>0.16</v>
      </c>
      <c r="Z38" s="118">
        <v>0.56299999999999994</v>
      </c>
      <c r="AA38" s="116">
        <v>19.05</v>
      </c>
      <c r="AB38" s="118">
        <v>131.5</v>
      </c>
      <c r="AC38" s="116">
        <v>28.66</v>
      </c>
      <c r="AD38" s="117">
        <v>25.335999999999999</v>
      </c>
      <c r="AE38" s="117">
        <v>4.96</v>
      </c>
      <c r="AF38" s="118">
        <v>0</v>
      </c>
      <c r="AG38" s="116">
        <v>3.8048600000000001</v>
      </c>
      <c r="AH38" s="117">
        <v>8.3000000000000007</v>
      </c>
      <c r="AI38" s="117">
        <v>10.324820000000001</v>
      </c>
      <c r="AJ38" s="117">
        <v>7.7</v>
      </c>
      <c r="AK38" s="118">
        <v>11.2</v>
      </c>
      <c r="AL38" s="116">
        <v>7.69</v>
      </c>
      <c r="AM38" s="118">
        <v>8.9600000000000009</v>
      </c>
      <c r="AN38" s="116">
        <v>19.513000000000002</v>
      </c>
      <c r="AO38" s="122" t="s">
        <v>1469</v>
      </c>
      <c r="AP38" s="122" t="s">
        <v>1469</v>
      </c>
      <c r="AQ38" s="117">
        <v>5.6879999999999997</v>
      </c>
      <c r="AR38" s="122" t="s">
        <v>1469</v>
      </c>
      <c r="AS38" s="117">
        <v>2.2673999999999999</v>
      </c>
      <c r="AT38" s="117">
        <v>1.6833499999999999</v>
      </c>
      <c r="AU38" s="117">
        <v>8.2050000000000001</v>
      </c>
      <c r="AV38" s="117">
        <v>2.7229999999999999</v>
      </c>
      <c r="AW38" s="118">
        <v>13.323</v>
      </c>
    </row>
    <row r="39" spans="1:49" x14ac:dyDescent="0.3">
      <c r="A39" s="123" t="s">
        <v>834</v>
      </c>
      <c r="B39" s="116">
        <v>1.1000000000000001</v>
      </c>
      <c r="C39" s="117">
        <v>17</v>
      </c>
      <c r="D39" s="117">
        <v>17.899999999999999</v>
      </c>
      <c r="E39" s="117">
        <v>2</v>
      </c>
      <c r="F39" s="117">
        <v>16.7</v>
      </c>
      <c r="G39" s="118">
        <v>19</v>
      </c>
      <c r="H39" s="116">
        <v>10.5</v>
      </c>
      <c r="I39" s="118">
        <v>35</v>
      </c>
      <c r="J39" s="116">
        <v>10.98</v>
      </c>
      <c r="K39" s="117">
        <v>9.91</v>
      </c>
      <c r="L39" s="118">
        <v>9.8719999999999999</v>
      </c>
      <c r="M39" s="119" t="s">
        <v>1469</v>
      </c>
      <c r="N39" s="120" t="s">
        <v>1469</v>
      </c>
      <c r="O39" s="121">
        <v>1.091</v>
      </c>
      <c r="P39" s="116">
        <v>58.53</v>
      </c>
      <c r="Q39" s="117">
        <v>20</v>
      </c>
      <c r="R39" s="117">
        <v>111.41</v>
      </c>
      <c r="S39" s="118">
        <v>50.77</v>
      </c>
      <c r="T39" s="121">
        <v>37.201999999999998</v>
      </c>
      <c r="U39" s="121">
        <v>8.6</v>
      </c>
      <c r="V39" s="116">
        <v>7.47</v>
      </c>
      <c r="W39" s="117">
        <v>2.29</v>
      </c>
      <c r="X39" s="117">
        <v>0.38</v>
      </c>
      <c r="Y39" s="117">
        <v>0.16</v>
      </c>
      <c r="Z39" s="118">
        <v>0.56299999999999994</v>
      </c>
      <c r="AA39" s="116">
        <v>19.05</v>
      </c>
      <c r="AB39" s="118">
        <v>131.5</v>
      </c>
      <c r="AC39" s="116">
        <v>28.66</v>
      </c>
      <c r="AD39" s="117">
        <v>25.335999999999999</v>
      </c>
      <c r="AE39" s="117">
        <v>4.96</v>
      </c>
      <c r="AF39" s="118">
        <v>0</v>
      </c>
      <c r="AG39" s="116">
        <v>3.8048600000000001</v>
      </c>
      <c r="AH39" s="117">
        <v>8.3000000000000007</v>
      </c>
      <c r="AI39" s="117">
        <v>10.324820000000001</v>
      </c>
      <c r="AJ39" s="117">
        <v>7.7</v>
      </c>
      <c r="AK39" s="118">
        <v>11.2</v>
      </c>
      <c r="AL39" s="116">
        <v>7.69</v>
      </c>
      <c r="AM39" s="118">
        <v>8.9600000000000009</v>
      </c>
      <c r="AN39" s="116">
        <v>19.513000000000002</v>
      </c>
      <c r="AO39" s="122" t="s">
        <v>1469</v>
      </c>
      <c r="AP39" s="122" t="s">
        <v>1469</v>
      </c>
      <c r="AQ39" s="117">
        <v>5.6879999999999997</v>
      </c>
      <c r="AR39" s="122" t="s">
        <v>1469</v>
      </c>
      <c r="AS39" s="117">
        <v>2.2673999999999999</v>
      </c>
      <c r="AT39" s="117">
        <v>1.6833499999999999</v>
      </c>
      <c r="AU39" s="117">
        <v>8.2050000000000001</v>
      </c>
      <c r="AV39" s="117">
        <v>2.7229999999999999</v>
      </c>
      <c r="AW39" s="118">
        <v>13.323</v>
      </c>
    </row>
    <row r="40" spans="1:49" x14ac:dyDescent="0.3">
      <c r="A40" s="123" t="s">
        <v>835</v>
      </c>
      <c r="B40" s="116">
        <v>1.1000000000000001</v>
      </c>
      <c r="C40" s="117">
        <v>17</v>
      </c>
      <c r="D40" s="117">
        <v>17.899999999999999</v>
      </c>
      <c r="E40" s="117">
        <v>2</v>
      </c>
      <c r="F40" s="117">
        <v>16.7</v>
      </c>
      <c r="G40" s="118">
        <v>19</v>
      </c>
      <c r="H40" s="116">
        <v>10.5</v>
      </c>
      <c r="I40" s="118">
        <v>35</v>
      </c>
      <c r="J40" s="116">
        <v>11.95</v>
      </c>
      <c r="K40" s="117">
        <v>13.03</v>
      </c>
      <c r="L40" s="118">
        <v>10.052</v>
      </c>
      <c r="M40" s="119" t="s">
        <v>1469</v>
      </c>
      <c r="N40" s="120" t="s">
        <v>1469</v>
      </c>
      <c r="O40" s="121">
        <v>1.091</v>
      </c>
      <c r="P40" s="116">
        <v>62.07</v>
      </c>
      <c r="Q40" s="117">
        <v>20</v>
      </c>
      <c r="R40" s="117">
        <v>109.48</v>
      </c>
      <c r="S40" s="118">
        <v>56.34</v>
      </c>
      <c r="T40" s="121">
        <v>37.652999999999999</v>
      </c>
      <c r="U40" s="121">
        <v>8.7100000000000009</v>
      </c>
      <c r="V40" s="116">
        <v>7.47</v>
      </c>
      <c r="W40" s="117">
        <v>2.64</v>
      </c>
      <c r="X40" s="117">
        <v>0.38</v>
      </c>
      <c r="Y40" s="117">
        <v>0.16</v>
      </c>
      <c r="Z40" s="118">
        <v>0.23</v>
      </c>
      <c r="AA40" s="116">
        <v>17.149999999999999</v>
      </c>
      <c r="AB40" s="118">
        <v>129.6</v>
      </c>
      <c r="AC40" s="116">
        <v>29.25</v>
      </c>
      <c r="AD40" s="117">
        <v>24.152000000000001</v>
      </c>
      <c r="AE40" s="117">
        <v>5.26</v>
      </c>
      <c r="AF40" s="118">
        <v>0</v>
      </c>
      <c r="AG40" s="116">
        <v>3.8048600000000001</v>
      </c>
      <c r="AH40" s="117">
        <v>8.4</v>
      </c>
      <c r="AI40" s="117">
        <v>10.232559999999999</v>
      </c>
      <c r="AJ40" s="117">
        <v>7.7</v>
      </c>
      <c r="AK40" s="118">
        <v>11.2</v>
      </c>
      <c r="AL40" s="116">
        <v>7.87</v>
      </c>
      <c r="AM40" s="118">
        <v>9.14</v>
      </c>
      <c r="AN40" s="116">
        <v>19.513000000000002</v>
      </c>
      <c r="AO40" s="122" t="s">
        <v>1469</v>
      </c>
      <c r="AP40" s="122" t="s">
        <v>1469</v>
      </c>
      <c r="AQ40" s="117">
        <v>5.6529999999999996</v>
      </c>
      <c r="AR40" s="122" t="s">
        <v>1469</v>
      </c>
      <c r="AS40" s="117">
        <v>2.2690600000000001</v>
      </c>
      <c r="AT40" s="117">
        <v>1.6833499999999999</v>
      </c>
      <c r="AU40" s="117">
        <v>8.2050000000000001</v>
      </c>
      <c r="AV40" s="117">
        <v>2.7309999999999999</v>
      </c>
      <c r="AW40" s="118">
        <v>13.169</v>
      </c>
    </row>
    <row r="41" spans="1:49" x14ac:dyDescent="0.3">
      <c r="A41" s="123" t="s">
        <v>836</v>
      </c>
      <c r="B41" s="116">
        <v>1.1000000000000001</v>
      </c>
      <c r="C41" s="117">
        <v>17</v>
      </c>
      <c r="D41" s="117">
        <v>17.899999999999999</v>
      </c>
      <c r="E41" s="117">
        <v>2</v>
      </c>
      <c r="F41" s="117">
        <v>16.7</v>
      </c>
      <c r="G41" s="118">
        <v>19</v>
      </c>
      <c r="H41" s="116">
        <v>10.5</v>
      </c>
      <c r="I41" s="118">
        <v>35</v>
      </c>
      <c r="J41" s="116">
        <v>11.95</v>
      </c>
      <c r="K41" s="117">
        <v>13.03</v>
      </c>
      <c r="L41" s="118">
        <v>10.052</v>
      </c>
      <c r="M41" s="119" t="s">
        <v>1469</v>
      </c>
      <c r="N41" s="120" t="s">
        <v>1469</v>
      </c>
      <c r="O41" s="121">
        <v>1.091</v>
      </c>
      <c r="P41" s="116">
        <v>62.07</v>
      </c>
      <c r="Q41" s="117">
        <v>20</v>
      </c>
      <c r="R41" s="117">
        <v>109.48</v>
      </c>
      <c r="S41" s="118">
        <v>56.34</v>
      </c>
      <c r="T41" s="121">
        <v>37.652999999999999</v>
      </c>
      <c r="U41" s="121">
        <v>8.7100000000000009</v>
      </c>
      <c r="V41" s="116">
        <v>7.47</v>
      </c>
      <c r="W41" s="117">
        <v>2.64</v>
      </c>
      <c r="X41" s="117">
        <v>0.38</v>
      </c>
      <c r="Y41" s="117">
        <v>0.16</v>
      </c>
      <c r="Z41" s="118">
        <v>0.23</v>
      </c>
      <c r="AA41" s="116">
        <v>17.149999999999999</v>
      </c>
      <c r="AB41" s="118">
        <v>129.6</v>
      </c>
      <c r="AC41" s="116">
        <v>29.25</v>
      </c>
      <c r="AD41" s="117">
        <v>24.152000000000001</v>
      </c>
      <c r="AE41" s="117">
        <v>5.26</v>
      </c>
      <c r="AF41" s="118">
        <v>0</v>
      </c>
      <c r="AG41" s="116">
        <v>3.8048600000000001</v>
      </c>
      <c r="AH41" s="117">
        <v>8.4</v>
      </c>
      <c r="AI41" s="117">
        <v>10.232559999999999</v>
      </c>
      <c r="AJ41" s="117">
        <v>7.7</v>
      </c>
      <c r="AK41" s="118">
        <v>11.2</v>
      </c>
      <c r="AL41" s="116">
        <v>7.87</v>
      </c>
      <c r="AM41" s="118">
        <v>9.14</v>
      </c>
      <c r="AN41" s="116">
        <v>19.513000000000002</v>
      </c>
      <c r="AO41" s="122" t="s">
        <v>1469</v>
      </c>
      <c r="AP41" s="122" t="s">
        <v>1469</v>
      </c>
      <c r="AQ41" s="117">
        <v>5.6529999999999996</v>
      </c>
      <c r="AR41" s="122" t="s">
        <v>1469</v>
      </c>
      <c r="AS41" s="117">
        <v>2.2690600000000001</v>
      </c>
      <c r="AT41" s="117">
        <v>1.6833499999999999</v>
      </c>
      <c r="AU41" s="117">
        <v>8.2050000000000001</v>
      </c>
      <c r="AV41" s="117">
        <v>2.7309999999999999</v>
      </c>
      <c r="AW41" s="118">
        <v>13.169</v>
      </c>
    </row>
    <row r="42" spans="1:49" x14ac:dyDescent="0.3">
      <c r="A42" s="123" t="s">
        <v>837</v>
      </c>
      <c r="B42" s="116">
        <v>1.1000000000000001</v>
      </c>
      <c r="C42" s="117">
        <v>17</v>
      </c>
      <c r="D42" s="117">
        <v>17.899999999999999</v>
      </c>
      <c r="E42" s="117">
        <v>2</v>
      </c>
      <c r="F42" s="117">
        <v>16.7</v>
      </c>
      <c r="G42" s="118">
        <v>19</v>
      </c>
      <c r="H42" s="116">
        <v>10.5</v>
      </c>
      <c r="I42" s="118">
        <v>35</v>
      </c>
      <c r="J42" s="116">
        <v>12</v>
      </c>
      <c r="K42" s="117">
        <v>12.92</v>
      </c>
      <c r="L42" s="118">
        <v>9.8620000000000001</v>
      </c>
      <c r="M42" s="119" t="s">
        <v>1469</v>
      </c>
      <c r="N42" s="120" t="s">
        <v>1469</v>
      </c>
      <c r="O42" s="121">
        <v>1.091</v>
      </c>
      <c r="P42" s="116">
        <v>53.14</v>
      </c>
      <c r="Q42" s="117">
        <v>20</v>
      </c>
      <c r="R42" s="117">
        <v>108.52</v>
      </c>
      <c r="S42" s="118">
        <v>57.33</v>
      </c>
      <c r="T42" s="121">
        <v>41.808</v>
      </c>
      <c r="U42" s="121">
        <v>8.67</v>
      </c>
      <c r="V42" s="116">
        <v>7.47</v>
      </c>
      <c r="W42" s="117">
        <v>1.76</v>
      </c>
      <c r="X42" s="117">
        <v>0.38</v>
      </c>
      <c r="Y42" s="117">
        <v>0.16</v>
      </c>
      <c r="Z42" s="118">
        <v>0.39800000000000002</v>
      </c>
      <c r="AA42" s="116">
        <v>17.96</v>
      </c>
      <c r="AB42" s="118">
        <v>130.41</v>
      </c>
      <c r="AC42" s="116">
        <v>27.95</v>
      </c>
      <c r="AD42" s="117">
        <v>24.552</v>
      </c>
      <c r="AE42" s="117">
        <v>6.31</v>
      </c>
      <c r="AF42" s="118">
        <v>0</v>
      </c>
      <c r="AG42" s="116">
        <v>3.8048600000000001</v>
      </c>
      <c r="AH42" s="117">
        <v>8.1</v>
      </c>
      <c r="AI42" s="117">
        <v>10.33713</v>
      </c>
      <c r="AJ42" s="117">
        <v>7.7</v>
      </c>
      <c r="AK42" s="118">
        <v>11.2</v>
      </c>
      <c r="AL42" s="116">
        <v>7.71</v>
      </c>
      <c r="AM42" s="118">
        <v>8.98</v>
      </c>
      <c r="AN42" s="116">
        <v>19.513000000000002</v>
      </c>
      <c r="AO42" s="122" t="s">
        <v>1469</v>
      </c>
      <c r="AP42" s="122" t="s">
        <v>1469</v>
      </c>
      <c r="AQ42" s="117">
        <v>5.6909999999999998</v>
      </c>
      <c r="AR42" s="122" t="s">
        <v>1469</v>
      </c>
      <c r="AS42" s="117">
        <v>2.2574399999999999</v>
      </c>
      <c r="AT42" s="117">
        <v>1.6833499999999999</v>
      </c>
      <c r="AU42" s="117">
        <v>8.2050000000000001</v>
      </c>
      <c r="AV42" s="117">
        <v>2.6749999999999998</v>
      </c>
      <c r="AW42" s="118">
        <v>13.127000000000001</v>
      </c>
    </row>
    <row r="43" spans="1:49" x14ac:dyDescent="0.3">
      <c r="A43" s="123" t="s">
        <v>838</v>
      </c>
      <c r="B43" s="116">
        <v>1.1000000000000001</v>
      </c>
      <c r="C43" s="117">
        <v>17</v>
      </c>
      <c r="D43" s="117">
        <v>17.899999999999999</v>
      </c>
      <c r="E43" s="117">
        <v>2</v>
      </c>
      <c r="F43" s="117">
        <v>16.7</v>
      </c>
      <c r="G43" s="118">
        <v>19</v>
      </c>
      <c r="H43" s="116">
        <v>10.5</v>
      </c>
      <c r="I43" s="118">
        <v>35</v>
      </c>
      <c r="J43" s="116">
        <v>12</v>
      </c>
      <c r="K43" s="117">
        <v>12.92</v>
      </c>
      <c r="L43" s="118">
        <v>9.8620000000000001</v>
      </c>
      <c r="M43" s="119" t="s">
        <v>1469</v>
      </c>
      <c r="N43" s="120" t="s">
        <v>1469</v>
      </c>
      <c r="O43" s="121">
        <v>1.091</v>
      </c>
      <c r="P43" s="116">
        <v>53.14</v>
      </c>
      <c r="Q43" s="117">
        <v>20</v>
      </c>
      <c r="R43" s="117">
        <v>108.52</v>
      </c>
      <c r="S43" s="118">
        <v>57.33</v>
      </c>
      <c r="T43" s="121">
        <v>41.808</v>
      </c>
      <c r="U43" s="121">
        <v>8.67</v>
      </c>
      <c r="V43" s="116">
        <v>7.47</v>
      </c>
      <c r="W43" s="117">
        <v>1.76</v>
      </c>
      <c r="X43" s="117">
        <v>0.38</v>
      </c>
      <c r="Y43" s="117">
        <v>0.16</v>
      </c>
      <c r="Z43" s="118">
        <v>0.39800000000000002</v>
      </c>
      <c r="AA43" s="116">
        <v>17.96</v>
      </c>
      <c r="AB43" s="118">
        <v>130.41</v>
      </c>
      <c r="AC43" s="116">
        <v>27.95</v>
      </c>
      <c r="AD43" s="117">
        <v>24.552</v>
      </c>
      <c r="AE43" s="117">
        <v>6.31</v>
      </c>
      <c r="AF43" s="118">
        <v>0</v>
      </c>
      <c r="AG43" s="116">
        <v>3.8048600000000001</v>
      </c>
      <c r="AH43" s="117">
        <v>8.1</v>
      </c>
      <c r="AI43" s="117">
        <v>10.33713</v>
      </c>
      <c r="AJ43" s="117">
        <v>7.7</v>
      </c>
      <c r="AK43" s="118">
        <v>11.2</v>
      </c>
      <c r="AL43" s="116">
        <v>7.71</v>
      </c>
      <c r="AM43" s="118">
        <v>8.98</v>
      </c>
      <c r="AN43" s="116">
        <v>19.513000000000002</v>
      </c>
      <c r="AO43" s="122" t="s">
        <v>1469</v>
      </c>
      <c r="AP43" s="122" t="s">
        <v>1469</v>
      </c>
      <c r="AQ43" s="117">
        <v>5.6909999999999998</v>
      </c>
      <c r="AR43" s="122" t="s">
        <v>1469</v>
      </c>
      <c r="AS43" s="117">
        <v>2.2574399999999999</v>
      </c>
      <c r="AT43" s="117">
        <v>1.6833499999999999</v>
      </c>
      <c r="AU43" s="117">
        <v>8.2050000000000001</v>
      </c>
      <c r="AV43" s="117">
        <v>2.6749999999999998</v>
      </c>
      <c r="AW43" s="118">
        <v>13.127000000000001</v>
      </c>
    </row>
    <row r="44" spans="1:49" x14ac:dyDescent="0.3">
      <c r="A44" s="123" t="s">
        <v>839</v>
      </c>
      <c r="B44" s="116">
        <v>1.1000000000000001</v>
      </c>
      <c r="C44" s="117">
        <v>17</v>
      </c>
      <c r="D44" s="117">
        <v>17.899999999999999</v>
      </c>
      <c r="E44" s="117">
        <v>2</v>
      </c>
      <c r="F44" s="117">
        <v>16.3</v>
      </c>
      <c r="G44" s="118">
        <v>19</v>
      </c>
      <c r="H44" s="116">
        <v>10.1</v>
      </c>
      <c r="I44" s="118">
        <v>35</v>
      </c>
      <c r="J44" s="116">
        <v>11.94</v>
      </c>
      <c r="K44" s="117">
        <v>12.84</v>
      </c>
      <c r="L44" s="118">
        <v>9.5340000000000007</v>
      </c>
      <c r="M44" s="119" t="s">
        <v>1469</v>
      </c>
      <c r="N44" s="120" t="s">
        <v>1469</v>
      </c>
      <c r="O44" s="121">
        <v>1.091</v>
      </c>
      <c r="P44" s="116">
        <v>56.47</v>
      </c>
      <c r="Q44" s="117">
        <v>20</v>
      </c>
      <c r="R44" s="117">
        <v>109.48</v>
      </c>
      <c r="S44" s="118">
        <v>58.92</v>
      </c>
      <c r="T44" s="121">
        <v>37.530999999999999</v>
      </c>
      <c r="U44" s="121">
        <v>8.6300000000000008</v>
      </c>
      <c r="V44" s="116">
        <v>7.94</v>
      </c>
      <c r="W44" s="117">
        <v>2.88</v>
      </c>
      <c r="X44" s="117">
        <v>0.38</v>
      </c>
      <c r="Y44" s="117">
        <v>0.16</v>
      </c>
      <c r="Z44" s="118">
        <v>0.45400000000000001</v>
      </c>
      <c r="AA44" s="116">
        <v>13.59</v>
      </c>
      <c r="AB44" s="118">
        <v>126.04</v>
      </c>
      <c r="AC44" s="116">
        <v>28.51</v>
      </c>
      <c r="AD44" s="117">
        <v>24.373999999999999</v>
      </c>
      <c r="AE44" s="117">
        <v>8.42</v>
      </c>
      <c r="AF44" s="118">
        <v>0.3</v>
      </c>
      <c r="AG44" s="116">
        <v>3.8048600000000001</v>
      </c>
      <c r="AH44" s="117">
        <v>7.8</v>
      </c>
      <c r="AI44" s="117">
        <v>10.24695</v>
      </c>
      <c r="AJ44" s="117">
        <v>7.7</v>
      </c>
      <c r="AK44" s="118">
        <v>11.2</v>
      </c>
      <c r="AL44" s="116">
        <v>7.63</v>
      </c>
      <c r="AM44" s="118">
        <v>8.9</v>
      </c>
      <c r="AN44" s="116">
        <v>19.513000000000002</v>
      </c>
      <c r="AO44" s="122" t="s">
        <v>1469</v>
      </c>
      <c r="AP44" s="122" t="s">
        <v>1469</v>
      </c>
      <c r="AQ44" s="117">
        <v>5.7149999999999999</v>
      </c>
      <c r="AR44" s="122" t="s">
        <v>1469</v>
      </c>
      <c r="AS44" s="117">
        <v>2.2698900000000002</v>
      </c>
      <c r="AT44" s="117">
        <v>1.6833499999999999</v>
      </c>
      <c r="AU44" s="117">
        <v>8.2050000000000001</v>
      </c>
      <c r="AV44" s="117">
        <v>2.7349999999999999</v>
      </c>
      <c r="AW44" s="118">
        <v>12.891999999999999</v>
      </c>
    </row>
    <row r="45" spans="1:49" x14ac:dyDescent="0.3">
      <c r="A45" s="123" t="s">
        <v>840</v>
      </c>
      <c r="B45" s="116">
        <v>1.1000000000000001</v>
      </c>
      <c r="C45" s="117">
        <v>17</v>
      </c>
      <c r="D45" s="117">
        <v>17.899999999999999</v>
      </c>
      <c r="E45" s="117">
        <v>2</v>
      </c>
      <c r="F45" s="117">
        <v>16.3</v>
      </c>
      <c r="G45" s="118">
        <v>19</v>
      </c>
      <c r="H45" s="116">
        <v>10.1</v>
      </c>
      <c r="I45" s="118">
        <v>35</v>
      </c>
      <c r="J45" s="116">
        <v>11.94</v>
      </c>
      <c r="K45" s="117">
        <v>12.84</v>
      </c>
      <c r="L45" s="118">
        <v>9.5340000000000007</v>
      </c>
      <c r="M45" s="119" t="s">
        <v>1469</v>
      </c>
      <c r="N45" s="120" t="s">
        <v>1469</v>
      </c>
      <c r="O45" s="121">
        <v>1.091</v>
      </c>
      <c r="P45" s="116">
        <v>56.47</v>
      </c>
      <c r="Q45" s="117">
        <v>20</v>
      </c>
      <c r="R45" s="117">
        <v>109.48</v>
      </c>
      <c r="S45" s="118">
        <v>58.92</v>
      </c>
      <c r="T45" s="121">
        <v>37.530999999999999</v>
      </c>
      <c r="U45" s="121">
        <v>8.6300000000000008</v>
      </c>
      <c r="V45" s="116">
        <v>7.94</v>
      </c>
      <c r="W45" s="117">
        <v>2.88</v>
      </c>
      <c r="X45" s="117">
        <v>0.38</v>
      </c>
      <c r="Y45" s="117">
        <v>0.16</v>
      </c>
      <c r="Z45" s="118">
        <v>0.45400000000000001</v>
      </c>
      <c r="AA45" s="116">
        <v>13.59</v>
      </c>
      <c r="AB45" s="118">
        <v>126.04</v>
      </c>
      <c r="AC45" s="116">
        <v>28.51</v>
      </c>
      <c r="AD45" s="117">
        <v>24.373999999999999</v>
      </c>
      <c r="AE45" s="117">
        <v>8.42</v>
      </c>
      <c r="AF45" s="118">
        <v>0.3</v>
      </c>
      <c r="AG45" s="116">
        <v>3.8048600000000001</v>
      </c>
      <c r="AH45" s="117">
        <v>7.8</v>
      </c>
      <c r="AI45" s="117">
        <v>10.24695</v>
      </c>
      <c r="AJ45" s="117">
        <v>7.7</v>
      </c>
      <c r="AK45" s="118">
        <v>11.2</v>
      </c>
      <c r="AL45" s="116">
        <v>7.63</v>
      </c>
      <c r="AM45" s="118">
        <v>8.9</v>
      </c>
      <c r="AN45" s="116">
        <v>19.513000000000002</v>
      </c>
      <c r="AO45" s="122" t="s">
        <v>1469</v>
      </c>
      <c r="AP45" s="122" t="s">
        <v>1469</v>
      </c>
      <c r="AQ45" s="117">
        <v>5.7149999999999999</v>
      </c>
      <c r="AR45" s="122" t="s">
        <v>1469</v>
      </c>
      <c r="AS45" s="117">
        <v>2.2698900000000002</v>
      </c>
      <c r="AT45" s="117">
        <v>1.6833499999999999</v>
      </c>
      <c r="AU45" s="117">
        <v>8.2050000000000001</v>
      </c>
      <c r="AV45" s="117">
        <v>2.7349999999999999</v>
      </c>
      <c r="AW45" s="118">
        <v>12.891999999999999</v>
      </c>
    </row>
    <row r="46" spans="1:49" x14ac:dyDescent="0.3">
      <c r="A46" s="123" t="s">
        <v>841</v>
      </c>
      <c r="B46" s="116">
        <v>1.1000000000000001</v>
      </c>
      <c r="C46" s="117">
        <v>17</v>
      </c>
      <c r="D46" s="117">
        <v>17.899999999999999</v>
      </c>
      <c r="E46" s="117">
        <v>2</v>
      </c>
      <c r="F46" s="117">
        <v>16.3</v>
      </c>
      <c r="G46" s="118">
        <v>19</v>
      </c>
      <c r="H46" s="116">
        <v>9.6999999999999993</v>
      </c>
      <c r="I46" s="118">
        <v>34</v>
      </c>
      <c r="J46" s="116">
        <v>12.03</v>
      </c>
      <c r="K46" s="117">
        <v>13.01</v>
      </c>
      <c r="L46" s="118">
        <v>14.856</v>
      </c>
      <c r="M46" s="119" t="s">
        <v>1469</v>
      </c>
      <c r="N46" s="120" t="s">
        <v>1469</v>
      </c>
      <c r="O46" s="121">
        <v>1.091</v>
      </c>
      <c r="P46" s="116">
        <v>55.12</v>
      </c>
      <c r="Q46" s="117">
        <v>20</v>
      </c>
      <c r="R46" s="117">
        <v>114.35</v>
      </c>
      <c r="S46" s="118">
        <v>25.12</v>
      </c>
      <c r="T46" s="121">
        <v>43.396000000000001</v>
      </c>
      <c r="U46" s="121">
        <v>8.6199999999999992</v>
      </c>
      <c r="V46" s="116">
        <v>7.47</v>
      </c>
      <c r="W46" s="117">
        <v>1.91</v>
      </c>
      <c r="X46" s="117">
        <v>0.39</v>
      </c>
      <c r="Y46" s="117">
        <v>0.16</v>
      </c>
      <c r="Z46" s="118">
        <v>0.51900000000000002</v>
      </c>
      <c r="AA46" s="116">
        <v>14.73</v>
      </c>
      <c r="AB46" s="118">
        <v>127.18</v>
      </c>
      <c r="AC46" s="116">
        <v>28.02</v>
      </c>
      <c r="AD46" s="117">
        <v>23.373000000000001</v>
      </c>
      <c r="AE46" s="117">
        <v>8.7899999999999991</v>
      </c>
      <c r="AF46" s="118">
        <v>0</v>
      </c>
      <c r="AG46" s="116">
        <v>3.8048600000000001</v>
      </c>
      <c r="AH46" s="117">
        <v>13.8</v>
      </c>
      <c r="AI46" s="117">
        <v>10.34407</v>
      </c>
      <c r="AJ46" s="117">
        <v>7.7</v>
      </c>
      <c r="AK46" s="118">
        <v>11.2</v>
      </c>
      <c r="AL46" s="116">
        <v>7.87</v>
      </c>
      <c r="AM46" s="118">
        <v>9.14</v>
      </c>
      <c r="AN46" s="116">
        <v>19.513000000000002</v>
      </c>
      <c r="AO46" s="122" t="s">
        <v>1469</v>
      </c>
      <c r="AP46" s="122" t="s">
        <v>1469</v>
      </c>
      <c r="AQ46" s="117">
        <v>5.6760000000000002</v>
      </c>
      <c r="AR46" s="122" t="s">
        <v>1469</v>
      </c>
      <c r="AS46" s="117">
        <v>2.3043300000000002</v>
      </c>
      <c r="AT46" s="117">
        <v>1.6833499999999999</v>
      </c>
      <c r="AU46" s="117">
        <v>8.2050000000000001</v>
      </c>
      <c r="AV46" s="117">
        <v>2.9009999999999998</v>
      </c>
      <c r="AW46" s="118">
        <v>12.827</v>
      </c>
    </row>
    <row r="47" spans="1:49" x14ac:dyDescent="0.3">
      <c r="A47" s="123" t="s">
        <v>842</v>
      </c>
      <c r="B47" s="116">
        <v>1.1000000000000001</v>
      </c>
      <c r="C47" s="117">
        <v>17</v>
      </c>
      <c r="D47" s="117">
        <v>17.899999999999999</v>
      </c>
      <c r="E47" s="117">
        <v>2</v>
      </c>
      <c r="F47" s="117">
        <v>16.3</v>
      </c>
      <c r="G47" s="118">
        <v>19</v>
      </c>
      <c r="H47" s="116">
        <v>9.6999999999999993</v>
      </c>
      <c r="I47" s="118">
        <v>34</v>
      </c>
      <c r="J47" s="116">
        <v>12.03</v>
      </c>
      <c r="K47" s="117">
        <v>13.01</v>
      </c>
      <c r="L47" s="118">
        <v>14.856</v>
      </c>
      <c r="M47" s="119" t="s">
        <v>1469</v>
      </c>
      <c r="N47" s="120" t="s">
        <v>1469</v>
      </c>
      <c r="O47" s="121">
        <v>1.091</v>
      </c>
      <c r="P47" s="116">
        <v>55.12</v>
      </c>
      <c r="Q47" s="117">
        <v>20</v>
      </c>
      <c r="R47" s="117">
        <v>114.35</v>
      </c>
      <c r="S47" s="118">
        <v>25.12</v>
      </c>
      <c r="T47" s="121">
        <v>43.396000000000001</v>
      </c>
      <c r="U47" s="121">
        <v>8.6199999999999992</v>
      </c>
      <c r="V47" s="116">
        <v>7.47</v>
      </c>
      <c r="W47" s="117">
        <v>1.91</v>
      </c>
      <c r="X47" s="117">
        <v>0.39</v>
      </c>
      <c r="Y47" s="117">
        <v>0.16</v>
      </c>
      <c r="Z47" s="118">
        <v>0.51900000000000002</v>
      </c>
      <c r="AA47" s="116">
        <v>14.73</v>
      </c>
      <c r="AB47" s="118">
        <v>127.18</v>
      </c>
      <c r="AC47" s="116">
        <v>28.02</v>
      </c>
      <c r="AD47" s="117">
        <v>23.373000000000001</v>
      </c>
      <c r="AE47" s="117">
        <v>8.7899999999999991</v>
      </c>
      <c r="AF47" s="118">
        <v>0</v>
      </c>
      <c r="AG47" s="116">
        <v>3.8048600000000001</v>
      </c>
      <c r="AH47" s="117">
        <v>13.8</v>
      </c>
      <c r="AI47" s="117">
        <v>10.34407</v>
      </c>
      <c r="AJ47" s="117">
        <v>7.7</v>
      </c>
      <c r="AK47" s="118">
        <v>11.2</v>
      </c>
      <c r="AL47" s="116">
        <v>7.87</v>
      </c>
      <c r="AM47" s="118">
        <v>9.14</v>
      </c>
      <c r="AN47" s="116">
        <v>19.513000000000002</v>
      </c>
      <c r="AO47" s="122" t="s">
        <v>1469</v>
      </c>
      <c r="AP47" s="122" t="s">
        <v>1469</v>
      </c>
      <c r="AQ47" s="117">
        <v>5.6760000000000002</v>
      </c>
      <c r="AR47" s="122" t="s">
        <v>1469</v>
      </c>
      <c r="AS47" s="117">
        <v>2.3043300000000002</v>
      </c>
      <c r="AT47" s="117">
        <v>1.6833499999999999</v>
      </c>
      <c r="AU47" s="117">
        <v>8.2050000000000001</v>
      </c>
      <c r="AV47" s="117">
        <v>2.9009999999999998</v>
      </c>
      <c r="AW47" s="118">
        <v>12.827</v>
      </c>
    </row>
    <row r="48" spans="1:49" x14ac:dyDescent="0.3">
      <c r="A48" s="123" t="s">
        <v>843</v>
      </c>
      <c r="B48" s="116">
        <v>1.1000000000000001</v>
      </c>
      <c r="C48" s="117">
        <v>17</v>
      </c>
      <c r="D48" s="117">
        <v>17.899999999999999</v>
      </c>
      <c r="E48" s="117">
        <v>2</v>
      </c>
      <c r="F48" s="117">
        <v>16.600000000000001</v>
      </c>
      <c r="G48" s="118">
        <v>19</v>
      </c>
      <c r="H48" s="116">
        <v>9.6999999999999993</v>
      </c>
      <c r="I48" s="118">
        <v>34</v>
      </c>
      <c r="J48" s="116">
        <v>15.49</v>
      </c>
      <c r="K48" s="117">
        <v>13.05</v>
      </c>
      <c r="L48" s="118">
        <v>15.102</v>
      </c>
      <c r="M48" s="116">
        <v>1.07</v>
      </c>
      <c r="N48" s="118">
        <v>40.119999999999997</v>
      </c>
      <c r="O48" s="121">
        <v>1.091</v>
      </c>
      <c r="P48" s="116">
        <v>53.14</v>
      </c>
      <c r="Q48" s="117">
        <v>20</v>
      </c>
      <c r="R48" s="117">
        <v>114.35</v>
      </c>
      <c r="S48" s="118">
        <v>45.59</v>
      </c>
      <c r="T48" s="121">
        <v>40.561999999999998</v>
      </c>
      <c r="U48" s="121">
        <v>8.68</v>
      </c>
      <c r="V48" s="116">
        <v>7.47</v>
      </c>
      <c r="W48" s="117">
        <v>2.48</v>
      </c>
      <c r="X48" s="117">
        <v>0.39</v>
      </c>
      <c r="Y48" s="117">
        <v>0.16</v>
      </c>
      <c r="Z48" s="118">
        <v>0.33100000000000002</v>
      </c>
      <c r="AA48" s="116">
        <v>16.11</v>
      </c>
      <c r="AB48" s="118">
        <v>128.56</v>
      </c>
      <c r="AC48" s="116">
        <v>27.17</v>
      </c>
      <c r="AD48" s="117">
        <v>21.271000000000001</v>
      </c>
      <c r="AE48" s="117">
        <v>8.24</v>
      </c>
      <c r="AF48" s="118">
        <v>0.6</v>
      </c>
      <c r="AG48" s="116">
        <v>3.8048600000000001</v>
      </c>
      <c r="AH48" s="117">
        <v>14.1</v>
      </c>
      <c r="AI48" s="117">
        <v>10.32836</v>
      </c>
      <c r="AJ48" s="117">
        <v>7.7</v>
      </c>
      <c r="AK48" s="118">
        <v>11.2</v>
      </c>
      <c r="AL48" s="116">
        <v>7.83</v>
      </c>
      <c r="AM48" s="118">
        <v>9.1</v>
      </c>
      <c r="AN48" s="116">
        <v>19.513000000000002</v>
      </c>
      <c r="AO48" s="122" t="s">
        <v>1469</v>
      </c>
      <c r="AP48" s="122" t="s">
        <v>1469</v>
      </c>
      <c r="AQ48" s="117">
        <v>5.7640000000000002</v>
      </c>
      <c r="AR48" s="122" t="s">
        <v>1469</v>
      </c>
      <c r="AS48" s="117">
        <v>2.2734200000000002</v>
      </c>
      <c r="AT48" s="117">
        <v>1.6833499999999999</v>
      </c>
      <c r="AU48" s="117">
        <v>8.2050000000000001</v>
      </c>
      <c r="AV48" s="117">
        <v>2.7519999999999998</v>
      </c>
      <c r="AW48" s="118">
        <v>12.977</v>
      </c>
    </row>
    <row r="49" spans="1:49" x14ac:dyDescent="0.3">
      <c r="A49" s="123" t="s">
        <v>844</v>
      </c>
      <c r="B49" s="116">
        <v>1.1000000000000001</v>
      </c>
      <c r="C49" s="117">
        <v>17</v>
      </c>
      <c r="D49" s="117">
        <v>17.899999999999999</v>
      </c>
      <c r="E49" s="117">
        <v>2</v>
      </c>
      <c r="F49" s="117">
        <v>16.600000000000001</v>
      </c>
      <c r="G49" s="118">
        <v>19</v>
      </c>
      <c r="H49" s="116">
        <v>9.6999999999999993</v>
      </c>
      <c r="I49" s="118">
        <v>34</v>
      </c>
      <c r="J49" s="116">
        <v>15.49</v>
      </c>
      <c r="K49" s="117">
        <v>13.05</v>
      </c>
      <c r="L49" s="118">
        <v>15.102</v>
      </c>
      <c r="M49" s="116">
        <v>1.07</v>
      </c>
      <c r="N49" s="118">
        <v>40.119999999999997</v>
      </c>
      <c r="O49" s="121">
        <v>1.091</v>
      </c>
      <c r="P49" s="116">
        <v>53.14</v>
      </c>
      <c r="Q49" s="117">
        <v>20</v>
      </c>
      <c r="R49" s="117">
        <v>114.35</v>
      </c>
      <c r="S49" s="118">
        <v>45.59</v>
      </c>
      <c r="T49" s="121">
        <v>40.561999999999998</v>
      </c>
      <c r="U49" s="121">
        <v>8.68</v>
      </c>
      <c r="V49" s="116">
        <v>7.47</v>
      </c>
      <c r="W49" s="117">
        <v>2.48</v>
      </c>
      <c r="X49" s="117">
        <v>0.39</v>
      </c>
      <c r="Y49" s="117">
        <v>0.16</v>
      </c>
      <c r="Z49" s="118">
        <v>0.33100000000000002</v>
      </c>
      <c r="AA49" s="116">
        <v>16.11</v>
      </c>
      <c r="AB49" s="118">
        <v>128.56</v>
      </c>
      <c r="AC49" s="116">
        <v>27.17</v>
      </c>
      <c r="AD49" s="117">
        <v>21.271000000000001</v>
      </c>
      <c r="AE49" s="117">
        <v>8.24</v>
      </c>
      <c r="AF49" s="118">
        <v>0.6</v>
      </c>
      <c r="AG49" s="116">
        <v>3.8048600000000001</v>
      </c>
      <c r="AH49" s="117">
        <v>14.1</v>
      </c>
      <c r="AI49" s="117">
        <v>10.32836</v>
      </c>
      <c r="AJ49" s="117">
        <v>7.7</v>
      </c>
      <c r="AK49" s="118">
        <v>11.2</v>
      </c>
      <c r="AL49" s="116">
        <v>7.83</v>
      </c>
      <c r="AM49" s="118">
        <v>9.1</v>
      </c>
      <c r="AN49" s="116">
        <v>19.513000000000002</v>
      </c>
      <c r="AO49" s="122" t="s">
        <v>1469</v>
      </c>
      <c r="AP49" s="122" t="s">
        <v>1469</v>
      </c>
      <c r="AQ49" s="117">
        <v>5.7640000000000002</v>
      </c>
      <c r="AR49" s="122" t="s">
        <v>1469</v>
      </c>
      <c r="AS49" s="117">
        <v>2.2734200000000002</v>
      </c>
      <c r="AT49" s="117">
        <v>1.6833499999999999</v>
      </c>
      <c r="AU49" s="117">
        <v>8.2050000000000001</v>
      </c>
      <c r="AV49" s="117">
        <v>2.7519999999999998</v>
      </c>
      <c r="AW49" s="118">
        <v>12.977</v>
      </c>
    </row>
    <row r="50" spans="1:49" x14ac:dyDescent="0.3">
      <c r="A50" s="123" t="s">
        <v>845</v>
      </c>
      <c r="B50" s="116">
        <v>1.1000000000000001</v>
      </c>
      <c r="C50" s="117">
        <v>17</v>
      </c>
      <c r="D50" s="117">
        <v>17.899999999999999</v>
      </c>
      <c r="E50" s="117">
        <v>2</v>
      </c>
      <c r="F50" s="117">
        <v>16.7</v>
      </c>
      <c r="G50" s="118">
        <v>19</v>
      </c>
      <c r="H50" s="116">
        <v>9.6999999999999993</v>
      </c>
      <c r="I50" s="118">
        <v>32</v>
      </c>
      <c r="J50" s="116">
        <v>15.56</v>
      </c>
      <c r="K50" s="117">
        <v>13.9</v>
      </c>
      <c r="L50" s="118">
        <v>20.343</v>
      </c>
      <c r="M50" s="119" t="s">
        <v>1469</v>
      </c>
      <c r="N50" s="120" t="s">
        <v>1469</v>
      </c>
      <c r="O50" s="121">
        <v>1.091</v>
      </c>
      <c r="P50" s="116">
        <v>52.48</v>
      </c>
      <c r="Q50" s="117">
        <v>20</v>
      </c>
      <c r="R50" s="117">
        <v>113.36</v>
      </c>
      <c r="S50" s="118">
        <v>54.13</v>
      </c>
      <c r="T50" s="121">
        <v>41.582000000000001</v>
      </c>
      <c r="U50" s="121">
        <v>8.6999999999999993</v>
      </c>
      <c r="V50" s="116">
        <v>7.47</v>
      </c>
      <c r="W50" s="117">
        <v>2.4500000000000002</v>
      </c>
      <c r="X50" s="117">
        <v>0.39</v>
      </c>
      <c r="Y50" s="117">
        <v>0.16</v>
      </c>
      <c r="Z50" s="118">
        <v>0.41599999999999998</v>
      </c>
      <c r="AA50" s="116">
        <v>19.75</v>
      </c>
      <c r="AB50" s="118">
        <v>132.19999999999999</v>
      </c>
      <c r="AC50" s="116">
        <v>24.59</v>
      </c>
      <c r="AD50" s="117">
        <v>21.027000000000001</v>
      </c>
      <c r="AE50" s="117">
        <v>8.24</v>
      </c>
      <c r="AF50" s="118">
        <v>0</v>
      </c>
      <c r="AG50" s="116">
        <v>3.8048600000000001</v>
      </c>
      <c r="AH50" s="117">
        <v>14.5</v>
      </c>
      <c r="AI50" s="117">
        <v>10.33873</v>
      </c>
      <c r="AJ50" s="117">
        <v>7.7</v>
      </c>
      <c r="AK50" s="118">
        <v>11.2</v>
      </c>
      <c r="AL50" s="116">
        <v>7.87</v>
      </c>
      <c r="AM50" s="118">
        <v>9.14</v>
      </c>
      <c r="AN50" s="116">
        <v>19.513000000000002</v>
      </c>
      <c r="AO50" s="122" t="s">
        <v>1469</v>
      </c>
      <c r="AP50" s="122" t="s">
        <v>1469</v>
      </c>
      <c r="AQ50" s="117">
        <v>5.94</v>
      </c>
      <c r="AR50" s="122" t="s">
        <v>1469</v>
      </c>
      <c r="AS50" s="117">
        <v>2.2833800000000002</v>
      </c>
      <c r="AT50" s="117">
        <v>1.6833499999999999</v>
      </c>
      <c r="AU50" s="117">
        <v>8.2050000000000001</v>
      </c>
      <c r="AV50" s="117">
        <v>2.8</v>
      </c>
      <c r="AW50" s="118">
        <v>13.023</v>
      </c>
    </row>
    <row r="51" spans="1:49" x14ac:dyDescent="0.3">
      <c r="A51" s="123" t="s">
        <v>846</v>
      </c>
      <c r="B51" s="116">
        <v>1.1000000000000001</v>
      </c>
      <c r="C51" s="117">
        <v>17</v>
      </c>
      <c r="D51" s="117">
        <v>17.899999999999999</v>
      </c>
      <c r="E51" s="117">
        <v>2</v>
      </c>
      <c r="F51" s="117">
        <v>16.7</v>
      </c>
      <c r="G51" s="118">
        <v>19</v>
      </c>
      <c r="H51" s="116">
        <v>9.6999999999999993</v>
      </c>
      <c r="I51" s="118">
        <v>32</v>
      </c>
      <c r="J51" s="116">
        <v>15.56</v>
      </c>
      <c r="K51" s="117">
        <v>13.9</v>
      </c>
      <c r="L51" s="118">
        <v>20.343</v>
      </c>
      <c r="M51" s="119" t="s">
        <v>1469</v>
      </c>
      <c r="N51" s="120" t="s">
        <v>1469</v>
      </c>
      <c r="O51" s="121">
        <v>1.091</v>
      </c>
      <c r="P51" s="116">
        <v>52.48</v>
      </c>
      <c r="Q51" s="117">
        <v>20</v>
      </c>
      <c r="R51" s="117">
        <v>113.36</v>
      </c>
      <c r="S51" s="118">
        <v>54.13</v>
      </c>
      <c r="T51" s="121">
        <v>41.582000000000001</v>
      </c>
      <c r="U51" s="121">
        <v>8.6999999999999993</v>
      </c>
      <c r="V51" s="116">
        <v>7.47</v>
      </c>
      <c r="W51" s="117">
        <v>2.4500000000000002</v>
      </c>
      <c r="X51" s="117">
        <v>0.39</v>
      </c>
      <c r="Y51" s="117">
        <v>0.16</v>
      </c>
      <c r="Z51" s="118">
        <v>0.41599999999999998</v>
      </c>
      <c r="AA51" s="116">
        <v>19.75</v>
      </c>
      <c r="AB51" s="118">
        <v>132.19999999999999</v>
      </c>
      <c r="AC51" s="116">
        <v>24.59</v>
      </c>
      <c r="AD51" s="117">
        <v>21.027000000000001</v>
      </c>
      <c r="AE51" s="117">
        <v>8.24</v>
      </c>
      <c r="AF51" s="118">
        <v>0</v>
      </c>
      <c r="AG51" s="116">
        <v>3.8048600000000001</v>
      </c>
      <c r="AH51" s="117">
        <v>14.5</v>
      </c>
      <c r="AI51" s="117">
        <v>10.33873</v>
      </c>
      <c r="AJ51" s="117">
        <v>7.7</v>
      </c>
      <c r="AK51" s="118">
        <v>11.2</v>
      </c>
      <c r="AL51" s="116">
        <v>7.87</v>
      </c>
      <c r="AM51" s="118">
        <v>9.14</v>
      </c>
      <c r="AN51" s="116">
        <v>19.513000000000002</v>
      </c>
      <c r="AO51" s="122" t="s">
        <v>1469</v>
      </c>
      <c r="AP51" s="122" t="s">
        <v>1469</v>
      </c>
      <c r="AQ51" s="117">
        <v>5.94</v>
      </c>
      <c r="AR51" s="122" t="s">
        <v>1469</v>
      </c>
      <c r="AS51" s="117">
        <v>2.2833800000000002</v>
      </c>
      <c r="AT51" s="117">
        <v>1.6833499999999999</v>
      </c>
      <c r="AU51" s="117">
        <v>8.2050000000000001</v>
      </c>
      <c r="AV51" s="117">
        <v>2.8</v>
      </c>
      <c r="AW51" s="118">
        <v>13.023</v>
      </c>
    </row>
    <row r="52" spans="1:49" x14ac:dyDescent="0.3">
      <c r="A52" s="123" t="s">
        <v>847</v>
      </c>
      <c r="B52" s="116">
        <v>1.1000000000000001</v>
      </c>
      <c r="C52" s="117">
        <v>17</v>
      </c>
      <c r="D52" s="117">
        <v>17.899999999999999</v>
      </c>
      <c r="E52" s="117">
        <v>2</v>
      </c>
      <c r="F52" s="117">
        <v>16.7</v>
      </c>
      <c r="G52" s="118">
        <v>19</v>
      </c>
      <c r="H52" s="116">
        <v>9.6999999999999993</v>
      </c>
      <c r="I52" s="118">
        <v>32</v>
      </c>
      <c r="J52" s="116">
        <v>15.5</v>
      </c>
      <c r="K52" s="117">
        <v>13.18</v>
      </c>
      <c r="L52" s="118">
        <v>21.013999999999999</v>
      </c>
      <c r="M52" s="119" t="s">
        <v>1469</v>
      </c>
      <c r="N52" s="120" t="s">
        <v>1469</v>
      </c>
      <c r="O52" s="121">
        <v>1.091</v>
      </c>
      <c r="P52" s="116">
        <v>53.79</v>
      </c>
      <c r="Q52" s="117">
        <v>20</v>
      </c>
      <c r="R52" s="117">
        <v>113.36</v>
      </c>
      <c r="S52" s="118">
        <v>56.89</v>
      </c>
      <c r="T52" s="121">
        <v>38.386000000000003</v>
      </c>
      <c r="U52" s="121">
        <v>8.66</v>
      </c>
      <c r="V52" s="116">
        <v>7.47</v>
      </c>
      <c r="W52" s="117">
        <v>3.3</v>
      </c>
      <c r="X52" s="117">
        <v>0.39</v>
      </c>
      <c r="Y52" s="117">
        <v>0.16</v>
      </c>
      <c r="Z52" s="118">
        <v>0.29599999999999999</v>
      </c>
      <c r="AA52" s="116">
        <v>21.04</v>
      </c>
      <c r="AB52" s="118">
        <v>133.49</v>
      </c>
      <c r="AC52" s="116">
        <v>24.79</v>
      </c>
      <c r="AD52" s="117">
        <v>21.838999999999999</v>
      </c>
      <c r="AE52" s="117">
        <v>7.86</v>
      </c>
      <c r="AF52" s="118">
        <v>0</v>
      </c>
      <c r="AG52" s="116">
        <v>3.8048600000000001</v>
      </c>
      <c r="AH52" s="117">
        <v>16.8</v>
      </c>
      <c r="AI52" s="117">
        <v>10.143179999999999</v>
      </c>
      <c r="AJ52" s="117">
        <v>7.7</v>
      </c>
      <c r="AK52" s="118">
        <v>11.2</v>
      </c>
      <c r="AL52" s="116">
        <v>7.89</v>
      </c>
      <c r="AM52" s="118">
        <v>9.16</v>
      </c>
      <c r="AN52" s="116">
        <v>19.513000000000002</v>
      </c>
      <c r="AO52" s="122" t="s">
        <v>1469</v>
      </c>
      <c r="AP52" s="122" t="s">
        <v>1469</v>
      </c>
      <c r="AQ52" s="117">
        <v>5.95</v>
      </c>
      <c r="AR52" s="122" t="s">
        <v>1469</v>
      </c>
      <c r="AS52" s="117">
        <v>2.2858700000000001</v>
      </c>
      <c r="AT52" s="117">
        <v>1.6833499999999999</v>
      </c>
      <c r="AU52" s="117">
        <v>8.2050000000000001</v>
      </c>
      <c r="AV52" s="117">
        <v>2.8119999999999998</v>
      </c>
      <c r="AW52" s="118">
        <v>13.023</v>
      </c>
    </row>
    <row r="53" spans="1:49" x14ac:dyDescent="0.3">
      <c r="A53" s="123" t="s">
        <v>848</v>
      </c>
      <c r="B53" s="116">
        <v>1.1000000000000001</v>
      </c>
      <c r="C53" s="117">
        <v>17</v>
      </c>
      <c r="D53" s="117">
        <v>17.899999999999999</v>
      </c>
      <c r="E53" s="117">
        <v>2</v>
      </c>
      <c r="F53" s="117">
        <v>16.7</v>
      </c>
      <c r="G53" s="118">
        <v>19</v>
      </c>
      <c r="H53" s="116">
        <v>9.6999999999999993</v>
      </c>
      <c r="I53" s="118">
        <v>32</v>
      </c>
      <c r="J53" s="116">
        <v>15.5</v>
      </c>
      <c r="K53" s="117">
        <v>13.18</v>
      </c>
      <c r="L53" s="118">
        <v>21.013999999999999</v>
      </c>
      <c r="M53" s="119" t="s">
        <v>1469</v>
      </c>
      <c r="N53" s="120" t="s">
        <v>1469</v>
      </c>
      <c r="O53" s="121">
        <v>1.091</v>
      </c>
      <c r="P53" s="116">
        <v>53.79</v>
      </c>
      <c r="Q53" s="117">
        <v>20</v>
      </c>
      <c r="R53" s="117">
        <v>113.36</v>
      </c>
      <c r="S53" s="118">
        <v>56.89</v>
      </c>
      <c r="T53" s="121">
        <v>38.386000000000003</v>
      </c>
      <c r="U53" s="121">
        <v>8.66</v>
      </c>
      <c r="V53" s="116">
        <v>7.47</v>
      </c>
      <c r="W53" s="117">
        <v>3.3</v>
      </c>
      <c r="X53" s="117">
        <v>0.39</v>
      </c>
      <c r="Y53" s="117">
        <v>0.16</v>
      </c>
      <c r="Z53" s="118">
        <v>0.29599999999999999</v>
      </c>
      <c r="AA53" s="116">
        <v>21.04</v>
      </c>
      <c r="AB53" s="118">
        <v>133.49</v>
      </c>
      <c r="AC53" s="116">
        <v>24.79</v>
      </c>
      <c r="AD53" s="117">
        <v>21.838999999999999</v>
      </c>
      <c r="AE53" s="117">
        <v>7.86</v>
      </c>
      <c r="AF53" s="118">
        <v>0</v>
      </c>
      <c r="AG53" s="116">
        <v>3.8048600000000001</v>
      </c>
      <c r="AH53" s="117">
        <v>16.8</v>
      </c>
      <c r="AI53" s="117">
        <v>10.143179999999999</v>
      </c>
      <c r="AJ53" s="117">
        <v>7.7</v>
      </c>
      <c r="AK53" s="118">
        <v>11.2</v>
      </c>
      <c r="AL53" s="116">
        <v>7.89</v>
      </c>
      <c r="AM53" s="118">
        <v>9.16</v>
      </c>
      <c r="AN53" s="116">
        <v>19.513000000000002</v>
      </c>
      <c r="AO53" s="122" t="s">
        <v>1469</v>
      </c>
      <c r="AP53" s="122" t="s">
        <v>1469</v>
      </c>
      <c r="AQ53" s="117">
        <v>5.95</v>
      </c>
      <c r="AR53" s="122" t="s">
        <v>1469</v>
      </c>
      <c r="AS53" s="117">
        <v>2.2858700000000001</v>
      </c>
      <c r="AT53" s="117">
        <v>1.6833499999999999</v>
      </c>
      <c r="AU53" s="117">
        <v>8.2050000000000001</v>
      </c>
      <c r="AV53" s="117">
        <v>2.8119999999999998</v>
      </c>
      <c r="AW53" s="118">
        <v>13.023</v>
      </c>
    </row>
    <row r="54" spans="1:49" x14ac:dyDescent="0.3">
      <c r="A54" s="123" t="s">
        <v>849</v>
      </c>
      <c r="B54" s="116">
        <v>1.1000000000000001</v>
      </c>
      <c r="C54" s="117">
        <v>17</v>
      </c>
      <c r="D54" s="117">
        <v>17.899999999999999</v>
      </c>
      <c r="E54" s="117">
        <v>2</v>
      </c>
      <c r="F54" s="117">
        <v>16.7</v>
      </c>
      <c r="G54" s="118">
        <v>19</v>
      </c>
      <c r="H54" s="116">
        <v>9.6999999999999993</v>
      </c>
      <c r="I54" s="118">
        <v>32</v>
      </c>
      <c r="J54" s="116">
        <v>15.57</v>
      </c>
      <c r="K54" s="117">
        <v>13.14</v>
      </c>
      <c r="L54" s="118">
        <v>21.119</v>
      </c>
      <c r="M54" s="119" t="s">
        <v>1469</v>
      </c>
      <c r="N54" s="120" t="s">
        <v>1469</v>
      </c>
      <c r="O54" s="121">
        <v>1.091</v>
      </c>
      <c r="P54" s="116">
        <v>60.64</v>
      </c>
      <c r="Q54" s="117">
        <v>20</v>
      </c>
      <c r="R54" s="117">
        <v>113.36</v>
      </c>
      <c r="S54" s="118">
        <v>51.29</v>
      </c>
      <c r="T54" s="121">
        <v>39.317</v>
      </c>
      <c r="U54" s="121">
        <v>8.68</v>
      </c>
      <c r="V54" s="116">
        <v>7.47</v>
      </c>
      <c r="W54" s="117">
        <v>1.82</v>
      </c>
      <c r="X54" s="117">
        <v>0.39</v>
      </c>
      <c r="Y54" s="117">
        <v>0.16</v>
      </c>
      <c r="Z54" s="118">
        <v>0.29599999999999999</v>
      </c>
      <c r="AA54" s="116">
        <v>20.8</v>
      </c>
      <c r="AB54" s="118">
        <v>133.25</v>
      </c>
      <c r="AC54" s="116">
        <v>25.52</v>
      </c>
      <c r="AD54" s="117">
        <v>21.434999999999999</v>
      </c>
      <c r="AE54" s="117">
        <v>5.76</v>
      </c>
      <c r="AF54" s="118">
        <v>0.1</v>
      </c>
      <c r="AG54" s="116">
        <v>3.8048600000000001</v>
      </c>
      <c r="AH54" s="117">
        <v>17.399999999999999</v>
      </c>
      <c r="AI54" s="117">
        <v>10.126390000000001</v>
      </c>
      <c r="AJ54" s="117">
        <v>7.7</v>
      </c>
      <c r="AK54" s="118">
        <v>11.2</v>
      </c>
      <c r="AL54" s="116">
        <v>7.89</v>
      </c>
      <c r="AM54" s="118">
        <v>9.16</v>
      </c>
      <c r="AN54" s="116">
        <v>19.513000000000002</v>
      </c>
      <c r="AO54" s="122" t="s">
        <v>1469</v>
      </c>
      <c r="AP54" s="122" t="s">
        <v>1469</v>
      </c>
      <c r="AQ54" s="117">
        <v>6.024</v>
      </c>
      <c r="AR54" s="122" t="s">
        <v>1469</v>
      </c>
      <c r="AS54" s="117">
        <v>2.3051599999999999</v>
      </c>
      <c r="AT54" s="117">
        <v>1.6833499999999999</v>
      </c>
      <c r="AU54" s="117">
        <v>8.2050000000000001</v>
      </c>
      <c r="AV54" s="117">
        <v>2.9049999999999998</v>
      </c>
      <c r="AW54" s="118">
        <v>12.869</v>
      </c>
    </row>
    <row r="55" spans="1:49" x14ac:dyDescent="0.3">
      <c r="A55" s="123" t="s">
        <v>850</v>
      </c>
      <c r="B55" s="116">
        <v>1.1000000000000001</v>
      </c>
      <c r="C55" s="117">
        <v>17</v>
      </c>
      <c r="D55" s="117">
        <v>17.899999999999999</v>
      </c>
      <c r="E55" s="117">
        <v>2</v>
      </c>
      <c r="F55" s="117">
        <v>16.7</v>
      </c>
      <c r="G55" s="118">
        <v>19</v>
      </c>
      <c r="H55" s="116">
        <v>9.6999999999999993</v>
      </c>
      <c r="I55" s="118">
        <v>32</v>
      </c>
      <c r="J55" s="116">
        <v>15.57</v>
      </c>
      <c r="K55" s="117">
        <v>13.14</v>
      </c>
      <c r="L55" s="118">
        <v>21.119</v>
      </c>
      <c r="M55" s="119" t="s">
        <v>1469</v>
      </c>
      <c r="N55" s="120" t="s">
        <v>1469</v>
      </c>
      <c r="O55" s="121">
        <v>1.091</v>
      </c>
      <c r="P55" s="116">
        <v>60.64</v>
      </c>
      <c r="Q55" s="117">
        <v>20</v>
      </c>
      <c r="R55" s="117">
        <v>113.36</v>
      </c>
      <c r="S55" s="118">
        <v>51.29</v>
      </c>
      <c r="T55" s="121">
        <v>39.317</v>
      </c>
      <c r="U55" s="121">
        <v>8.68</v>
      </c>
      <c r="V55" s="116">
        <v>7.47</v>
      </c>
      <c r="W55" s="117">
        <v>1.82</v>
      </c>
      <c r="X55" s="117">
        <v>0.39</v>
      </c>
      <c r="Y55" s="117">
        <v>0.16</v>
      </c>
      <c r="Z55" s="118">
        <v>0.29599999999999999</v>
      </c>
      <c r="AA55" s="116">
        <v>20.8</v>
      </c>
      <c r="AB55" s="118">
        <v>133.25</v>
      </c>
      <c r="AC55" s="116">
        <v>25.52</v>
      </c>
      <c r="AD55" s="117">
        <v>21.434999999999999</v>
      </c>
      <c r="AE55" s="117">
        <v>5.76</v>
      </c>
      <c r="AF55" s="118">
        <v>0.1</v>
      </c>
      <c r="AG55" s="116">
        <v>3.8048600000000001</v>
      </c>
      <c r="AH55" s="117">
        <v>17.399999999999999</v>
      </c>
      <c r="AI55" s="117">
        <v>10.126390000000001</v>
      </c>
      <c r="AJ55" s="117">
        <v>7.7</v>
      </c>
      <c r="AK55" s="118">
        <v>11.2</v>
      </c>
      <c r="AL55" s="116">
        <v>7.89</v>
      </c>
      <c r="AM55" s="118">
        <v>9.16</v>
      </c>
      <c r="AN55" s="116">
        <v>19.513000000000002</v>
      </c>
      <c r="AO55" s="122" t="s">
        <v>1469</v>
      </c>
      <c r="AP55" s="122" t="s">
        <v>1469</v>
      </c>
      <c r="AQ55" s="117">
        <v>6.024</v>
      </c>
      <c r="AR55" s="122" t="s">
        <v>1469</v>
      </c>
      <c r="AS55" s="117">
        <v>2.3051599999999999</v>
      </c>
      <c r="AT55" s="117">
        <v>1.6833499999999999</v>
      </c>
      <c r="AU55" s="117">
        <v>8.2050000000000001</v>
      </c>
      <c r="AV55" s="117">
        <v>2.9049999999999998</v>
      </c>
      <c r="AW55" s="118">
        <v>12.869</v>
      </c>
    </row>
    <row r="56" spans="1:49" x14ac:dyDescent="0.3">
      <c r="A56" s="123" t="s">
        <v>851</v>
      </c>
      <c r="B56" s="116">
        <v>1.1000000000000001</v>
      </c>
      <c r="C56" s="117">
        <v>17</v>
      </c>
      <c r="D56" s="117">
        <v>17.899999999999999</v>
      </c>
      <c r="E56" s="117">
        <v>2</v>
      </c>
      <c r="F56" s="117">
        <v>16.8</v>
      </c>
      <c r="G56" s="118">
        <v>19</v>
      </c>
      <c r="H56" s="116">
        <v>9.6999999999999993</v>
      </c>
      <c r="I56" s="118">
        <v>31</v>
      </c>
      <c r="J56" s="116">
        <v>15.46</v>
      </c>
      <c r="K56" s="117">
        <v>13</v>
      </c>
      <c r="L56" s="118">
        <v>21.082000000000001</v>
      </c>
      <c r="M56" s="119" t="s">
        <v>1469</v>
      </c>
      <c r="N56" s="120" t="s">
        <v>1469</v>
      </c>
      <c r="O56" s="121">
        <v>1.091</v>
      </c>
      <c r="P56" s="116">
        <v>62.07</v>
      </c>
      <c r="Q56" s="117">
        <v>20</v>
      </c>
      <c r="R56" s="117">
        <v>112.38</v>
      </c>
      <c r="S56" s="118">
        <v>55.91</v>
      </c>
      <c r="T56" s="121">
        <v>39.396999999999998</v>
      </c>
      <c r="U56" s="121">
        <v>8.6999999999999993</v>
      </c>
      <c r="V56" s="116">
        <v>7.47</v>
      </c>
      <c r="W56" s="117">
        <v>1.65</v>
      </c>
      <c r="X56" s="117">
        <v>0.39</v>
      </c>
      <c r="Y56" s="117">
        <v>0.16</v>
      </c>
      <c r="Z56" s="118">
        <v>0.29599999999999999</v>
      </c>
      <c r="AA56" s="116">
        <v>20.5</v>
      </c>
      <c r="AB56" s="118">
        <v>132.94999999999999</v>
      </c>
      <c r="AC56" s="116">
        <v>25.23</v>
      </c>
      <c r="AD56" s="117">
        <v>21.593</v>
      </c>
      <c r="AE56" s="117">
        <v>5.44</v>
      </c>
      <c r="AF56" s="118">
        <v>0</v>
      </c>
      <c r="AG56" s="116">
        <v>3.8048600000000001</v>
      </c>
      <c r="AH56" s="117">
        <v>17.5</v>
      </c>
      <c r="AI56" s="117">
        <v>10.36697</v>
      </c>
      <c r="AJ56" s="117">
        <v>7.7</v>
      </c>
      <c r="AK56" s="118">
        <v>11.2</v>
      </c>
      <c r="AL56" s="116">
        <v>7.89</v>
      </c>
      <c r="AM56" s="118">
        <v>9.16</v>
      </c>
      <c r="AN56" s="116">
        <v>19.513000000000002</v>
      </c>
      <c r="AO56" s="122" t="s">
        <v>1469</v>
      </c>
      <c r="AP56" s="122" t="s">
        <v>1469</v>
      </c>
      <c r="AQ56" s="117">
        <v>6.0990000000000002</v>
      </c>
      <c r="AR56" s="122" t="s">
        <v>1469</v>
      </c>
      <c r="AS56" s="117">
        <v>2.29935</v>
      </c>
      <c r="AT56" s="117">
        <v>1.6833499999999999</v>
      </c>
      <c r="AU56" s="117">
        <v>8.2050000000000001</v>
      </c>
      <c r="AV56" s="117">
        <v>2.8769999999999998</v>
      </c>
      <c r="AW56" s="118">
        <v>13.132999999999999</v>
      </c>
    </row>
    <row r="57" spans="1:49" x14ac:dyDescent="0.3">
      <c r="A57" s="123" t="s">
        <v>852</v>
      </c>
      <c r="B57" s="116">
        <v>1.1000000000000001</v>
      </c>
      <c r="C57" s="117">
        <v>17</v>
      </c>
      <c r="D57" s="117">
        <v>17.899999999999999</v>
      </c>
      <c r="E57" s="117">
        <v>2</v>
      </c>
      <c r="F57" s="117">
        <v>16.8</v>
      </c>
      <c r="G57" s="118">
        <v>19</v>
      </c>
      <c r="H57" s="116">
        <v>9.6999999999999993</v>
      </c>
      <c r="I57" s="118">
        <v>31</v>
      </c>
      <c r="J57" s="116">
        <v>15.46</v>
      </c>
      <c r="K57" s="117">
        <v>13</v>
      </c>
      <c r="L57" s="118">
        <v>21.082000000000001</v>
      </c>
      <c r="M57" s="119" t="s">
        <v>1469</v>
      </c>
      <c r="N57" s="120" t="s">
        <v>1469</v>
      </c>
      <c r="O57" s="121">
        <v>1.091</v>
      </c>
      <c r="P57" s="116">
        <v>62.07</v>
      </c>
      <c r="Q57" s="117">
        <v>20</v>
      </c>
      <c r="R57" s="117">
        <v>112.38</v>
      </c>
      <c r="S57" s="118">
        <v>55.91</v>
      </c>
      <c r="T57" s="121">
        <v>39.396999999999998</v>
      </c>
      <c r="U57" s="121">
        <v>8.6999999999999993</v>
      </c>
      <c r="V57" s="116">
        <v>7.47</v>
      </c>
      <c r="W57" s="117">
        <v>1.65</v>
      </c>
      <c r="X57" s="117">
        <v>0.39</v>
      </c>
      <c r="Y57" s="117">
        <v>0.16</v>
      </c>
      <c r="Z57" s="118">
        <v>0.29599999999999999</v>
      </c>
      <c r="AA57" s="116">
        <v>20.5</v>
      </c>
      <c r="AB57" s="118">
        <v>132.94999999999999</v>
      </c>
      <c r="AC57" s="116">
        <v>25.23</v>
      </c>
      <c r="AD57" s="117">
        <v>21.593</v>
      </c>
      <c r="AE57" s="117">
        <v>5.44</v>
      </c>
      <c r="AF57" s="118">
        <v>0</v>
      </c>
      <c r="AG57" s="116">
        <v>3.8048600000000001</v>
      </c>
      <c r="AH57" s="117">
        <v>17.5</v>
      </c>
      <c r="AI57" s="117">
        <v>10.36697</v>
      </c>
      <c r="AJ57" s="117">
        <v>7.7</v>
      </c>
      <c r="AK57" s="118">
        <v>11.2</v>
      </c>
      <c r="AL57" s="116">
        <v>7.89</v>
      </c>
      <c r="AM57" s="118">
        <v>9.16</v>
      </c>
      <c r="AN57" s="116">
        <v>19.513000000000002</v>
      </c>
      <c r="AO57" s="122" t="s">
        <v>1469</v>
      </c>
      <c r="AP57" s="122" t="s">
        <v>1469</v>
      </c>
      <c r="AQ57" s="117">
        <v>6.0990000000000002</v>
      </c>
      <c r="AR57" s="122" t="s">
        <v>1469</v>
      </c>
      <c r="AS57" s="117">
        <v>2.29935</v>
      </c>
      <c r="AT57" s="117">
        <v>1.6833499999999999</v>
      </c>
      <c r="AU57" s="117">
        <v>8.2050000000000001</v>
      </c>
      <c r="AV57" s="117">
        <v>2.8769999999999998</v>
      </c>
      <c r="AW57" s="118">
        <v>13.132999999999999</v>
      </c>
    </row>
    <row r="58" spans="1:49" x14ac:dyDescent="0.3">
      <c r="A58" s="123" t="s">
        <v>853</v>
      </c>
      <c r="B58" s="116">
        <v>1.1000000000000001</v>
      </c>
      <c r="C58" s="117">
        <v>17</v>
      </c>
      <c r="D58" s="117">
        <v>17.899999999999999</v>
      </c>
      <c r="E58" s="117">
        <v>2</v>
      </c>
      <c r="F58" s="117">
        <v>16.7</v>
      </c>
      <c r="G58" s="118">
        <v>19</v>
      </c>
      <c r="H58" s="116">
        <v>9.6999999999999993</v>
      </c>
      <c r="I58" s="118">
        <v>31</v>
      </c>
      <c r="J58" s="116">
        <v>15.52</v>
      </c>
      <c r="K58" s="117">
        <v>13.03</v>
      </c>
      <c r="L58" s="118">
        <v>14.162000000000001</v>
      </c>
      <c r="M58" s="119" t="s">
        <v>1469</v>
      </c>
      <c r="N58" s="120" t="s">
        <v>1469</v>
      </c>
      <c r="O58" s="121">
        <v>1.091</v>
      </c>
      <c r="P58" s="116">
        <v>68.760000000000005</v>
      </c>
      <c r="Q58" s="117">
        <v>20</v>
      </c>
      <c r="R58" s="117">
        <v>112.38</v>
      </c>
      <c r="S58" s="118">
        <v>55.22</v>
      </c>
      <c r="T58" s="121">
        <v>40.079000000000001</v>
      </c>
      <c r="U58" s="121">
        <v>8.6999999999999993</v>
      </c>
      <c r="V58" s="116">
        <v>7.47</v>
      </c>
      <c r="W58" s="117">
        <v>1.83</v>
      </c>
      <c r="X58" s="117">
        <v>0.39</v>
      </c>
      <c r="Y58" s="117">
        <v>0.16</v>
      </c>
      <c r="Z58" s="118">
        <v>0.29599999999999999</v>
      </c>
      <c r="AA58" s="116">
        <v>22.26</v>
      </c>
      <c r="AB58" s="118">
        <v>134.71</v>
      </c>
      <c r="AC58" s="116">
        <v>25.31</v>
      </c>
      <c r="AD58" s="117">
        <v>21.544</v>
      </c>
      <c r="AE58" s="117">
        <v>5.68</v>
      </c>
      <c r="AF58" s="118">
        <v>0.7</v>
      </c>
      <c r="AG58" s="116">
        <v>3.8048600000000001</v>
      </c>
      <c r="AH58" s="117">
        <v>13.2</v>
      </c>
      <c r="AI58" s="117">
        <v>10.338889999999999</v>
      </c>
      <c r="AJ58" s="117">
        <v>7.7</v>
      </c>
      <c r="AK58" s="118">
        <v>11.2</v>
      </c>
      <c r="AL58" s="116">
        <v>7.81</v>
      </c>
      <c r="AM58" s="118">
        <v>9.08</v>
      </c>
      <c r="AN58" s="116">
        <v>19.513000000000002</v>
      </c>
      <c r="AO58" s="117">
        <v>17.605319999999999</v>
      </c>
      <c r="AP58" s="117">
        <v>43.822420000000001</v>
      </c>
      <c r="AQ58" s="117">
        <v>6.1440000000000001</v>
      </c>
      <c r="AR58" s="117">
        <v>20.246120000000001</v>
      </c>
      <c r="AS58" s="117">
        <v>2.3076500000000002</v>
      </c>
      <c r="AT58" s="117">
        <v>1.6833499999999999</v>
      </c>
      <c r="AU58" s="117">
        <v>8.2050000000000001</v>
      </c>
      <c r="AV58" s="117">
        <v>2.9169999999999998</v>
      </c>
      <c r="AW58" s="118">
        <v>13.3</v>
      </c>
    </row>
    <row r="59" spans="1:49" x14ac:dyDescent="0.3">
      <c r="A59" s="124" t="s">
        <v>854</v>
      </c>
      <c r="B59" s="125">
        <v>1.1000000000000001</v>
      </c>
      <c r="C59" s="126">
        <v>17</v>
      </c>
      <c r="D59" s="126">
        <v>17.899999999999999</v>
      </c>
      <c r="E59" s="126">
        <v>2</v>
      </c>
      <c r="F59" s="126">
        <v>16.7</v>
      </c>
      <c r="G59" s="127">
        <v>19</v>
      </c>
      <c r="H59" s="125">
        <v>9.6999999999999993</v>
      </c>
      <c r="I59" s="127">
        <v>31</v>
      </c>
      <c r="J59" s="125">
        <v>15.52</v>
      </c>
      <c r="K59" s="126">
        <v>13.03</v>
      </c>
      <c r="L59" s="127">
        <v>14.162000000000001</v>
      </c>
      <c r="M59" s="128" t="s">
        <v>1469</v>
      </c>
      <c r="N59" s="129" t="s">
        <v>1469</v>
      </c>
      <c r="O59" s="130">
        <v>1.091</v>
      </c>
      <c r="P59" s="125">
        <v>68.760000000000005</v>
      </c>
      <c r="Q59" s="126">
        <v>20</v>
      </c>
      <c r="R59" s="126">
        <v>112.38</v>
      </c>
      <c r="S59" s="127">
        <v>55.22</v>
      </c>
      <c r="T59" s="130">
        <v>40.079000000000001</v>
      </c>
      <c r="U59" s="130">
        <v>8.6999999999999993</v>
      </c>
      <c r="V59" s="125">
        <v>7.47</v>
      </c>
      <c r="W59" s="126">
        <v>1.83</v>
      </c>
      <c r="X59" s="126">
        <v>0.39</v>
      </c>
      <c r="Y59" s="126">
        <v>0.16</v>
      </c>
      <c r="Z59" s="127">
        <v>0.29599999999999999</v>
      </c>
      <c r="AA59" s="125">
        <v>22.26</v>
      </c>
      <c r="AB59" s="127">
        <v>134.71</v>
      </c>
      <c r="AC59" s="125">
        <v>25.31</v>
      </c>
      <c r="AD59" s="126">
        <v>21.544</v>
      </c>
      <c r="AE59" s="126">
        <v>5.68</v>
      </c>
      <c r="AF59" s="127">
        <v>0.7</v>
      </c>
      <c r="AG59" s="125">
        <v>3.8048600000000001</v>
      </c>
      <c r="AH59" s="126">
        <v>13.2</v>
      </c>
      <c r="AI59" s="126">
        <v>10.338889999999999</v>
      </c>
      <c r="AJ59" s="126">
        <v>7.7</v>
      </c>
      <c r="AK59" s="127">
        <v>11.2</v>
      </c>
      <c r="AL59" s="125">
        <v>7.81</v>
      </c>
      <c r="AM59" s="127">
        <v>9.08</v>
      </c>
      <c r="AN59" s="125">
        <v>19.513000000000002</v>
      </c>
      <c r="AO59" s="126">
        <v>17.605319999999999</v>
      </c>
      <c r="AP59" s="126">
        <v>43.822420000000001</v>
      </c>
      <c r="AQ59" s="126">
        <v>6.1440000000000001</v>
      </c>
      <c r="AR59" s="126">
        <v>20.246120000000001</v>
      </c>
      <c r="AS59" s="126">
        <v>2.3076500000000002</v>
      </c>
      <c r="AT59" s="126">
        <v>1.6833499999999999</v>
      </c>
      <c r="AU59" s="126">
        <v>8.2050000000000001</v>
      </c>
      <c r="AV59" s="126">
        <v>2.9169999999999998</v>
      </c>
      <c r="AW59" s="127">
        <v>13.3</v>
      </c>
    </row>
    <row r="60" spans="1:49" x14ac:dyDescent="0.3">
      <c r="A60" s="131" t="s">
        <v>1398</v>
      </c>
      <c r="B60" s="132">
        <f t="shared" ref="B60:AW60" si="0">MIN(B12:B59)</f>
        <v>1.1000000000000001</v>
      </c>
      <c r="C60" s="132">
        <f t="shared" si="0"/>
        <v>17</v>
      </c>
      <c r="D60" s="132">
        <f t="shared" si="0"/>
        <v>17.899999999999999</v>
      </c>
      <c r="E60" s="132">
        <f t="shared" si="0"/>
        <v>2</v>
      </c>
      <c r="F60" s="132">
        <f t="shared" si="0"/>
        <v>16.3</v>
      </c>
      <c r="G60" s="132">
        <f t="shared" si="0"/>
        <v>19</v>
      </c>
      <c r="H60" s="132">
        <f t="shared" si="0"/>
        <v>9.3000000000000007</v>
      </c>
      <c r="I60" s="132">
        <f t="shared" si="0"/>
        <v>31</v>
      </c>
      <c r="J60" s="132">
        <f t="shared" si="0"/>
        <v>8.9499999999999993</v>
      </c>
      <c r="K60" s="132">
        <f t="shared" si="0"/>
        <v>9.36</v>
      </c>
      <c r="L60" s="132">
        <f t="shared" si="0"/>
        <v>4.968</v>
      </c>
      <c r="M60" s="132">
        <f t="shared" si="0"/>
        <v>1.07</v>
      </c>
      <c r="N60" s="132">
        <f t="shared" si="0"/>
        <v>40.119999999999997</v>
      </c>
      <c r="O60" s="132">
        <f t="shared" si="0"/>
        <v>1.091</v>
      </c>
      <c r="P60" s="132">
        <f t="shared" si="0"/>
        <v>51.19</v>
      </c>
      <c r="Q60" s="132">
        <f t="shared" si="0"/>
        <v>20</v>
      </c>
      <c r="R60" s="132">
        <f t="shared" si="0"/>
        <v>105.67</v>
      </c>
      <c r="S60" s="132">
        <f t="shared" si="0"/>
        <v>25.12</v>
      </c>
      <c r="T60" s="132">
        <f t="shared" si="0"/>
        <v>32.631</v>
      </c>
      <c r="U60" s="132">
        <f t="shared" si="0"/>
        <v>8.48</v>
      </c>
      <c r="V60" s="132">
        <f t="shared" si="0"/>
        <v>7.01</v>
      </c>
      <c r="W60" s="132">
        <f t="shared" si="0"/>
        <v>1.65</v>
      </c>
      <c r="X60" s="132">
        <f t="shared" si="0"/>
        <v>0.33</v>
      </c>
      <c r="Y60" s="132">
        <f t="shared" si="0"/>
        <v>0.16</v>
      </c>
      <c r="Z60" s="132">
        <f t="shared" si="0"/>
        <v>0.23</v>
      </c>
      <c r="AA60" s="132">
        <f t="shared" si="0"/>
        <v>5.24</v>
      </c>
      <c r="AB60" s="132">
        <f t="shared" si="0"/>
        <v>107.08</v>
      </c>
      <c r="AC60" s="132">
        <f t="shared" si="0"/>
        <v>24.59</v>
      </c>
      <c r="AD60" s="132">
        <f t="shared" si="0"/>
        <v>21.027000000000001</v>
      </c>
      <c r="AE60" s="132">
        <f t="shared" si="0"/>
        <v>4.1399999999999997</v>
      </c>
      <c r="AF60" s="132">
        <f t="shared" si="0"/>
        <v>0</v>
      </c>
      <c r="AG60" s="132">
        <f t="shared" si="0"/>
        <v>3.8048600000000001</v>
      </c>
      <c r="AH60" s="132">
        <f t="shared" si="0"/>
        <v>1.8</v>
      </c>
      <c r="AI60" s="132">
        <f t="shared" si="0"/>
        <v>9.9595900000000004</v>
      </c>
      <c r="AJ60" s="132">
        <f t="shared" si="0"/>
        <v>7.7</v>
      </c>
      <c r="AK60" s="132">
        <f t="shared" si="0"/>
        <v>11.2</v>
      </c>
      <c r="AL60" s="132">
        <f t="shared" si="0"/>
        <v>7.61</v>
      </c>
      <c r="AM60" s="132">
        <f t="shared" si="0"/>
        <v>8.8800000000000008</v>
      </c>
      <c r="AN60" s="132">
        <f t="shared" si="0"/>
        <v>19.513000000000002</v>
      </c>
      <c r="AO60" s="132">
        <f t="shared" si="0"/>
        <v>17.605319999999999</v>
      </c>
      <c r="AP60" s="132">
        <f t="shared" si="0"/>
        <v>42.889110000000002</v>
      </c>
      <c r="AQ60" s="132">
        <f t="shared" si="0"/>
        <v>5.6289999999999996</v>
      </c>
      <c r="AR60" s="132">
        <f t="shared" si="0"/>
        <v>20.246120000000001</v>
      </c>
      <c r="AS60" s="132">
        <f t="shared" si="0"/>
        <v>2.1951900000000002</v>
      </c>
      <c r="AT60" s="132">
        <f t="shared" si="0"/>
        <v>1.6833499999999999</v>
      </c>
      <c r="AU60" s="132">
        <f t="shared" si="0"/>
        <v>8.1389999999999993</v>
      </c>
      <c r="AV60" s="132">
        <f t="shared" si="0"/>
        <v>2.4409999999999998</v>
      </c>
      <c r="AW60" s="133">
        <f t="shared" si="0"/>
        <v>12.827</v>
      </c>
    </row>
    <row r="61" spans="1:49" x14ac:dyDescent="0.3">
      <c r="A61" s="134" t="s">
        <v>1397</v>
      </c>
      <c r="B61" s="135">
        <f t="shared" ref="B61:AW61" si="1">MAX(B12:B59)</f>
        <v>1.1000000000000001</v>
      </c>
      <c r="C61" s="135">
        <f t="shared" si="1"/>
        <v>17</v>
      </c>
      <c r="D61" s="135">
        <f t="shared" si="1"/>
        <v>17.899999999999999</v>
      </c>
      <c r="E61" s="135">
        <f t="shared" si="1"/>
        <v>2</v>
      </c>
      <c r="F61" s="135">
        <f t="shared" si="1"/>
        <v>16.899999999999999</v>
      </c>
      <c r="G61" s="135">
        <f t="shared" si="1"/>
        <v>19</v>
      </c>
      <c r="H61" s="135">
        <f t="shared" si="1"/>
        <v>11.7</v>
      </c>
      <c r="I61" s="135">
        <f t="shared" si="1"/>
        <v>37</v>
      </c>
      <c r="J61" s="135">
        <f t="shared" si="1"/>
        <v>15.57</v>
      </c>
      <c r="K61" s="135">
        <f t="shared" si="1"/>
        <v>13.9</v>
      </c>
      <c r="L61" s="135">
        <f t="shared" si="1"/>
        <v>21.119</v>
      </c>
      <c r="M61" s="135">
        <f t="shared" si="1"/>
        <v>1.07</v>
      </c>
      <c r="N61" s="135">
        <f t="shared" si="1"/>
        <v>40.380000000000003</v>
      </c>
      <c r="O61" s="135">
        <f t="shared" si="1"/>
        <v>1.091</v>
      </c>
      <c r="P61" s="135">
        <f t="shared" si="1"/>
        <v>68.760000000000005</v>
      </c>
      <c r="Q61" s="135">
        <f t="shared" si="1"/>
        <v>20</v>
      </c>
      <c r="R61" s="135">
        <f t="shared" si="1"/>
        <v>114.35</v>
      </c>
      <c r="S61" s="135">
        <f t="shared" si="1"/>
        <v>61.22</v>
      </c>
      <c r="T61" s="135">
        <f t="shared" si="1"/>
        <v>43.396000000000001</v>
      </c>
      <c r="U61" s="135">
        <f t="shared" si="1"/>
        <v>8.7100000000000009</v>
      </c>
      <c r="V61" s="135">
        <f t="shared" si="1"/>
        <v>7.94</v>
      </c>
      <c r="W61" s="135">
        <f t="shared" si="1"/>
        <v>3.3</v>
      </c>
      <c r="X61" s="135">
        <f t="shared" si="1"/>
        <v>0.48</v>
      </c>
      <c r="Y61" s="135">
        <f t="shared" si="1"/>
        <v>0.16</v>
      </c>
      <c r="Z61" s="135">
        <f t="shared" si="1"/>
        <v>0.56399999999999995</v>
      </c>
      <c r="AA61" s="135">
        <f t="shared" si="1"/>
        <v>26.8</v>
      </c>
      <c r="AB61" s="135">
        <f t="shared" si="1"/>
        <v>135.07</v>
      </c>
      <c r="AC61" s="135">
        <f t="shared" si="1"/>
        <v>29.51</v>
      </c>
      <c r="AD61" s="135">
        <f t="shared" si="1"/>
        <v>25.686</v>
      </c>
      <c r="AE61" s="135">
        <f t="shared" si="1"/>
        <v>9.98</v>
      </c>
      <c r="AF61" s="135">
        <f t="shared" si="1"/>
        <v>0.7</v>
      </c>
      <c r="AG61" s="135">
        <f t="shared" si="1"/>
        <v>3.8048600000000001</v>
      </c>
      <c r="AH61" s="135">
        <f t="shared" si="1"/>
        <v>17.5</v>
      </c>
      <c r="AI61" s="135">
        <f t="shared" si="1"/>
        <v>10.36697</v>
      </c>
      <c r="AJ61" s="135">
        <f t="shared" si="1"/>
        <v>7.7</v>
      </c>
      <c r="AK61" s="135">
        <f t="shared" si="1"/>
        <v>11.2</v>
      </c>
      <c r="AL61" s="135">
        <f t="shared" si="1"/>
        <v>7.89</v>
      </c>
      <c r="AM61" s="135">
        <f t="shared" si="1"/>
        <v>9.16</v>
      </c>
      <c r="AN61" s="135">
        <f t="shared" si="1"/>
        <v>19.513000000000002</v>
      </c>
      <c r="AO61" s="135">
        <f t="shared" si="1"/>
        <v>17.605319999999999</v>
      </c>
      <c r="AP61" s="135">
        <f t="shared" si="1"/>
        <v>43.822420000000001</v>
      </c>
      <c r="AQ61" s="135">
        <f t="shared" si="1"/>
        <v>6.1440000000000001</v>
      </c>
      <c r="AR61" s="135">
        <f t="shared" si="1"/>
        <v>20.246120000000001</v>
      </c>
      <c r="AS61" s="135">
        <f t="shared" si="1"/>
        <v>2.3076500000000002</v>
      </c>
      <c r="AT61" s="135">
        <f t="shared" si="1"/>
        <v>1.6833499999999999</v>
      </c>
      <c r="AU61" s="135">
        <f t="shared" si="1"/>
        <v>8.2050000000000001</v>
      </c>
      <c r="AV61" s="135">
        <f t="shared" si="1"/>
        <v>2.9169999999999998</v>
      </c>
      <c r="AW61" s="136">
        <f t="shared" si="1"/>
        <v>13.323</v>
      </c>
    </row>
    <row r="62" spans="1:49" x14ac:dyDescent="0.3">
      <c r="A62" s="137" t="s">
        <v>1470</v>
      </c>
      <c r="B62" s="138">
        <f t="shared" ref="B62:AW62" si="2">AVERAGE(B12:B59)</f>
        <v>1.1000000000000008</v>
      </c>
      <c r="C62" s="138">
        <f t="shared" si="2"/>
        <v>17</v>
      </c>
      <c r="D62" s="138">
        <f t="shared" si="2"/>
        <v>17.899999999999988</v>
      </c>
      <c r="E62" s="138">
        <f t="shared" si="2"/>
        <v>2</v>
      </c>
      <c r="F62" s="138">
        <f t="shared" si="2"/>
        <v>16.525000000000002</v>
      </c>
      <c r="G62" s="138">
        <f t="shared" si="2"/>
        <v>19</v>
      </c>
      <c r="H62" s="138">
        <f t="shared" si="2"/>
        <v>10.383333333333329</v>
      </c>
      <c r="I62" s="138">
        <f t="shared" si="2"/>
        <v>34.333333333333336</v>
      </c>
      <c r="J62" s="138">
        <f t="shared" si="2"/>
        <v>11.717499999999999</v>
      </c>
      <c r="K62" s="138">
        <f t="shared" si="2"/>
        <v>11.236249999999998</v>
      </c>
      <c r="L62" s="138">
        <f t="shared" si="2"/>
        <v>11.476291666666668</v>
      </c>
      <c r="M62" s="138">
        <f t="shared" si="2"/>
        <v>1.07</v>
      </c>
      <c r="N62" s="138">
        <f t="shared" si="2"/>
        <v>40.25</v>
      </c>
      <c r="O62" s="138">
        <f t="shared" si="2"/>
        <v>1.0910000000000006</v>
      </c>
      <c r="P62" s="138">
        <f t="shared" si="2"/>
        <v>57.642916666666657</v>
      </c>
      <c r="Q62" s="138">
        <f t="shared" si="2"/>
        <v>20</v>
      </c>
      <c r="R62" s="138">
        <f t="shared" si="2"/>
        <v>110.89999999999996</v>
      </c>
      <c r="S62" s="138">
        <f t="shared" si="2"/>
        <v>53.161666666666633</v>
      </c>
      <c r="T62" s="138">
        <f t="shared" si="2"/>
        <v>38.568749999999987</v>
      </c>
      <c r="U62" s="138">
        <f t="shared" si="2"/>
        <v>8.6558333333333337</v>
      </c>
      <c r="V62" s="138">
        <f t="shared" si="2"/>
        <v>7.4512500000000061</v>
      </c>
      <c r="W62" s="138">
        <f t="shared" si="2"/>
        <v>2.2779166666666666</v>
      </c>
      <c r="X62" s="138">
        <f t="shared" si="2"/>
        <v>0.40291666666666703</v>
      </c>
      <c r="Y62" s="138">
        <f t="shared" si="2"/>
        <v>0.16000000000000009</v>
      </c>
      <c r="Z62" s="138">
        <f t="shared" si="2"/>
        <v>0.40466666666666656</v>
      </c>
      <c r="AA62" s="138">
        <f t="shared" si="2"/>
        <v>14.172916666666666</v>
      </c>
      <c r="AB62" s="138">
        <f t="shared" si="2"/>
        <v>124.74416666666669</v>
      </c>
      <c r="AC62" s="138">
        <f t="shared" si="2"/>
        <v>27.324999999999999</v>
      </c>
      <c r="AD62" s="138">
        <f t="shared" si="2"/>
        <v>23.499625000000009</v>
      </c>
      <c r="AE62" s="138">
        <f t="shared" si="2"/>
        <v>7.5358333333333336</v>
      </c>
      <c r="AF62" s="138">
        <f t="shared" si="2"/>
        <v>7.5000000000000011E-2</v>
      </c>
      <c r="AG62" s="138">
        <f t="shared" si="2"/>
        <v>3.8048599999999984</v>
      </c>
      <c r="AH62" s="138">
        <f t="shared" si="2"/>
        <v>11.812500000000005</v>
      </c>
      <c r="AI62" s="138">
        <f t="shared" si="2"/>
        <v>10.222410833333329</v>
      </c>
      <c r="AJ62" s="138">
        <f t="shared" si="2"/>
        <v>7.6999999999999931</v>
      </c>
      <c r="AK62" s="138">
        <f t="shared" si="2"/>
        <v>11.199999999999996</v>
      </c>
      <c r="AL62" s="138">
        <f t="shared" si="2"/>
        <v>7.7983333333333329</v>
      </c>
      <c r="AM62" s="138">
        <f t="shared" si="2"/>
        <v>9.0683333333333369</v>
      </c>
      <c r="AN62" s="138">
        <f t="shared" si="2"/>
        <v>19.513000000000009</v>
      </c>
      <c r="AO62" s="138">
        <f t="shared" si="2"/>
        <v>17.605319999999999</v>
      </c>
      <c r="AP62" s="138">
        <f t="shared" si="2"/>
        <v>43.355764999999998</v>
      </c>
      <c r="AQ62" s="138">
        <f t="shared" si="2"/>
        <v>5.7628750000000002</v>
      </c>
      <c r="AR62" s="138">
        <f t="shared" si="2"/>
        <v>20.246120000000001</v>
      </c>
      <c r="AS62" s="138">
        <f t="shared" si="2"/>
        <v>2.2549854166666674</v>
      </c>
      <c r="AT62" s="138">
        <f t="shared" si="2"/>
        <v>1.6833499999999999</v>
      </c>
      <c r="AU62" s="138">
        <f t="shared" si="2"/>
        <v>8.2022499999999976</v>
      </c>
      <c r="AV62" s="138">
        <f t="shared" si="2"/>
        <v>2.6659166666666647</v>
      </c>
      <c r="AW62" s="139">
        <f t="shared" si="2"/>
        <v>12.987125000000001</v>
      </c>
    </row>
    <row r="63" spans="1:49" x14ac:dyDescent="0.3">
      <c r="A63" s="140" t="s">
        <v>7</v>
      </c>
      <c r="B63" s="135">
        <f t="shared" ref="B63:AW63" si="3">B12</f>
        <v>1.1000000000000001</v>
      </c>
      <c r="C63" s="135">
        <f t="shared" si="3"/>
        <v>17</v>
      </c>
      <c r="D63" s="135">
        <f t="shared" si="3"/>
        <v>17.899999999999999</v>
      </c>
      <c r="E63" s="135">
        <f t="shared" si="3"/>
        <v>2</v>
      </c>
      <c r="F63" s="135">
        <f t="shared" si="3"/>
        <v>16.899999999999999</v>
      </c>
      <c r="G63" s="135">
        <f t="shared" si="3"/>
        <v>19</v>
      </c>
      <c r="H63" s="135">
        <f t="shared" si="3"/>
        <v>9.3000000000000007</v>
      </c>
      <c r="I63" s="135">
        <f t="shared" si="3"/>
        <v>33</v>
      </c>
      <c r="J63" s="135">
        <f t="shared" si="3"/>
        <v>10.029999999999999</v>
      </c>
      <c r="K63" s="135">
        <f t="shared" si="3"/>
        <v>9.9600000000000009</v>
      </c>
      <c r="L63" s="135">
        <f t="shared" si="3"/>
        <v>12.976000000000001</v>
      </c>
      <c r="M63" s="135" t="str">
        <f t="shared" si="3"/>
        <v>--</v>
      </c>
      <c r="N63" s="135" t="str">
        <f t="shared" si="3"/>
        <v>--</v>
      </c>
      <c r="O63" s="135">
        <f t="shared" si="3"/>
        <v>1.091</v>
      </c>
      <c r="P63" s="135">
        <f t="shared" si="3"/>
        <v>59.93</v>
      </c>
      <c r="Q63" s="135">
        <f t="shared" si="3"/>
        <v>20</v>
      </c>
      <c r="R63" s="135">
        <f t="shared" si="3"/>
        <v>114.35</v>
      </c>
      <c r="S63" s="135">
        <f t="shared" si="3"/>
        <v>47.86</v>
      </c>
      <c r="T63" s="135">
        <f t="shared" si="3"/>
        <v>34.161000000000001</v>
      </c>
      <c r="U63" s="135">
        <f t="shared" si="3"/>
        <v>8.6300000000000008</v>
      </c>
      <c r="V63" s="135">
        <f t="shared" si="3"/>
        <v>7.01</v>
      </c>
      <c r="W63" s="135">
        <f t="shared" si="3"/>
        <v>2.76</v>
      </c>
      <c r="X63" s="135">
        <f t="shared" si="3"/>
        <v>0.35</v>
      </c>
      <c r="Y63" s="135">
        <f t="shared" si="3"/>
        <v>0.16</v>
      </c>
      <c r="Z63" s="135">
        <f t="shared" si="3"/>
        <v>0.42899999999999999</v>
      </c>
      <c r="AA63" s="135">
        <f t="shared" si="3"/>
        <v>26.8</v>
      </c>
      <c r="AB63" s="135">
        <f t="shared" si="3"/>
        <v>135.07</v>
      </c>
      <c r="AC63" s="135">
        <f t="shared" si="3"/>
        <v>26.32</v>
      </c>
      <c r="AD63" s="135">
        <f t="shared" si="3"/>
        <v>23.082999999999998</v>
      </c>
      <c r="AE63" s="135">
        <f t="shared" si="3"/>
        <v>8.85</v>
      </c>
      <c r="AF63" s="135">
        <f t="shared" si="3"/>
        <v>0</v>
      </c>
      <c r="AG63" s="135">
        <f t="shared" si="3"/>
        <v>3.8048600000000001</v>
      </c>
      <c r="AH63" s="135">
        <f t="shared" si="3"/>
        <v>12</v>
      </c>
      <c r="AI63" s="135">
        <f t="shared" si="3"/>
        <v>10.308479999999999</v>
      </c>
      <c r="AJ63" s="135">
        <f t="shared" si="3"/>
        <v>7.7</v>
      </c>
      <c r="AK63" s="135">
        <f t="shared" si="3"/>
        <v>11.2</v>
      </c>
      <c r="AL63" s="135">
        <f t="shared" si="3"/>
        <v>7.89</v>
      </c>
      <c r="AM63" s="135">
        <f t="shared" si="3"/>
        <v>9.16</v>
      </c>
      <c r="AN63" s="135">
        <f t="shared" si="3"/>
        <v>19.513000000000002</v>
      </c>
      <c r="AO63" s="135" t="str">
        <f t="shared" si="3"/>
        <v>--</v>
      </c>
      <c r="AP63" s="135">
        <f t="shared" si="3"/>
        <v>42.889110000000002</v>
      </c>
      <c r="AQ63" s="135">
        <f t="shared" si="3"/>
        <v>5.6420000000000003</v>
      </c>
      <c r="AR63" s="135" t="str">
        <f t="shared" si="3"/>
        <v>--</v>
      </c>
      <c r="AS63" s="135">
        <f t="shared" si="3"/>
        <v>2.1951900000000002</v>
      </c>
      <c r="AT63" s="135">
        <f t="shared" si="3"/>
        <v>1.6833499999999999</v>
      </c>
      <c r="AU63" s="135">
        <f t="shared" si="3"/>
        <v>8.1389999999999993</v>
      </c>
      <c r="AV63" s="135">
        <f t="shared" si="3"/>
        <v>2.4409999999999998</v>
      </c>
      <c r="AW63" s="135">
        <f t="shared" si="3"/>
        <v>12.827</v>
      </c>
    </row>
    <row r="64" spans="1:49" x14ac:dyDescent="0.3">
      <c r="A64" s="140" t="s">
        <v>8</v>
      </c>
      <c r="B64" s="135">
        <f t="shared" ref="B64:AW64" si="4">B59</f>
        <v>1.1000000000000001</v>
      </c>
      <c r="C64" s="135">
        <f t="shared" si="4"/>
        <v>17</v>
      </c>
      <c r="D64" s="135">
        <f t="shared" si="4"/>
        <v>17.899999999999999</v>
      </c>
      <c r="E64" s="135">
        <f t="shared" si="4"/>
        <v>2</v>
      </c>
      <c r="F64" s="135">
        <f t="shared" si="4"/>
        <v>16.7</v>
      </c>
      <c r="G64" s="135">
        <f t="shared" si="4"/>
        <v>19</v>
      </c>
      <c r="H64" s="135">
        <f t="shared" si="4"/>
        <v>9.6999999999999993</v>
      </c>
      <c r="I64" s="135">
        <f t="shared" si="4"/>
        <v>31</v>
      </c>
      <c r="J64" s="135">
        <f t="shared" si="4"/>
        <v>15.52</v>
      </c>
      <c r="K64" s="135">
        <f t="shared" si="4"/>
        <v>13.03</v>
      </c>
      <c r="L64" s="135">
        <f t="shared" si="4"/>
        <v>14.162000000000001</v>
      </c>
      <c r="M64" s="135" t="str">
        <f t="shared" si="4"/>
        <v>--</v>
      </c>
      <c r="N64" s="135" t="str">
        <f t="shared" si="4"/>
        <v>--</v>
      </c>
      <c r="O64" s="135">
        <f t="shared" si="4"/>
        <v>1.091</v>
      </c>
      <c r="P64" s="135">
        <f t="shared" si="4"/>
        <v>68.760000000000005</v>
      </c>
      <c r="Q64" s="135">
        <f t="shared" si="4"/>
        <v>20</v>
      </c>
      <c r="R64" s="135">
        <f t="shared" si="4"/>
        <v>112.38</v>
      </c>
      <c r="S64" s="135">
        <f t="shared" si="4"/>
        <v>55.22</v>
      </c>
      <c r="T64" s="135">
        <f t="shared" si="4"/>
        <v>40.079000000000001</v>
      </c>
      <c r="U64" s="135">
        <f t="shared" si="4"/>
        <v>8.6999999999999993</v>
      </c>
      <c r="V64" s="135">
        <f t="shared" si="4"/>
        <v>7.47</v>
      </c>
      <c r="W64" s="135">
        <f t="shared" si="4"/>
        <v>1.83</v>
      </c>
      <c r="X64" s="135">
        <f t="shared" si="4"/>
        <v>0.39</v>
      </c>
      <c r="Y64" s="135">
        <f t="shared" si="4"/>
        <v>0.16</v>
      </c>
      <c r="Z64" s="135">
        <f t="shared" si="4"/>
        <v>0.29599999999999999</v>
      </c>
      <c r="AA64" s="135">
        <f t="shared" si="4"/>
        <v>22.26</v>
      </c>
      <c r="AB64" s="135">
        <f t="shared" si="4"/>
        <v>134.71</v>
      </c>
      <c r="AC64" s="135">
        <f t="shared" si="4"/>
        <v>25.31</v>
      </c>
      <c r="AD64" s="135">
        <f t="shared" si="4"/>
        <v>21.544</v>
      </c>
      <c r="AE64" s="135">
        <f t="shared" si="4"/>
        <v>5.68</v>
      </c>
      <c r="AF64" s="135">
        <f t="shared" si="4"/>
        <v>0.7</v>
      </c>
      <c r="AG64" s="135">
        <f t="shared" si="4"/>
        <v>3.8048600000000001</v>
      </c>
      <c r="AH64" s="135">
        <f t="shared" si="4"/>
        <v>13.2</v>
      </c>
      <c r="AI64" s="135">
        <f t="shared" si="4"/>
        <v>10.338889999999999</v>
      </c>
      <c r="AJ64" s="135">
        <f t="shared" si="4"/>
        <v>7.7</v>
      </c>
      <c r="AK64" s="135">
        <f t="shared" si="4"/>
        <v>11.2</v>
      </c>
      <c r="AL64" s="135">
        <f t="shared" si="4"/>
        <v>7.81</v>
      </c>
      <c r="AM64" s="135">
        <f t="shared" si="4"/>
        <v>9.08</v>
      </c>
      <c r="AN64" s="135">
        <f t="shared" si="4"/>
        <v>19.513000000000002</v>
      </c>
      <c r="AO64" s="135">
        <f t="shared" si="4"/>
        <v>17.605319999999999</v>
      </c>
      <c r="AP64" s="135">
        <f t="shared" si="4"/>
        <v>43.822420000000001</v>
      </c>
      <c r="AQ64" s="135">
        <f t="shared" si="4"/>
        <v>6.1440000000000001</v>
      </c>
      <c r="AR64" s="135">
        <f t="shared" si="4"/>
        <v>20.246120000000001</v>
      </c>
      <c r="AS64" s="135">
        <f t="shared" si="4"/>
        <v>2.3076500000000002</v>
      </c>
      <c r="AT64" s="135">
        <f t="shared" si="4"/>
        <v>1.6833499999999999</v>
      </c>
      <c r="AU64" s="135">
        <f t="shared" si="4"/>
        <v>8.2050000000000001</v>
      </c>
      <c r="AV64" s="135">
        <f t="shared" si="4"/>
        <v>2.9169999999999998</v>
      </c>
      <c r="AW64" s="135">
        <f t="shared" si="4"/>
        <v>13.3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1"/>
      <c r="C66" s="1" t="s">
        <v>1471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4" t="s">
        <v>3</v>
      </c>
      <c r="B5" s="114" t="s">
        <v>250</v>
      </c>
      <c r="C5" s="114" t="s">
        <v>261</v>
      </c>
      <c r="D5" s="114" t="s">
        <v>593</v>
      </c>
      <c r="E5" s="114" t="s">
        <v>105</v>
      </c>
      <c r="F5" s="114" t="s">
        <v>105</v>
      </c>
      <c r="G5" s="114" t="s">
        <v>105</v>
      </c>
      <c r="H5" s="114" t="s">
        <v>120</v>
      </c>
      <c r="I5" s="114" t="s">
        <v>120</v>
      </c>
      <c r="J5" s="114" t="s">
        <v>120</v>
      </c>
      <c r="K5" s="114" t="s">
        <v>120</v>
      </c>
      <c r="L5" s="114" t="s">
        <v>120</v>
      </c>
      <c r="M5" s="114" t="s">
        <v>120</v>
      </c>
      <c r="N5" s="114" t="s">
        <v>120</v>
      </c>
      <c r="O5" s="114" t="s">
        <v>120</v>
      </c>
      <c r="P5" s="114" t="s">
        <v>73</v>
      </c>
      <c r="Q5" s="114" t="s">
        <v>73</v>
      </c>
      <c r="R5" s="114" t="s">
        <v>73</v>
      </c>
      <c r="S5" s="114" t="s">
        <v>99</v>
      </c>
      <c r="T5" s="114" t="s">
        <v>99</v>
      </c>
      <c r="U5" s="114" t="s">
        <v>233</v>
      </c>
      <c r="V5" s="114" t="s">
        <v>239</v>
      </c>
      <c r="W5" s="114" t="s">
        <v>56</v>
      </c>
      <c r="X5" s="114" t="s">
        <v>56</v>
      </c>
      <c r="Y5" s="114" t="s">
        <v>474</v>
      </c>
      <c r="Z5" s="114" t="s">
        <v>474</v>
      </c>
      <c r="AA5" s="114" t="s">
        <v>51</v>
      </c>
      <c r="AB5" s="114" t="s">
        <v>51</v>
      </c>
      <c r="AC5" s="114" t="s">
        <v>89</v>
      </c>
      <c r="AD5" s="114" t="s">
        <v>985</v>
      </c>
    </row>
    <row r="6" spans="1:30" ht="26.4" x14ac:dyDescent="0.3">
      <c r="A6" s="114" t="s">
        <v>1405</v>
      </c>
      <c r="B6" s="114" t="s">
        <v>251</v>
      </c>
      <c r="C6" s="114" t="s">
        <v>1472</v>
      </c>
      <c r="D6" s="114" t="s">
        <v>1473</v>
      </c>
      <c r="E6" s="114" t="s">
        <v>1422</v>
      </c>
      <c r="F6" s="114" t="s">
        <v>1422</v>
      </c>
      <c r="G6" s="114" t="s">
        <v>1422</v>
      </c>
      <c r="H6" s="114" t="s">
        <v>251</v>
      </c>
      <c r="I6" s="114" t="s">
        <v>1415</v>
      </c>
      <c r="J6" s="114" t="s">
        <v>1424</v>
      </c>
      <c r="K6" s="114" t="s">
        <v>1474</v>
      </c>
      <c r="L6" s="114" t="s">
        <v>251</v>
      </c>
      <c r="M6" s="114" t="s">
        <v>251</v>
      </c>
      <c r="N6" s="114" t="s">
        <v>1475</v>
      </c>
      <c r="O6" s="114" t="s">
        <v>1475</v>
      </c>
      <c r="P6" s="114" t="s">
        <v>1415</v>
      </c>
      <c r="Q6" s="114" t="s">
        <v>1415</v>
      </c>
      <c r="R6" s="114" t="s">
        <v>1419</v>
      </c>
      <c r="S6" s="114" t="s">
        <v>1419</v>
      </c>
      <c r="T6" s="114" t="s">
        <v>1420</v>
      </c>
      <c r="U6" s="114" t="s">
        <v>1410</v>
      </c>
      <c r="V6" s="114" t="s">
        <v>1476</v>
      </c>
      <c r="W6" s="114" t="s">
        <v>1409</v>
      </c>
      <c r="X6" s="114" t="s">
        <v>1409</v>
      </c>
      <c r="Y6" s="114" t="s">
        <v>474</v>
      </c>
      <c r="Z6" s="114" t="s">
        <v>474</v>
      </c>
      <c r="AA6" s="114" t="s">
        <v>1406</v>
      </c>
      <c r="AB6" s="114" t="s">
        <v>1406</v>
      </c>
      <c r="AC6" s="114" t="s">
        <v>251</v>
      </c>
      <c r="AD6" s="114" t="s">
        <v>1422</v>
      </c>
    </row>
    <row r="7" spans="1:30" ht="26.4" x14ac:dyDescent="0.3">
      <c r="A7" s="114" t="s">
        <v>1427</v>
      </c>
      <c r="B7" s="114" t="s">
        <v>1428</v>
      </c>
      <c r="C7" s="114" t="s">
        <v>1428</v>
      </c>
      <c r="D7" s="114" t="s">
        <v>1428</v>
      </c>
      <c r="E7" s="114" t="s">
        <v>1428</v>
      </c>
      <c r="F7" s="114" t="s">
        <v>1428</v>
      </c>
      <c r="G7" s="114" t="s">
        <v>1428</v>
      </c>
      <c r="H7" s="114" t="s">
        <v>1428</v>
      </c>
      <c r="I7" s="114" t="s">
        <v>1428</v>
      </c>
      <c r="J7" s="114" t="s">
        <v>1428</v>
      </c>
      <c r="K7" s="114" t="s">
        <v>1428</v>
      </c>
      <c r="L7" s="114" t="s">
        <v>1428</v>
      </c>
      <c r="M7" s="114" t="s">
        <v>1428</v>
      </c>
      <c r="N7" s="114" t="s">
        <v>1428</v>
      </c>
      <c r="O7" s="114" t="s">
        <v>1428</v>
      </c>
      <c r="P7" s="114" t="s">
        <v>1428</v>
      </c>
      <c r="Q7" s="114" t="s">
        <v>1428</v>
      </c>
      <c r="R7" s="114" t="s">
        <v>1428</v>
      </c>
      <c r="S7" s="114" t="s">
        <v>1428</v>
      </c>
      <c r="T7" s="114" t="s">
        <v>1428</v>
      </c>
      <c r="U7" s="114" t="s">
        <v>1428</v>
      </c>
      <c r="V7" s="114" t="s">
        <v>1428</v>
      </c>
      <c r="W7" s="114" t="s">
        <v>1428</v>
      </c>
      <c r="X7" s="114" t="s">
        <v>1428</v>
      </c>
      <c r="Y7" s="114" t="s">
        <v>1428</v>
      </c>
      <c r="Z7" s="114" t="s">
        <v>1428</v>
      </c>
      <c r="AA7" s="114" t="s">
        <v>1428</v>
      </c>
      <c r="AB7" s="114" t="s">
        <v>1428</v>
      </c>
      <c r="AC7" s="114" t="s">
        <v>1428</v>
      </c>
      <c r="AD7" s="114" t="s">
        <v>1428</v>
      </c>
    </row>
    <row r="8" spans="1:30" ht="39.6" x14ac:dyDescent="0.3">
      <c r="A8" s="114" t="s">
        <v>6</v>
      </c>
      <c r="B8" s="114" t="s">
        <v>1477</v>
      </c>
      <c r="C8" s="114" t="s">
        <v>1478</v>
      </c>
      <c r="D8" s="114" t="s">
        <v>1479</v>
      </c>
      <c r="E8" s="114" t="s">
        <v>1480</v>
      </c>
      <c r="F8" s="114" t="s">
        <v>1481</v>
      </c>
      <c r="G8" s="114" t="s">
        <v>1482</v>
      </c>
      <c r="H8" s="114" t="s">
        <v>1483</v>
      </c>
      <c r="I8" s="114" t="s">
        <v>1484</v>
      </c>
      <c r="J8" s="114" t="s">
        <v>1485</v>
      </c>
      <c r="K8" s="114" t="s">
        <v>1486</v>
      </c>
      <c r="L8" s="114" t="s">
        <v>1483</v>
      </c>
      <c r="M8" s="114" t="s">
        <v>1487</v>
      </c>
      <c r="N8" s="114" t="s">
        <v>1488</v>
      </c>
      <c r="O8" s="114" t="s">
        <v>1426</v>
      </c>
      <c r="P8" s="114" t="s">
        <v>1444</v>
      </c>
      <c r="Q8" s="114" t="s">
        <v>1444</v>
      </c>
      <c r="R8" s="114" t="s">
        <v>1417</v>
      </c>
      <c r="S8" s="114" t="s">
        <v>1489</v>
      </c>
      <c r="T8" s="114" t="s">
        <v>1449</v>
      </c>
      <c r="U8" s="114" t="s">
        <v>1490</v>
      </c>
      <c r="V8" s="114" t="s">
        <v>1491</v>
      </c>
      <c r="W8" s="114" t="s">
        <v>1434</v>
      </c>
      <c r="X8" s="114" t="s">
        <v>1435</v>
      </c>
      <c r="Y8" s="114" t="s">
        <v>1492</v>
      </c>
      <c r="Z8" s="114" t="s">
        <v>1493</v>
      </c>
      <c r="AA8" s="114" t="s">
        <v>1432</v>
      </c>
      <c r="AB8" s="114" t="s">
        <v>1494</v>
      </c>
      <c r="AC8" s="114" t="s">
        <v>1495</v>
      </c>
      <c r="AD8" s="114" t="s">
        <v>1496</v>
      </c>
    </row>
    <row r="9" spans="1:30" ht="26.4" x14ac:dyDescent="0.3">
      <c r="A9" s="114" t="s">
        <v>1088</v>
      </c>
      <c r="B9" s="114" t="s">
        <v>1497</v>
      </c>
      <c r="C9" s="114" t="s">
        <v>1498</v>
      </c>
      <c r="D9" s="114" t="s">
        <v>1498</v>
      </c>
      <c r="E9" s="114" t="s">
        <v>1498</v>
      </c>
      <c r="F9" s="114" t="s">
        <v>1498</v>
      </c>
      <c r="G9" s="114" t="s">
        <v>1498</v>
      </c>
      <c r="H9" s="114" t="s">
        <v>1497</v>
      </c>
      <c r="I9" s="114" t="s">
        <v>1498</v>
      </c>
      <c r="J9" s="114" t="s">
        <v>1498</v>
      </c>
      <c r="K9" s="114" t="s">
        <v>1498</v>
      </c>
      <c r="L9" s="114" t="s">
        <v>1498</v>
      </c>
      <c r="M9" s="114" t="s">
        <v>1498</v>
      </c>
      <c r="N9" s="114" t="s">
        <v>1498</v>
      </c>
      <c r="O9" s="114" t="s">
        <v>1498</v>
      </c>
      <c r="P9" s="114" t="s">
        <v>1497</v>
      </c>
      <c r="Q9" s="114" t="s">
        <v>1498</v>
      </c>
      <c r="R9" s="114" t="s">
        <v>1498</v>
      </c>
      <c r="S9" s="114" t="s">
        <v>1498</v>
      </c>
      <c r="T9" s="114" t="s">
        <v>584</v>
      </c>
      <c r="U9" s="114" t="s">
        <v>1498</v>
      </c>
      <c r="V9" s="114" t="s">
        <v>1498</v>
      </c>
      <c r="W9" s="114" t="s">
        <v>1498</v>
      </c>
      <c r="X9" s="114" t="s">
        <v>1498</v>
      </c>
      <c r="Y9" s="114" t="s">
        <v>1498</v>
      </c>
      <c r="Z9" s="114" t="s">
        <v>1498</v>
      </c>
      <c r="AA9" s="114" t="s">
        <v>1498</v>
      </c>
      <c r="AB9" s="114" t="s">
        <v>1498</v>
      </c>
      <c r="AC9" s="114" t="s">
        <v>1498</v>
      </c>
      <c r="AD9" s="114" t="s">
        <v>1498</v>
      </c>
    </row>
    <row r="10" spans="1:30" x14ac:dyDescent="0.3">
      <c r="A10" s="114" t="s">
        <v>44</v>
      </c>
      <c r="B10" s="114" t="s">
        <v>1499</v>
      </c>
      <c r="C10" s="114" t="s">
        <v>1500</v>
      </c>
      <c r="D10" s="114" t="s">
        <v>1500</v>
      </c>
      <c r="E10" s="114" t="s">
        <v>1500</v>
      </c>
      <c r="F10" s="114" t="s">
        <v>1500</v>
      </c>
      <c r="G10" s="114" t="s">
        <v>1500</v>
      </c>
      <c r="H10" s="114" t="s">
        <v>1499</v>
      </c>
      <c r="I10" s="114" t="s">
        <v>1500</v>
      </c>
      <c r="J10" s="114" t="s">
        <v>1500</v>
      </c>
      <c r="K10" s="114" t="s">
        <v>1500</v>
      </c>
      <c r="L10" s="114" t="s">
        <v>1500</v>
      </c>
      <c r="M10" s="114" t="s">
        <v>1500</v>
      </c>
      <c r="N10" s="114" t="s">
        <v>1500</v>
      </c>
      <c r="O10" s="114" t="s">
        <v>1500</v>
      </c>
      <c r="P10" s="114" t="s">
        <v>1499</v>
      </c>
      <c r="Q10" s="114" t="s">
        <v>1500</v>
      </c>
      <c r="R10" s="114" t="s">
        <v>1500</v>
      </c>
      <c r="S10" s="114" t="s">
        <v>1500</v>
      </c>
      <c r="T10" s="114" t="s">
        <v>1500</v>
      </c>
      <c r="U10" s="114" t="s">
        <v>1500</v>
      </c>
      <c r="V10" s="114" t="s">
        <v>1500</v>
      </c>
      <c r="W10" s="114" t="s">
        <v>1500</v>
      </c>
      <c r="X10" s="114" t="s">
        <v>1500</v>
      </c>
      <c r="Y10" s="114" t="s">
        <v>1500</v>
      </c>
      <c r="Z10" s="114" t="s">
        <v>1500</v>
      </c>
      <c r="AA10" s="114" t="s">
        <v>1500</v>
      </c>
      <c r="AB10" s="114" t="s">
        <v>1500</v>
      </c>
      <c r="AC10" s="114" t="s">
        <v>1500</v>
      </c>
      <c r="AD10" s="114" t="s">
        <v>1500</v>
      </c>
    </row>
    <row r="11" spans="1:30" x14ac:dyDescent="0.3">
      <c r="A11" s="115" t="s">
        <v>49</v>
      </c>
      <c r="B11" s="142">
        <v>2695</v>
      </c>
      <c r="C11" s="142">
        <v>6.1351599999999999</v>
      </c>
      <c r="D11" s="142">
        <v>0.57525000000000004</v>
      </c>
      <c r="E11" s="142">
        <v>0.2</v>
      </c>
      <c r="F11" s="142">
        <v>0.20261000000000001</v>
      </c>
      <c r="G11" s="142">
        <v>3.3939999999999998E-2</v>
      </c>
      <c r="H11" s="142">
        <v>3875.4414700000002</v>
      </c>
      <c r="I11" s="115" t="s">
        <v>1469</v>
      </c>
      <c r="J11" s="115" t="s">
        <v>1469</v>
      </c>
      <c r="K11" s="142">
        <v>0.63980000000000004</v>
      </c>
      <c r="L11" s="142">
        <v>23.334209999999999</v>
      </c>
      <c r="M11" s="115" t="s">
        <v>1469</v>
      </c>
      <c r="N11" s="142">
        <v>0.36048999999999998</v>
      </c>
      <c r="O11" s="142">
        <v>0.20299</v>
      </c>
      <c r="P11" s="142">
        <v>2409.83</v>
      </c>
      <c r="Q11" s="142">
        <v>0.70299999999999996</v>
      </c>
      <c r="R11" s="142">
        <v>0.19500000000000001</v>
      </c>
      <c r="S11" s="142">
        <v>0.52300000000000002</v>
      </c>
      <c r="T11" s="142">
        <v>0.36099999999999999</v>
      </c>
      <c r="U11" s="115" t="s">
        <v>1469</v>
      </c>
      <c r="V11" s="142">
        <v>270.65600000000001</v>
      </c>
      <c r="W11" s="142">
        <v>0.156</v>
      </c>
      <c r="X11" s="142">
        <v>6.8000000000000005E-2</v>
      </c>
      <c r="Y11" s="142">
        <v>55.86</v>
      </c>
      <c r="Z11" s="142">
        <v>0.154</v>
      </c>
      <c r="AA11" s="142">
        <v>0.57287999999999994</v>
      </c>
      <c r="AB11" s="142">
        <v>4.4260000000000001E-2</v>
      </c>
      <c r="AC11" s="142">
        <v>6.84</v>
      </c>
      <c r="AD11" s="142">
        <v>0.26400000000000001</v>
      </c>
    </row>
    <row r="12" spans="1:30" x14ac:dyDescent="0.3">
      <c r="A12" s="123" t="s">
        <v>808</v>
      </c>
      <c r="B12" s="121">
        <v>2695</v>
      </c>
      <c r="C12" s="121">
        <v>6.1351599999999999</v>
      </c>
      <c r="D12" s="121">
        <v>0.57525000000000004</v>
      </c>
      <c r="E12" s="121">
        <v>0.2</v>
      </c>
      <c r="F12" s="121">
        <v>0.20261000000000001</v>
      </c>
      <c r="G12" s="121">
        <v>3.3939999999999998E-2</v>
      </c>
      <c r="H12" s="121">
        <v>3875.4414700000002</v>
      </c>
      <c r="I12" s="123" t="s">
        <v>1469</v>
      </c>
      <c r="J12" s="123" t="s">
        <v>1469</v>
      </c>
      <c r="K12" s="121">
        <v>0.63980000000000004</v>
      </c>
      <c r="L12" s="121">
        <v>23.334209999999999</v>
      </c>
      <c r="M12" s="123" t="s">
        <v>1469</v>
      </c>
      <c r="N12" s="121">
        <v>0.36048999999999998</v>
      </c>
      <c r="O12" s="121">
        <v>0.20299</v>
      </c>
      <c r="P12" s="121">
        <v>2409.83</v>
      </c>
      <c r="Q12" s="121">
        <v>0.70299999999999996</v>
      </c>
      <c r="R12" s="121">
        <v>0.19500000000000001</v>
      </c>
      <c r="S12" s="121">
        <v>0.52300000000000002</v>
      </c>
      <c r="T12" s="121">
        <v>0.36099999999999999</v>
      </c>
      <c r="U12" s="123" t="s">
        <v>1469</v>
      </c>
      <c r="V12" s="121">
        <v>270.65600000000001</v>
      </c>
      <c r="W12" s="121">
        <v>0.156</v>
      </c>
      <c r="X12" s="121">
        <v>6.8000000000000005E-2</v>
      </c>
      <c r="Y12" s="121">
        <v>55.86</v>
      </c>
      <c r="Z12" s="121">
        <v>0.154</v>
      </c>
      <c r="AA12" s="121">
        <v>0.57287999999999994</v>
      </c>
      <c r="AB12" s="121">
        <v>4.4260000000000001E-2</v>
      </c>
      <c r="AC12" s="121">
        <v>6.84</v>
      </c>
      <c r="AD12" s="121">
        <v>0.26400000000000001</v>
      </c>
    </row>
    <row r="13" spans="1:30" x14ac:dyDescent="0.3">
      <c r="A13" s="123" t="s">
        <v>809</v>
      </c>
      <c r="B13" s="121">
        <v>2695</v>
      </c>
      <c r="C13" s="121">
        <v>6.2184699999999999</v>
      </c>
      <c r="D13" s="121">
        <v>0.59835000000000005</v>
      </c>
      <c r="E13" s="121">
        <v>0.19500000000000001</v>
      </c>
      <c r="F13" s="121">
        <v>0.19991</v>
      </c>
      <c r="G13" s="121">
        <v>3.3989999999999999E-2</v>
      </c>
      <c r="H13" s="121">
        <v>3875.43995</v>
      </c>
      <c r="I13" s="123" t="s">
        <v>1469</v>
      </c>
      <c r="J13" s="123" t="s">
        <v>1469</v>
      </c>
      <c r="K13" s="121">
        <v>0.62758999999999998</v>
      </c>
      <c r="L13" s="121">
        <v>23.330310000000001</v>
      </c>
      <c r="M13" s="123" t="s">
        <v>1469</v>
      </c>
      <c r="N13" s="121">
        <v>0.37403999999999998</v>
      </c>
      <c r="O13" s="121">
        <v>0.19312000000000001</v>
      </c>
      <c r="P13" s="121">
        <v>2409.77</v>
      </c>
      <c r="Q13" s="121">
        <v>0.69699999999999995</v>
      </c>
      <c r="R13" s="121">
        <v>0.19600000000000001</v>
      </c>
      <c r="S13" s="121">
        <v>0.52200000000000002</v>
      </c>
      <c r="T13" s="121">
        <v>0.39600000000000002</v>
      </c>
      <c r="U13" s="123" t="s">
        <v>1469</v>
      </c>
      <c r="V13" s="121">
        <v>270.65699999999998</v>
      </c>
      <c r="W13" s="121">
        <v>0.161</v>
      </c>
      <c r="X13" s="121">
        <v>6.7000000000000004E-2</v>
      </c>
      <c r="Y13" s="121">
        <v>55.86</v>
      </c>
      <c r="Z13" s="121">
        <v>0.154</v>
      </c>
      <c r="AA13" s="121">
        <v>0.57084000000000001</v>
      </c>
      <c r="AB13" s="121">
        <v>4.1709999999999997E-2</v>
      </c>
      <c r="AC13" s="121">
        <v>6.7</v>
      </c>
      <c r="AD13" s="121">
        <v>0.26900000000000002</v>
      </c>
    </row>
    <row r="14" spans="1:30" x14ac:dyDescent="0.3">
      <c r="A14" s="123" t="s">
        <v>810</v>
      </c>
      <c r="B14" s="121">
        <v>2695</v>
      </c>
      <c r="C14" s="121">
        <v>6.2184699999999999</v>
      </c>
      <c r="D14" s="121">
        <v>0.59835000000000005</v>
      </c>
      <c r="E14" s="121">
        <v>0.19500000000000001</v>
      </c>
      <c r="F14" s="121">
        <v>0.19991</v>
      </c>
      <c r="G14" s="121">
        <v>3.3989999999999999E-2</v>
      </c>
      <c r="H14" s="121">
        <v>3875.43995</v>
      </c>
      <c r="I14" s="123" t="s">
        <v>1469</v>
      </c>
      <c r="J14" s="123" t="s">
        <v>1469</v>
      </c>
      <c r="K14" s="121">
        <v>0.62758999999999998</v>
      </c>
      <c r="L14" s="121">
        <v>23.330310000000001</v>
      </c>
      <c r="M14" s="123" t="s">
        <v>1469</v>
      </c>
      <c r="N14" s="121">
        <v>0.37403999999999998</v>
      </c>
      <c r="O14" s="121">
        <v>0.19312000000000001</v>
      </c>
      <c r="P14" s="121">
        <v>2409.77</v>
      </c>
      <c r="Q14" s="121">
        <v>0.69699999999999995</v>
      </c>
      <c r="R14" s="121">
        <v>0.19600000000000001</v>
      </c>
      <c r="S14" s="121">
        <v>0.52200000000000002</v>
      </c>
      <c r="T14" s="121">
        <v>0.39600000000000002</v>
      </c>
      <c r="U14" s="123" t="s">
        <v>1469</v>
      </c>
      <c r="V14" s="121">
        <v>270.65699999999998</v>
      </c>
      <c r="W14" s="121">
        <v>0.161</v>
      </c>
      <c r="X14" s="121">
        <v>6.7000000000000004E-2</v>
      </c>
      <c r="Y14" s="121">
        <v>55.86</v>
      </c>
      <c r="Z14" s="121">
        <v>0.154</v>
      </c>
      <c r="AA14" s="121">
        <v>0.57084000000000001</v>
      </c>
      <c r="AB14" s="121">
        <v>4.1709999999999997E-2</v>
      </c>
      <c r="AC14" s="121">
        <v>6.7</v>
      </c>
      <c r="AD14" s="121">
        <v>0.26900000000000002</v>
      </c>
    </row>
    <row r="15" spans="1:30" x14ac:dyDescent="0.3">
      <c r="A15" s="123" t="s">
        <v>811</v>
      </c>
      <c r="B15" s="121">
        <v>2695</v>
      </c>
      <c r="C15" s="121">
        <v>6.3248100000000003</v>
      </c>
      <c r="D15" s="121">
        <v>0.62838000000000005</v>
      </c>
      <c r="E15" s="121">
        <v>0.20300000000000001</v>
      </c>
      <c r="F15" s="121">
        <v>0.19300999999999999</v>
      </c>
      <c r="G15" s="121">
        <v>3.6290000000000003E-2</v>
      </c>
      <c r="H15" s="121">
        <v>3875.4420799999998</v>
      </c>
      <c r="I15" s="123" t="s">
        <v>1469</v>
      </c>
      <c r="J15" s="123" t="s">
        <v>1469</v>
      </c>
      <c r="K15" s="121">
        <v>0.59355000000000002</v>
      </c>
      <c r="L15" s="121">
        <v>23.33577</v>
      </c>
      <c r="M15" s="123" t="s">
        <v>1469</v>
      </c>
      <c r="N15" s="121">
        <v>0.3876</v>
      </c>
      <c r="O15" s="121">
        <v>0.18357999999999999</v>
      </c>
      <c r="P15" s="121">
        <v>2409.94</v>
      </c>
      <c r="Q15" s="121">
        <v>0.71599999999999997</v>
      </c>
      <c r="R15" s="121">
        <v>0.19700000000000001</v>
      </c>
      <c r="S15" s="121">
        <v>0.52200000000000002</v>
      </c>
      <c r="T15" s="121">
        <v>0.43099999999999999</v>
      </c>
      <c r="U15" s="123" t="s">
        <v>1469</v>
      </c>
      <c r="V15" s="121">
        <v>270.65800000000002</v>
      </c>
      <c r="W15" s="121">
        <v>0.156</v>
      </c>
      <c r="X15" s="121">
        <v>6.6000000000000003E-2</v>
      </c>
      <c r="Y15" s="121">
        <v>55.86</v>
      </c>
      <c r="Z15" s="121">
        <v>0.154</v>
      </c>
      <c r="AA15" s="121">
        <v>0.57084000000000001</v>
      </c>
      <c r="AB15" s="121">
        <v>4.3529999999999999E-2</v>
      </c>
      <c r="AC15" s="121">
        <v>6.55</v>
      </c>
      <c r="AD15" s="121">
        <v>0.27600000000000002</v>
      </c>
    </row>
    <row r="16" spans="1:30" x14ac:dyDescent="0.3">
      <c r="A16" s="123" t="s">
        <v>812</v>
      </c>
      <c r="B16" s="121">
        <v>2695</v>
      </c>
      <c r="C16" s="121">
        <v>6.3248100000000003</v>
      </c>
      <c r="D16" s="121">
        <v>0.62838000000000005</v>
      </c>
      <c r="E16" s="121">
        <v>0.20300000000000001</v>
      </c>
      <c r="F16" s="121">
        <v>0.19300999999999999</v>
      </c>
      <c r="G16" s="121">
        <v>3.6290000000000003E-2</v>
      </c>
      <c r="H16" s="121">
        <v>3875.4420799999998</v>
      </c>
      <c r="I16" s="123" t="s">
        <v>1469</v>
      </c>
      <c r="J16" s="123" t="s">
        <v>1469</v>
      </c>
      <c r="K16" s="121">
        <v>0.59355000000000002</v>
      </c>
      <c r="L16" s="121">
        <v>23.33577</v>
      </c>
      <c r="M16" s="123" t="s">
        <v>1469</v>
      </c>
      <c r="N16" s="121">
        <v>0.3876</v>
      </c>
      <c r="O16" s="121">
        <v>0.18357999999999999</v>
      </c>
      <c r="P16" s="121">
        <v>2409.94</v>
      </c>
      <c r="Q16" s="121">
        <v>0.71599999999999997</v>
      </c>
      <c r="R16" s="121">
        <v>0.19700000000000001</v>
      </c>
      <c r="S16" s="121">
        <v>0.52200000000000002</v>
      </c>
      <c r="T16" s="121">
        <v>0.43099999999999999</v>
      </c>
      <c r="U16" s="123" t="s">
        <v>1469</v>
      </c>
      <c r="V16" s="121">
        <v>270.65800000000002</v>
      </c>
      <c r="W16" s="121">
        <v>0.156</v>
      </c>
      <c r="X16" s="121">
        <v>6.6000000000000003E-2</v>
      </c>
      <c r="Y16" s="121">
        <v>55.86</v>
      </c>
      <c r="Z16" s="121">
        <v>0.154</v>
      </c>
      <c r="AA16" s="121">
        <v>0.57084000000000001</v>
      </c>
      <c r="AB16" s="121">
        <v>4.3529999999999999E-2</v>
      </c>
      <c r="AC16" s="121">
        <v>6.55</v>
      </c>
      <c r="AD16" s="121">
        <v>0.27600000000000002</v>
      </c>
    </row>
    <row r="17" spans="1:30" x14ac:dyDescent="0.3">
      <c r="A17" s="123" t="s">
        <v>813</v>
      </c>
      <c r="B17" s="121">
        <v>2695</v>
      </c>
      <c r="C17" s="121">
        <v>6.4311600000000002</v>
      </c>
      <c r="D17" s="121">
        <v>0.68799999999999994</v>
      </c>
      <c r="E17" s="121">
        <v>0.20499999999999999</v>
      </c>
      <c r="F17" s="121">
        <v>0.16439999999999999</v>
      </c>
      <c r="G17" s="121">
        <v>3.7019999999999997E-2</v>
      </c>
      <c r="H17" s="121">
        <v>3875.4417800000001</v>
      </c>
      <c r="I17" s="123" t="s">
        <v>1469</v>
      </c>
      <c r="J17" s="123" t="s">
        <v>1469</v>
      </c>
      <c r="K17" s="121">
        <v>0.55889999999999995</v>
      </c>
      <c r="L17" s="121">
        <v>23.334990000000001</v>
      </c>
      <c r="M17" s="123" t="s">
        <v>1469</v>
      </c>
      <c r="N17" s="121">
        <v>0.39462000000000003</v>
      </c>
      <c r="O17" s="121">
        <v>0.17438000000000001</v>
      </c>
      <c r="P17" s="121">
        <v>2410.09</v>
      </c>
      <c r="Q17" s="121">
        <v>0.73299999999999998</v>
      </c>
      <c r="R17" s="121">
        <v>0.2</v>
      </c>
      <c r="S17" s="121">
        <v>0.52200000000000002</v>
      </c>
      <c r="T17" s="121">
        <v>0.46300000000000002</v>
      </c>
      <c r="U17" s="123" t="s">
        <v>1469</v>
      </c>
      <c r="V17" s="121">
        <v>270.65899999999999</v>
      </c>
      <c r="W17" s="121">
        <v>0.14299999999999999</v>
      </c>
      <c r="X17" s="121">
        <v>6.4000000000000001E-2</v>
      </c>
      <c r="Y17" s="121">
        <v>55.86</v>
      </c>
      <c r="Z17" s="121">
        <v>0.154</v>
      </c>
      <c r="AA17" s="121">
        <v>0.56881000000000004</v>
      </c>
      <c r="AB17" s="121">
        <v>4.4260000000000001E-2</v>
      </c>
      <c r="AC17" s="121">
        <v>6.36</v>
      </c>
      <c r="AD17" s="121">
        <v>0.29499999999999998</v>
      </c>
    </row>
    <row r="18" spans="1:30" x14ac:dyDescent="0.3">
      <c r="A18" s="123" t="s">
        <v>814</v>
      </c>
      <c r="B18" s="121">
        <v>2695</v>
      </c>
      <c r="C18" s="121">
        <v>6.4311600000000002</v>
      </c>
      <c r="D18" s="121">
        <v>0.68799999999999994</v>
      </c>
      <c r="E18" s="121">
        <v>0.20499999999999999</v>
      </c>
      <c r="F18" s="121">
        <v>0.16439999999999999</v>
      </c>
      <c r="G18" s="121">
        <v>3.7019999999999997E-2</v>
      </c>
      <c r="H18" s="121">
        <v>3875.4417800000001</v>
      </c>
      <c r="I18" s="123" t="s">
        <v>1469</v>
      </c>
      <c r="J18" s="123" t="s">
        <v>1469</v>
      </c>
      <c r="K18" s="121">
        <v>0.55889999999999995</v>
      </c>
      <c r="L18" s="121">
        <v>23.334990000000001</v>
      </c>
      <c r="M18" s="123" t="s">
        <v>1469</v>
      </c>
      <c r="N18" s="121">
        <v>0.39462000000000003</v>
      </c>
      <c r="O18" s="121">
        <v>0.17438000000000001</v>
      </c>
      <c r="P18" s="121">
        <v>2410.09</v>
      </c>
      <c r="Q18" s="121">
        <v>0.73299999999999998</v>
      </c>
      <c r="R18" s="121">
        <v>0.2</v>
      </c>
      <c r="S18" s="121">
        <v>0.52200000000000002</v>
      </c>
      <c r="T18" s="121">
        <v>0.46300000000000002</v>
      </c>
      <c r="U18" s="123" t="s">
        <v>1469</v>
      </c>
      <c r="V18" s="121">
        <v>270.65899999999999</v>
      </c>
      <c r="W18" s="121">
        <v>0.14299999999999999</v>
      </c>
      <c r="X18" s="121">
        <v>6.4000000000000001E-2</v>
      </c>
      <c r="Y18" s="121">
        <v>55.86</v>
      </c>
      <c r="Z18" s="121">
        <v>0.154</v>
      </c>
      <c r="AA18" s="121">
        <v>0.56881000000000004</v>
      </c>
      <c r="AB18" s="121">
        <v>4.4260000000000001E-2</v>
      </c>
      <c r="AC18" s="121">
        <v>6.36</v>
      </c>
      <c r="AD18" s="121">
        <v>0.29499999999999998</v>
      </c>
    </row>
    <row r="19" spans="1:30" x14ac:dyDescent="0.3">
      <c r="A19" s="123" t="s">
        <v>815</v>
      </c>
      <c r="B19" s="121">
        <v>2695</v>
      </c>
      <c r="C19" s="121">
        <v>6.5510299999999999</v>
      </c>
      <c r="D19" s="121">
        <v>0.73550000000000004</v>
      </c>
      <c r="E19" s="121">
        <v>0.19400000000000001</v>
      </c>
      <c r="F19" s="121">
        <v>0.14026</v>
      </c>
      <c r="G19" s="121">
        <v>3.6429999999999997E-2</v>
      </c>
      <c r="H19" s="121">
        <v>3875.44056</v>
      </c>
      <c r="I19" s="123" t="s">
        <v>1469</v>
      </c>
      <c r="J19" s="123" t="s">
        <v>1469</v>
      </c>
      <c r="K19" s="121">
        <v>0.52478999999999998</v>
      </c>
      <c r="L19" s="121">
        <v>23.331869999999999</v>
      </c>
      <c r="M19" s="123" t="s">
        <v>1469</v>
      </c>
      <c r="N19" s="121">
        <v>0.40867999999999999</v>
      </c>
      <c r="O19" s="121">
        <v>0.16123999999999999</v>
      </c>
      <c r="P19" s="121">
        <v>2410.25</v>
      </c>
      <c r="Q19" s="121">
        <v>0.751</v>
      </c>
      <c r="R19" s="121">
        <v>0.20200000000000001</v>
      </c>
      <c r="S19" s="121">
        <v>0.51800000000000002</v>
      </c>
      <c r="T19" s="121">
        <v>0.495</v>
      </c>
      <c r="U19" s="123" t="s">
        <v>1469</v>
      </c>
      <c r="V19" s="121">
        <v>270.661</v>
      </c>
      <c r="W19" s="121">
        <v>0.13</v>
      </c>
      <c r="X19" s="121">
        <v>0.06</v>
      </c>
      <c r="Y19" s="121">
        <v>55.86</v>
      </c>
      <c r="Z19" s="121">
        <v>0.154</v>
      </c>
      <c r="AA19" s="121">
        <v>0.56677</v>
      </c>
      <c r="AB19" s="121">
        <v>4.6859999999999999E-2</v>
      </c>
      <c r="AC19" s="121">
        <v>6.22</v>
      </c>
      <c r="AD19" s="121">
        <v>0.32300000000000001</v>
      </c>
    </row>
    <row r="20" spans="1:30" x14ac:dyDescent="0.3">
      <c r="A20" s="123" t="s">
        <v>816</v>
      </c>
      <c r="B20" s="121">
        <v>2695</v>
      </c>
      <c r="C20" s="121">
        <v>6.5510299999999999</v>
      </c>
      <c r="D20" s="121">
        <v>0.73550000000000004</v>
      </c>
      <c r="E20" s="121">
        <v>0.19400000000000001</v>
      </c>
      <c r="F20" s="121">
        <v>0.14026</v>
      </c>
      <c r="G20" s="121">
        <v>3.6429999999999997E-2</v>
      </c>
      <c r="H20" s="121">
        <v>3875.44056</v>
      </c>
      <c r="I20" s="123" t="s">
        <v>1469</v>
      </c>
      <c r="J20" s="123" t="s">
        <v>1469</v>
      </c>
      <c r="K20" s="121">
        <v>0.52478999999999998</v>
      </c>
      <c r="L20" s="121">
        <v>23.331869999999999</v>
      </c>
      <c r="M20" s="123" t="s">
        <v>1469</v>
      </c>
      <c r="N20" s="121">
        <v>0.40867999999999999</v>
      </c>
      <c r="O20" s="121">
        <v>0.16123999999999999</v>
      </c>
      <c r="P20" s="121">
        <v>2410.25</v>
      </c>
      <c r="Q20" s="121">
        <v>0.751</v>
      </c>
      <c r="R20" s="121">
        <v>0.20200000000000001</v>
      </c>
      <c r="S20" s="121">
        <v>0.51800000000000002</v>
      </c>
      <c r="T20" s="121">
        <v>0.495</v>
      </c>
      <c r="U20" s="123" t="s">
        <v>1469</v>
      </c>
      <c r="V20" s="121">
        <v>270.661</v>
      </c>
      <c r="W20" s="121">
        <v>0.13</v>
      </c>
      <c r="X20" s="121">
        <v>0.06</v>
      </c>
      <c r="Y20" s="121">
        <v>55.86</v>
      </c>
      <c r="Z20" s="121">
        <v>0.154</v>
      </c>
      <c r="AA20" s="121">
        <v>0.56677</v>
      </c>
      <c r="AB20" s="121">
        <v>4.6859999999999999E-2</v>
      </c>
      <c r="AC20" s="121">
        <v>6.22</v>
      </c>
      <c r="AD20" s="121">
        <v>0.32300000000000001</v>
      </c>
    </row>
    <row r="21" spans="1:30" x14ac:dyDescent="0.3">
      <c r="A21" s="123" t="s">
        <v>817</v>
      </c>
      <c r="B21" s="121">
        <v>2695</v>
      </c>
      <c r="C21" s="121">
        <v>6.6767099999999999</v>
      </c>
      <c r="D21" s="121">
        <v>0.76049999999999995</v>
      </c>
      <c r="E21" s="121">
        <v>0.17699999999999999</v>
      </c>
      <c r="F21" s="121">
        <v>0.12453</v>
      </c>
      <c r="G21" s="121">
        <v>3.5650000000000001E-2</v>
      </c>
      <c r="H21" s="121">
        <v>3875.4359899999999</v>
      </c>
      <c r="I21" s="123" t="s">
        <v>1469</v>
      </c>
      <c r="J21" s="123" t="s">
        <v>1469</v>
      </c>
      <c r="K21" s="121">
        <v>0.49042000000000002</v>
      </c>
      <c r="L21" s="121">
        <v>23.320160000000001</v>
      </c>
      <c r="M21" s="123" t="s">
        <v>1469</v>
      </c>
      <c r="N21" s="121">
        <v>0.40165000000000001</v>
      </c>
      <c r="O21" s="121">
        <v>0.15706000000000001</v>
      </c>
      <c r="P21" s="121">
        <v>2410.4</v>
      </c>
      <c r="Q21" s="121">
        <v>0.76900000000000002</v>
      </c>
      <c r="R21" s="121">
        <v>0.20499999999999999</v>
      </c>
      <c r="S21" s="121">
        <v>0.52100000000000002</v>
      </c>
      <c r="T21" s="121">
        <v>0.52700000000000002</v>
      </c>
      <c r="U21" s="123" t="s">
        <v>1469</v>
      </c>
      <c r="V21" s="121">
        <v>270.66199999999998</v>
      </c>
      <c r="W21" s="121">
        <v>0.115</v>
      </c>
      <c r="X21" s="121">
        <v>5.6000000000000001E-2</v>
      </c>
      <c r="Y21" s="121">
        <v>55.86</v>
      </c>
      <c r="Z21" s="121">
        <v>0.154</v>
      </c>
      <c r="AA21" s="121">
        <v>0.56677</v>
      </c>
      <c r="AB21" s="121">
        <v>4.761E-2</v>
      </c>
      <c r="AC21" s="121">
        <v>6.06</v>
      </c>
      <c r="AD21" s="121">
        <v>0.35099999999999998</v>
      </c>
    </row>
    <row r="22" spans="1:30" x14ac:dyDescent="0.3">
      <c r="A22" s="123" t="s">
        <v>818</v>
      </c>
      <c r="B22" s="121">
        <v>2695</v>
      </c>
      <c r="C22" s="121">
        <v>6.6767099999999999</v>
      </c>
      <c r="D22" s="121">
        <v>0.76049999999999995</v>
      </c>
      <c r="E22" s="121">
        <v>0.17699999999999999</v>
      </c>
      <c r="F22" s="121">
        <v>0.12453</v>
      </c>
      <c r="G22" s="121">
        <v>3.5650000000000001E-2</v>
      </c>
      <c r="H22" s="121">
        <v>3875.4359899999999</v>
      </c>
      <c r="I22" s="123" t="s">
        <v>1469</v>
      </c>
      <c r="J22" s="123" t="s">
        <v>1469</v>
      </c>
      <c r="K22" s="121">
        <v>0.49042000000000002</v>
      </c>
      <c r="L22" s="121">
        <v>23.320160000000001</v>
      </c>
      <c r="M22" s="123" t="s">
        <v>1469</v>
      </c>
      <c r="N22" s="121">
        <v>0.40165000000000001</v>
      </c>
      <c r="O22" s="121">
        <v>0.15706000000000001</v>
      </c>
      <c r="P22" s="121">
        <v>2410.4</v>
      </c>
      <c r="Q22" s="121">
        <v>0.76900000000000002</v>
      </c>
      <c r="R22" s="121">
        <v>0.20499999999999999</v>
      </c>
      <c r="S22" s="121">
        <v>0.52100000000000002</v>
      </c>
      <c r="T22" s="121">
        <v>0.52700000000000002</v>
      </c>
      <c r="U22" s="123" t="s">
        <v>1469</v>
      </c>
      <c r="V22" s="121">
        <v>270.66199999999998</v>
      </c>
      <c r="W22" s="121">
        <v>0.115</v>
      </c>
      <c r="X22" s="121">
        <v>5.6000000000000001E-2</v>
      </c>
      <c r="Y22" s="121">
        <v>55.86</v>
      </c>
      <c r="Z22" s="121">
        <v>0.154</v>
      </c>
      <c r="AA22" s="121">
        <v>0.56677</v>
      </c>
      <c r="AB22" s="121">
        <v>4.761E-2</v>
      </c>
      <c r="AC22" s="121">
        <v>6.06</v>
      </c>
      <c r="AD22" s="121">
        <v>0.35099999999999998</v>
      </c>
    </row>
    <row r="23" spans="1:30" x14ac:dyDescent="0.3">
      <c r="A23" s="123" t="s">
        <v>819</v>
      </c>
      <c r="B23" s="121">
        <v>2695</v>
      </c>
      <c r="C23" s="121">
        <v>6.6976000000000004</v>
      </c>
      <c r="D23" s="121">
        <v>0.77300000000000002</v>
      </c>
      <c r="E23" s="121">
        <v>0.17899999999999999</v>
      </c>
      <c r="F23" s="121">
        <v>0.11695</v>
      </c>
      <c r="G23" s="121">
        <v>3.3570000000000003E-2</v>
      </c>
      <c r="H23" s="121">
        <v>3875.43111</v>
      </c>
      <c r="I23" s="123" t="s">
        <v>1469</v>
      </c>
      <c r="J23" s="123" t="s">
        <v>1469</v>
      </c>
      <c r="K23" s="121">
        <v>0.45671</v>
      </c>
      <c r="L23" s="121">
        <v>23.307670000000002</v>
      </c>
      <c r="M23" s="123" t="s">
        <v>1469</v>
      </c>
      <c r="N23" s="121">
        <v>0.40165000000000001</v>
      </c>
      <c r="O23" s="121">
        <v>0.14898</v>
      </c>
      <c r="P23" s="121">
        <v>2410.5500000000002</v>
      </c>
      <c r="Q23" s="121">
        <v>0.78600000000000003</v>
      </c>
      <c r="R23" s="121">
        <v>0.20699999999999999</v>
      </c>
      <c r="S23" s="121">
        <v>0.52100000000000002</v>
      </c>
      <c r="T23" s="121">
        <v>0.56499999999999995</v>
      </c>
      <c r="U23" s="121">
        <v>111</v>
      </c>
      <c r="V23" s="121">
        <v>270.66300000000001</v>
      </c>
      <c r="W23" s="121">
        <v>0.1</v>
      </c>
      <c r="X23" s="121">
        <v>5.0999999999999997E-2</v>
      </c>
      <c r="Y23" s="121">
        <v>55.86</v>
      </c>
      <c r="Z23" s="121">
        <v>0.154</v>
      </c>
      <c r="AA23" s="121">
        <v>0.56677</v>
      </c>
      <c r="AB23" s="121">
        <v>5.0659999999999997E-2</v>
      </c>
      <c r="AC23" s="121">
        <v>5.88</v>
      </c>
      <c r="AD23" s="121">
        <v>0.36099999999999999</v>
      </c>
    </row>
    <row r="24" spans="1:30" x14ac:dyDescent="0.3">
      <c r="A24" s="123" t="s">
        <v>820</v>
      </c>
      <c r="B24" s="121">
        <v>2695</v>
      </c>
      <c r="C24" s="121">
        <v>6.6976000000000004</v>
      </c>
      <c r="D24" s="121">
        <v>0.77300000000000002</v>
      </c>
      <c r="E24" s="121">
        <v>0.17899999999999999</v>
      </c>
      <c r="F24" s="121">
        <v>0.11695</v>
      </c>
      <c r="G24" s="121">
        <v>3.3570000000000003E-2</v>
      </c>
      <c r="H24" s="121">
        <v>3875.43111</v>
      </c>
      <c r="I24" s="123" t="s">
        <v>1469</v>
      </c>
      <c r="J24" s="123" t="s">
        <v>1469</v>
      </c>
      <c r="K24" s="121">
        <v>0.45671</v>
      </c>
      <c r="L24" s="121">
        <v>23.307670000000002</v>
      </c>
      <c r="M24" s="123" t="s">
        <v>1469</v>
      </c>
      <c r="N24" s="121">
        <v>0.40165000000000001</v>
      </c>
      <c r="O24" s="121">
        <v>0.14898</v>
      </c>
      <c r="P24" s="121">
        <v>2410.5500000000002</v>
      </c>
      <c r="Q24" s="121">
        <v>0.78600000000000003</v>
      </c>
      <c r="R24" s="121">
        <v>0.20699999999999999</v>
      </c>
      <c r="S24" s="121">
        <v>0.52100000000000002</v>
      </c>
      <c r="T24" s="121">
        <v>0.56499999999999995</v>
      </c>
      <c r="U24" s="121">
        <v>111</v>
      </c>
      <c r="V24" s="121">
        <v>270.66300000000001</v>
      </c>
      <c r="W24" s="121">
        <v>0.1</v>
      </c>
      <c r="X24" s="121">
        <v>5.0999999999999997E-2</v>
      </c>
      <c r="Y24" s="121">
        <v>55.86</v>
      </c>
      <c r="Z24" s="121">
        <v>0.154</v>
      </c>
      <c r="AA24" s="121">
        <v>0.56677</v>
      </c>
      <c r="AB24" s="121">
        <v>5.0659999999999997E-2</v>
      </c>
      <c r="AC24" s="121">
        <v>5.88</v>
      </c>
      <c r="AD24" s="121">
        <v>0.36099999999999999</v>
      </c>
    </row>
    <row r="25" spans="1:30" x14ac:dyDescent="0.3">
      <c r="A25" s="123" t="s">
        <v>821</v>
      </c>
      <c r="B25" s="121">
        <v>2695</v>
      </c>
      <c r="C25" s="121">
        <v>6.6148400000000001</v>
      </c>
      <c r="D25" s="121">
        <v>0.77800000000000002</v>
      </c>
      <c r="E25" s="121">
        <v>0.186</v>
      </c>
      <c r="F25" s="121">
        <v>0.11181000000000001</v>
      </c>
      <c r="G25" s="121">
        <v>3.3680000000000002E-2</v>
      </c>
      <c r="H25" s="121">
        <v>3875.4341599999998</v>
      </c>
      <c r="I25" s="123" t="s">
        <v>1469</v>
      </c>
      <c r="J25" s="123" t="s">
        <v>1469</v>
      </c>
      <c r="K25" s="121">
        <v>0.42304999999999998</v>
      </c>
      <c r="L25" s="121">
        <v>23.315480000000001</v>
      </c>
      <c r="M25" s="123" t="s">
        <v>1469</v>
      </c>
      <c r="N25" s="121">
        <v>0.40867999999999999</v>
      </c>
      <c r="O25" s="121">
        <v>0.14898</v>
      </c>
      <c r="P25" s="121">
        <v>2410.59</v>
      </c>
      <c r="Q25" s="121">
        <v>0.79100000000000004</v>
      </c>
      <c r="R25" s="121">
        <v>0.20899999999999999</v>
      </c>
      <c r="S25" s="121">
        <v>0.52100000000000002</v>
      </c>
      <c r="T25" s="121">
        <v>0.57799999999999996</v>
      </c>
      <c r="U25" s="123" t="s">
        <v>1469</v>
      </c>
      <c r="V25" s="121">
        <v>270.66399999999999</v>
      </c>
      <c r="W25" s="121">
        <v>9.1999999999999998E-2</v>
      </c>
      <c r="X25" s="121">
        <v>4.7E-2</v>
      </c>
      <c r="Y25" s="121">
        <v>55.86</v>
      </c>
      <c r="Z25" s="121">
        <v>0.154</v>
      </c>
      <c r="AA25" s="121">
        <v>0.56472999999999995</v>
      </c>
      <c r="AB25" s="121">
        <v>5.339E-2</v>
      </c>
      <c r="AC25" s="121">
        <v>5.69</v>
      </c>
      <c r="AD25" s="121">
        <v>0.35299999999999998</v>
      </c>
    </row>
    <row r="26" spans="1:30" x14ac:dyDescent="0.3">
      <c r="A26" s="123" t="s">
        <v>822</v>
      </c>
      <c r="B26" s="121">
        <v>2695</v>
      </c>
      <c r="C26" s="121">
        <v>6.6148400000000001</v>
      </c>
      <c r="D26" s="121">
        <v>0.77800000000000002</v>
      </c>
      <c r="E26" s="121">
        <v>0.186</v>
      </c>
      <c r="F26" s="121">
        <v>0.11181000000000001</v>
      </c>
      <c r="G26" s="121">
        <v>3.3680000000000002E-2</v>
      </c>
      <c r="H26" s="121">
        <v>3875.4341599999998</v>
      </c>
      <c r="I26" s="123" t="s">
        <v>1469</v>
      </c>
      <c r="J26" s="123" t="s">
        <v>1469</v>
      </c>
      <c r="K26" s="121">
        <v>0.42304999999999998</v>
      </c>
      <c r="L26" s="121">
        <v>23.315480000000001</v>
      </c>
      <c r="M26" s="123" t="s">
        <v>1469</v>
      </c>
      <c r="N26" s="121">
        <v>0.40867999999999999</v>
      </c>
      <c r="O26" s="121">
        <v>0.14898</v>
      </c>
      <c r="P26" s="121">
        <v>2410.59</v>
      </c>
      <c r="Q26" s="121">
        <v>0.79100000000000004</v>
      </c>
      <c r="R26" s="121">
        <v>0.20899999999999999</v>
      </c>
      <c r="S26" s="121">
        <v>0.52100000000000002</v>
      </c>
      <c r="T26" s="121">
        <v>0.57799999999999996</v>
      </c>
      <c r="U26" s="123" t="s">
        <v>1469</v>
      </c>
      <c r="V26" s="121">
        <v>270.66399999999999</v>
      </c>
      <c r="W26" s="121">
        <v>9.1999999999999998E-2</v>
      </c>
      <c r="X26" s="121">
        <v>4.7E-2</v>
      </c>
      <c r="Y26" s="121">
        <v>55.86</v>
      </c>
      <c r="Z26" s="121">
        <v>0.154</v>
      </c>
      <c r="AA26" s="121">
        <v>0.56472999999999995</v>
      </c>
      <c r="AB26" s="121">
        <v>5.339E-2</v>
      </c>
      <c r="AC26" s="121">
        <v>5.69</v>
      </c>
      <c r="AD26" s="121">
        <v>0.35299999999999998</v>
      </c>
    </row>
    <row r="27" spans="1:30" x14ac:dyDescent="0.3">
      <c r="A27" s="123" t="s">
        <v>823</v>
      </c>
      <c r="B27" s="121">
        <v>2695</v>
      </c>
      <c r="C27" s="121">
        <v>6.5505800000000001</v>
      </c>
      <c r="D27" s="121">
        <v>0.80800000000000005</v>
      </c>
      <c r="E27" s="121">
        <v>0.217</v>
      </c>
      <c r="F27" s="121">
        <v>9.7059999999999994E-2</v>
      </c>
      <c r="G27" s="121">
        <v>3.381E-2</v>
      </c>
      <c r="H27" s="121">
        <v>3875.4372100000001</v>
      </c>
      <c r="I27" s="123" t="s">
        <v>1469</v>
      </c>
      <c r="J27" s="123" t="s">
        <v>1469</v>
      </c>
      <c r="K27" s="121">
        <v>0.38956000000000002</v>
      </c>
      <c r="L27" s="121">
        <v>23.32328</v>
      </c>
      <c r="M27" s="121">
        <v>252.42554999999999</v>
      </c>
      <c r="N27" s="121">
        <v>0.42272999999999999</v>
      </c>
      <c r="O27" s="121">
        <v>0.15706000000000001</v>
      </c>
      <c r="P27" s="121">
        <v>2410.4899999999998</v>
      </c>
      <c r="Q27" s="121">
        <v>0.77900000000000003</v>
      </c>
      <c r="R27" s="121">
        <v>0.21099999999999999</v>
      </c>
      <c r="S27" s="121">
        <v>0.52100000000000002</v>
      </c>
      <c r="T27" s="121">
        <v>0.58799999999999997</v>
      </c>
      <c r="U27" s="123" t="s">
        <v>1469</v>
      </c>
      <c r="V27" s="121">
        <v>270.66500000000002</v>
      </c>
      <c r="W27" s="121">
        <v>0.09</v>
      </c>
      <c r="X27" s="121">
        <v>4.2000000000000003E-2</v>
      </c>
      <c r="Y27" s="121">
        <v>55.86</v>
      </c>
      <c r="Z27" s="121">
        <v>0.154</v>
      </c>
      <c r="AA27" s="121">
        <v>0.56067</v>
      </c>
      <c r="AB27" s="121">
        <v>5.6169999999999998E-2</v>
      </c>
      <c r="AC27" s="121">
        <v>5.62</v>
      </c>
      <c r="AD27" s="121">
        <v>0.34</v>
      </c>
    </row>
    <row r="28" spans="1:30" x14ac:dyDescent="0.3">
      <c r="A28" s="123" t="s">
        <v>824</v>
      </c>
      <c r="B28" s="121">
        <v>2695</v>
      </c>
      <c r="C28" s="121">
        <v>6.5505800000000001</v>
      </c>
      <c r="D28" s="121">
        <v>0.80800000000000005</v>
      </c>
      <c r="E28" s="121">
        <v>0.217</v>
      </c>
      <c r="F28" s="121">
        <v>9.7059999999999994E-2</v>
      </c>
      <c r="G28" s="121">
        <v>3.381E-2</v>
      </c>
      <c r="H28" s="121">
        <v>3875.4372100000001</v>
      </c>
      <c r="I28" s="123" t="s">
        <v>1469</v>
      </c>
      <c r="J28" s="123" t="s">
        <v>1469</v>
      </c>
      <c r="K28" s="121">
        <v>0.38956000000000002</v>
      </c>
      <c r="L28" s="121">
        <v>23.32328</v>
      </c>
      <c r="M28" s="121">
        <v>252.42554999999999</v>
      </c>
      <c r="N28" s="121">
        <v>0.42272999999999999</v>
      </c>
      <c r="O28" s="121">
        <v>0.15706000000000001</v>
      </c>
      <c r="P28" s="121">
        <v>2410.4899999999998</v>
      </c>
      <c r="Q28" s="121">
        <v>0.77900000000000003</v>
      </c>
      <c r="R28" s="121">
        <v>0.21099999999999999</v>
      </c>
      <c r="S28" s="121">
        <v>0.52100000000000002</v>
      </c>
      <c r="T28" s="121">
        <v>0.58799999999999997</v>
      </c>
      <c r="U28" s="123" t="s">
        <v>1469</v>
      </c>
      <c r="V28" s="121">
        <v>270.66500000000002</v>
      </c>
      <c r="W28" s="121">
        <v>0.09</v>
      </c>
      <c r="X28" s="121">
        <v>4.2000000000000003E-2</v>
      </c>
      <c r="Y28" s="121">
        <v>55.86</v>
      </c>
      <c r="Z28" s="121">
        <v>0.154</v>
      </c>
      <c r="AA28" s="121">
        <v>0.56067</v>
      </c>
      <c r="AB28" s="121">
        <v>5.6169999999999998E-2</v>
      </c>
      <c r="AC28" s="121">
        <v>5.62</v>
      </c>
      <c r="AD28" s="121">
        <v>0.34</v>
      </c>
    </row>
    <row r="29" spans="1:30" x14ac:dyDescent="0.3">
      <c r="A29" s="123" t="s">
        <v>825</v>
      </c>
      <c r="B29" s="121">
        <v>2695</v>
      </c>
      <c r="C29" s="121">
        <v>6.4647399999999999</v>
      </c>
      <c r="D29" s="121">
        <v>0.83799999999999997</v>
      </c>
      <c r="E29" s="121">
        <v>0.23</v>
      </c>
      <c r="F29" s="121">
        <v>9.3030000000000002E-2</v>
      </c>
      <c r="G29" s="121">
        <v>3.4509999999999999E-2</v>
      </c>
      <c r="H29" s="121">
        <v>3875.4341599999998</v>
      </c>
      <c r="I29" s="123" t="s">
        <v>1469</v>
      </c>
      <c r="J29" s="123" t="s">
        <v>1469</v>
      </c>
      <c r="K29" s="121">
        <v>0.35548999999999997</v>
      </c>
      <c r="L29" s="121">
        <v>23.315480000000001</v>
      </c>
      <c r="M29" s="123" t="s">
        <v>1469</v>
      </c>
      <c r="N29" s="121">
        <v>0.44452000000000003</v>
      </c>
      <c r="O29" s="121">
        <v>0.15296999999999999</v>
      </c>
      <c r="P29" s="121">
        <v>2410.37</v>
      </c>
      <c r="Q29" s="121">
        <v>0.76500000000000001</v>
      </c>
      <c r="R29" s="121">
        <v>0.214</v>
      </c>
      <c r="S29" s="121">
        <v>0.52</v>
      </c>
      <c r="T29" s="121">
        <v>0.58699999999999997</v>
      </c>
      <c r="U29" s="123" t="s">
        <v>1469</v>
      </c>
      <c r="V29" s="121">
        <v>270.65699999999998</v>
      </c>
      <c r="W29" s="121">
        <v>8.5999999999999993E-2</v>
      </c>
      <c r="X29" s="121">
        <v>4.1000000000000002E-2</v>
      </c>
      <c r="Y29" s="121">
        <v>55.86</v>
      </c>
      <c r="Z29" s="121">
        <v>0.154</v>
      </c>
      <c r="AA29" s="121">
        <v>0.55662</v>
      </c>
      <c r="AB29" s="121">
        <v>5.577E-2</v>
      </c>
      <c r="AC29" s="121">
        <v>5.57</v>
      </c>
      <c r="AD29" s="121">
        <v>0.33500000000000002</v>
      </c>
    </row>
    <row r="30" spans="1:30" x14ac:dyDescent="0.3">
      <c r="A30" s="123" t="s">
        <v>826</v>
      </c>
      <c r="B30" s="121">
        <v>2695</v>
      </c>
      <c r="C30" s="121">
        <v>6.4647399999999999</v>
      </c>
      <c r="D30" s="121">
        <v>0.83799999999999997</v>
      </c>
      <c r="E30" s="121">
        <v>0.23</v>
      </c>
      <c r="F30" s="121">
        <v>9.3030000000000002E-2</v>
      </c>
      <c r="G30" s="121">
        <v>3.4509999999999999E-2</v>
      </c>
      <c r="H30" s="121">
        <v>3875.4341599999998</v>
      </c>
      <c r="I30" s="123" t="s">
        <v>1469</v>
      </c>
      <c r="J30" s="123" t="s">
        <v>1469</v>
      </c>
      <c r="K30" s="121">
        <v>0.35548999999999997</v>
      </c>
      <c r="L30" s="121">
        <v>23.315480000000001</v>
      </c>
      <c r="M30" s="123" t="s">
        <v>1469</v>
      </c>
      <c r="N30" s="121">
        <v>0.44452000000000003</v>
      </c>
      <c r="O30" s="121">
        <v>0.15296999999999999</v>
      </c>
      <c r="P30" s="121">
        <v>2410.37</v>
      </c>
      <c r="Q30" s="121">
        <v>0.76500000000000001</v>
      </c>
      <c r="R30" s="121">
        <v>0.214</v>
      </c>
      <c r="S30" s="121">
        <v>0.52</v>
      </c>
      <c r="T30" s="121">
        <v>0.58699999999999997</v>
      </c>
      <c r="U30" s="123" t="s">
        <v>1469</v>
      </c>
      <c r="V30" s="121">
        <v>270.65699999999998</v>
      </c>
      <c r="W30" s="121">
        <v>8.5999999999999993E-2</v>
      </c>
      <c r="X30" s="121">
        <v>4.1000000000000002E-2</v>
      </c>
      <c r="Y30" s="121">
        <v>55.86</v>
      </c>
      <c r="Z30" s="121">
        <v>0.154</v>
      </c>
      <c r="AA30" s="121">
        <v>0.55662</v>
      </c>
      <c r="AB30" s="121">
        <v>5.577E-2</v>
      </c>
      <c r="AC30" s="121">
        <v>5.57</v>
      </c>
      <c r="AD30" s="121">
        <v>0.33500000000000002</v>
      </c>
    </row>
    <row r="31" spans="1:30" x14ac:dyDescent="0.3">
      <c r="A31" s="123" t="s">
        <v>827</v>
      </c>
      <c r="B31" s="121">
        <v>2695</v>
      </c>
      <c r="C31" s="121">
        <v>6.3730099999999998</v>
      </c>
      <c r="D31" s="121">
        <v>0.88049999999999995</v>
      </c>
      <c r="E31" s="121">
        <v>0.24199999999999999</v>
      </c>
      <c r="F31" s="121">
        <v>8.8270000000000001E-2</v>
      </c>
      <c r="G31" s="121">
        <v>3.5450000000000002E-2</v>
      </c>
      <c r="H31" s="121">
        <v>3875.4332399999998</v>
      </c>
      <c r="I31" s="123" t="s">
        <v>1469</v>
      </c>
      <c r="J31" s="123" t="s">
        <v>1469</v>
      </c>
      <c r="K31" s="121">
        <v>0.32079000000000002</v>
      </c>
      <c r="L31" s="121">
        <v>23.313140000000001</v>
      </c>
      <c r="M31" s="123" t="s">
        <v>1469</v>
      </c>
      <c r="N31" s="121">
        <v>0.45905000000000001</v>
      </c>
      <c r="O31" s="121">
        <v>0.14129</v>
      </c>
      <c r="P31" s="121">
        <v>2410.2600000000002</v>
      </c>
      <c r="Q31" s="121">
        <v>0.752</v>
      </c>
      <c r="R31" s="121">
        <v>0.216</v>
      </c>
      <c r="S31" s="121">
        <v>0.52</v>
      </c>
      <c r="T31" s="121">
        <v>0.56000000000000005</v>
      </c>
      <c r="U31" s="123" t="s">
        <v>1469</v>
      </c>
      <c r="V31" s="121">
        <v>270.64800000000002</v>
      </c>
      <c r="W31" s="121">
        <v>8.2000000000000003E-2</v>
      </c>
      <c r="X31" s="121">
        <v>4.2000000000000003E-2</v>
      </c>
      <c r="Y31" s="121">
        <v>55.86</v>
      </c>
      <c r="Z31" s="121">
        <v>0.154</v>
      </c>
      <c r="AA31" s="121">
        <v>0.55054999999999998</v>
      </c>
      <c r="AB31" s="121">
        <v>5.8599999999999999E-2</v>
      </c>
      <c r="AC31" s="121">
        <v>5.43</v>
      </c>
      <c r="AD31" s="121">
        <v>0.32400000000000001</v>
      </c>
    </row>
    <row r="32" spans="1:30" x14ac:dyDescent="0.3">
      <c r="A32" s="123" t="s">
        <v>828</v>
      </c>
      <c r="B32" s="121">
        <v>2695</v>
      </c>
      <c r="C32" s="121">
        <v>6.3730099999999998</v>
      </c>
      <c r="D32" s="121">
        <v>0.88049999999999995</v>
      </c>
      <c r="E32" s="121">
        <v>0.24199999999999999</v>
      </c>
      <c r="F32" s="121">
        <v>8.8270000000000001E-2</v>
      </c>
      <c r="G32" s="121">
        <v>3.5450000000000002E-2</v>
      </c>
      <c r="H32" s="121">
        <v>3875.4332399999998</v>
      </c>
      <c r="I32" s="123" t="s">
        <v>1469</v>
      </c>
      <c r="J32" s="123" t="s">
        <v>1469</v>
      </c>
      <c r="K32" s="121">
        <v>0.32079000000000002</v>
      </c>
      <c r="L32" s="121">
        <v>23.313140000000001</v>
      </c>
      <c r="M32" s="123" t="s">
        <v>1469</v>
      </c>
      <c r="N32" s="121">
        <v>0.45905000000000001</v>
      </c>
      <c r="O32" s="121">
        <v>0.14129</v>
      </c>
      <c r="P32" s="121">
        <v>2410.2600000000002</v>
      </c>
      <c r="Q32" s="121">
        <v>0.752</v>
      </c>
      <c r="R32" s="121">
        <v>0.216</v>
      </c>
      <c r="S32" s="121">
        <v>0.52</v>
      </c>
      <c r="T32" s="121">
        <v>0.56000000000000005</v>
      </c>
      <c r="U32" s="123" t="s">
        <v>1469</v>
      </c>
      <c r="V32" s="121">
        <v>270.64800000000002</v>
      </c>
      <c r="W32" s="121">
        <v>8.2000000000000003E-2</v>
      </c>
      <c r="X32" s="121">
        <v>4.2000000000000003E-2</v>
      </c>
      <c r="Y32" s="121">
        <v>55.86</v>
      </c>
      <c r="Z32" s="121">
        <v>0.154</v>
      </c>
      <c r="AA32" s="121">
        <v>0.55054999999999998</v>
      </c>
      <c r="AB32" s="121">
        <v>5.8599999999999999E-2</v>
      </c>
      <c r="AC32" s="121">
        <v>5.43</v>
      </c>
      <c r="AD32" s="121">
        <v>0.32400000000000001</v>
      </c>
    </row>
    <row r="33" spans="1:30" x14ac:dyDescent="0.3">
      <c r="A33" s="123" t="s">
        <v>829</v>
      </c>
      <c r="B33" s="121">
        <v>2695</v>
      </c>
      <c r="C33" s="121">
        <v>6.3222500000000004</v>
      </c>
      <c r="D33" s="121">
        <v>0.90459999999999996</v>
      </c>
      <c r="E33" s="121">
        <v>0.246</v>
      </c>
      <c r="F33" s="121">
        <v>9.4100000000000003E-2</v>
      </c>
      <c r="G33" s="121">
        <v>3.6080000000000001E-2</v>
      </c>
      <c r="H33" s="121">
        <v>3875.4189200000001</v>
      </c>
      <c r="I33" s="123" t="s">
        <v>1469</v>
      </c>
      <c r="J33" s="123" t="s">
        <v>1469</v>
      </c>
      <c r="K33" s="121">
        <v>0.28564000000000001</v>
      </c>
      <c r="L33" s="121">
        <v>23.27646</v>
      </c>
      <c r="M33" s="123" t="s">
        <v>1469</v>
      </c>
      <c r="N33" s="121">
        <v>0.47409000000000001</v>
      </c>
      <c r="O33" s="121">
        <v>0.13038</v>
      </c>
      <c r="P33" s="121">
        <v>2410.14</v>
      </c>
      <c r="Q33" s="121">
        <v>0.73799999999999999</v>
      </c>
      <c r="R33" s="121">
        <v>0.219</v>
      </c>
      <c r="S33" s="121">
        <v>0.51900000000000002</v>
      </c>
      <c r="T33" s="121">
        <v>0.52600000000000002</v>
      </c>
      <c r="U33" s="123" t="s">
        <v>1469</v>
      </c>
      <c r="V33" s="121">
        <v>270.63900000000001</v>
      </c>
      <c r="W33" s="121">
        <v>7.8E-2</v>
      </c>
      <c r="X33" s="121">
        <v>4.2999999999999997E-2</v>
      </c>
      <c r="Y33" s="121">
        <v>55.86</v>
      </c>
      <c r="Z33" s="121">
        <v>0.154</v>
      </c>
      <c r="AA33" s="121">
        <v>0.55054999999999998</v>
      </c>
      <c r="AB33" s="121">
        <v>5.8200000000000002E-2</v>
      </c>
      <c r="AC33" s="121">
        <v>5.43</v>
      </c>
      <c r="AD33" s="121">
        <v>0.316</v>
      </c>
    </row>
    <row r="34" spans="1:30" x14ac:dyDescent="0.3">
      <c r="A34" s="123" t="s">
        <v>830</v>
      </c>
      <c r="B34" s="121">
        <v>2695</v>
      </c>
      <c r="C34" s="121">
        <v>6.3222500000000004</v>
      </c>
      <c r="D34" s="121">
        <v>0.90459999999999996</v>
      </c>
      <c r="E34" s="121">
        <v>0.246</v>
      </c>
      <c r="F34" s="121">
        <v>9.4100000000000003E-2</v>
      </c>
      <c r="G34" s="121">
        <v>3.6080000000000001E-2</v>
      </c>
      <c r="H34" s="121">
        <v>3875.4189200000001</v>
      </c>
      <c r="I34" s="123" t="s">
        <v>1469</v>
      </c>
      <c r="J34" s="123" t="s">
        <v>1469</v>
      </c>
      <c r="K34" s="121">
        <v>0.28564000000000001</v>
      </c>
      <c r="L34" s="121">
        <v>23.27646</v>
      </c>
      <c r="M34" s="123" t="s">
        <v>1469</v>
      </c>
      <c r="N34" s="121">
        <v>0.47409000000000001</v>
      </c>
      <c r="O34" s="121">
        <v>0.13038</v>
      </c>
      <c r="P34" s="121">
        <v>2410.14</v>
      </c>
      <c r="Q34" s="121">
        <v>0.73799999999999999</v>
      </c>
      <c r="R34" s="121">
        <v>0.219</v>
      </c>
      <c r="S34" s="121">
        <v>0.51900000000000002</v>
      </c>
      <c r="T34" s="121">
        <v>0.52600000000000002</v>
      </c>
      <c r="U34" s="123" t="s">
        <v>1469</v>
      </c>
      <c r="V34" s="121">
        <v>270.63900000000001</v>
      </c>
      <c r="W34" s="121">
        <v>7.8E-2</v>
      </c>
      <c r="X34" s="121">
        <v>4.2999999999999997E-2</v>
      </c>
      <c r="Y34" s="121">
        <v>55.86</v>
      </c>
      <c r="Z34" s="121">
        <v>0.154</v>
      </c>
      <c r="AA34" s="121">
        <v>0.55054999999999998</v>
      </c>
      <c r="AB34" s="121">
        <v>5.8200000000000002E-2</v>
      </c>
      <c r="AC34" s="121">
        <v>5.43</v>
      </c>
      <c r="AD34" s="121">
        <v>0.316</v>
      </c>
    </row>
    <row r="35" spans="1:30" x14ac:dyDescent="0.3">
      <c r="A35" s="123" t="s">
        <v>831</v>
      </c>
      <c r="B35" s="121">
        <v>2695</v>
      </c>
      <c r="C35" s="121">
        <v>6.2425100000000002</v>
      </c>
      <c r="D35" s="121">
        <v>0.94779999999999998</v>
      </c>
      <c r="E35" s="121">
        <v>0.251</v>
      </c>
      <c r="F35" s="121">
        <v>9.887E-2</v>
      </c>
      <c r="G35" s="121">
        <v>3.6810000000000002E-2</v>
      </c>
      <c r="H35" s="121">
        <v>3875.42715</v>
      </c>
      <c r="I35" s="123" t="s">
        <v>1469</v>
      </c>
      <c r="J35" s="123" t="s">
        <v>1469</v>
      </c>
      <c r="K35" s="121">
        <v>0.25142999999999999</v>
      </c>
      <c r="L35" s="121">
        <v>23.297529999999998</v>
      </c>
      <c r="M35" s="123" t="s">
        <v>1469</v>
      </c>
      <c r="N35" s="121">
        <v>0.46656999999999998</v>
      </c>
      <c r="O35" s="121">
        <v>0.11393</v>
      </c>
      <c r="P35" s="121">
        <v>2410.0300000000002</v>
      </c>
      <c r="Q35" s="121">
        <v>0.72599999999999998</v>
      </c>
      <c r="R35" s="121">
        <v>0.222</v>
      </c>
      <c r="S35" s="121">
        <v>0.51900000000000002</v>
      </c>
      <c r="T35" s="121">
        <v>0.49399999999999999</v>
      </c>
      <c r="U35" s="123" t="s">
        <v>1469</v>
      </c>
      <c r="V35" s="121">
        <v>270.63</v>
      </c>
      <c r="W35" s="121">
        <v>7.3999999999999996E-2</v>
      </c>
      <c r="X35" s="121">
        <v>4.3999999999999997E-2</v>
      </c>
      <c r="Y35" s="121">
        <v>55.86</v>
      </c>
      <c r="Z35" s="121">
        <v>0.154</v>
      </c>
      <c r="AA35" s="121">
        <v>0.54652000000000001</v>
      </c>
      <c r="AB35" s="121">
        <v>5.738E-2</v>
      </c>
      <c r="AC35" s="121">
        <v>5.45</v>
      </c>
      <c r="AD35" s="121">
        <v>0.308</v>
      </c>
    </row>
    <row r="36" spans="1:30" x14ac:dyDescent="0.3">
      <c r="A36" s="123" t="s">
        <v>832</v>
      </c>
      <c r="B36" s="121">
        <v>2695</v>
      </c>
      <c r="C36" s="121">
        <v>6.2425100000000002</v>
      </c>
      <c r="D36" s="121">
        <v>0.94779999999999998</v>
      </c>
      <c r="E36" s="121">
        <v>0.251</v>
      </c>
      <c r="F36" s="121">
        <v>9.887E-2</v>
      </c>
      <c r="G36" s="121">
        <v>3.6810000000000002E-2</v>
      </c>
      <c r="H36" s="121">
        <v>3875.42715</v>
      </c>
      <c r="I36" s="123" t="s">
        <v>1469</v>
      </c>
      <c r="J36" s="123" t="s">
        <v>1469</v>
      </c>
      <c r="K36" s="121">
        <v>0.25142999999999999</v>
      </c>
      <c r="L36" s="121">
        <v>23.297529999999998</v>
      </c>
      <c r="M36" s="123" t="s">
        <v>1469</v>
      </c>
      <c r="N36" s="121">
        <v>0.46656999999999998</v>
      </c>
      <c r="O36" s="121">
        <v>0.11393</v>
      </c>
      <c r="P36" s="121">
        <v>2410.0300000000002</v>
      </c>
      <c r="Q36" s="121">
        <v>0.72599999999999998</v>
      </c>
      <c r="R36" s="121">
        <v>0.222</v>
      </c>
      <c r="S36" s="121">
        <v>0.51900000000000002</v>
      </c>
      <c r="T36" s="121">
        <v>0.49399999999999999</v>
      </c>
      <c r="U36" s="123" t="s">
        <v>1469</v>
      </c>
      <c r="V36" s="121">
        <v>270.63</v>
      </c>
      <c r="W36" s="121">
        <v>7.3999999999999996E-2</v>
      </c>
      <c r="X36" s="121">
        <v>4.3999999999999997E-2</v>
      </c>
      <c r="Y36" s="121">
        <v>55.86</v>
      </c>
      <c r="Z36" s="121">
        <v>0.154</v>
      </c>
      <c r="AA36" s="121">
        <v>0.54652000000000001</v>
      </c>
      <c r="AB36" s="121">
        <v>5.738E-2</v>
      </c>
      <c r="AC36" s="121">
        <v>5.45</v>
      </c>
      <c r="AD36" s="121">
        <v>0.308</v>
      </c>
    </row>
    <row r="37" spans="1:30" x14ac:dyDescent="0.3">
      <c r="A37" s="123" t="s">
        <v>833</v>
      </c>
      <c r="B37" s="121">
        <v>2695</v>
      </c>
      <c r="C37" s="121">
        <v>6.16608</v>
      </c>
      <c r="D37" s="121">
        <v>0.98019999999999996</v>
      </c>
      <c r="E37" s="121">
        <v>0.246</v>
      </c>
      <c r="F37" s="121">
        <v>9.7280000000000005E-2</v>
      </c>
      <c r="G37" s="121">
        <v>3.7310000000000003E-2</v>
      </c>
      <c r="H37" s="121">
        <v>3875.4170899999999</v>
      </c>
      <c r="I37" s="123" t="s">
        <v>1469</v>
      </c>
      <c r="J37" s="123" t="s">
        <v>1469</v>
      </c>
      <c r="K37" s="121">
        <v>0.26168000000000002</v>
      </c>
      <c r="L37" s="121">
        <v>23.27178</v>
      </c>
      <c r="M37" s="123" t="s">
        <v>1469</v>
      </c>
      <c r="N37" s="121">
        <v>0.45905000000000001</v>
      </c>
      <c r="O37" s="121">
        <v>9.9309999999999996E-2</v>
      </c>
      <c r="P37" s="121">
        <v>2409.9899999999998</v>
      </c>
      <c r="Q37" s="121">
        <v>0.72099999999999997</v>
      </c>
      <c r="R37" s="121">
        <v>0.222</v>
      </c>
      <c r="S37" s="121">
        <v>0.51900000000000002</v>
      </c>
      <c r="T37" s="121">
        <v>0.47199999999999998</v>
      </c>
      <c r="U37" s="123" t="s">
        <v>1469</v>
      </c>
      <c r="V37" s="121">
        <v>270.62200000000001</v>
      </c>
      <c r="W37" s="121">
        <v>7.0999999999999994E-2</v>
      </c>
      <c r="X37" s="121">
        <v>4.4999999999999998E-2</v>
      </c>
      <c r="Y37" s="121">
        <v>55.86</v>
      </c>
      <c r="Z37" s="121">
        <v>0.154</v>
      </c>
      <c r="AA37" s="121">
        <v>0.54652000000000001</v>
      </c>
      <c r="AB37" s="121">
        <v>5.5370000000000003E-2</v>
      </c>
      <c r="AC37" s="121">
        <v>5.49</v>
      </c>
      <c r="AD37" s="121">
        <v>0.32</v>
      </c>
    </row>
    <row r="38" spans="1:30" x14ac:dyDescent="0.3">
      <c r="A38" s="123" t="s">
        <v>834</v>
      </c>
      <c r="B38" s="121">
        <v>2695</v>
      </c>
      <c r="C38" s="121">
        <v>6.16608</v>
      </c>
      <c r="D38" s="121">
        <v>0.98019999999999996</v>
      </c>
      <c r="E38" s="121">
        <v>0.246</v>
      </c>
      <c r="F38" s="121">
        <v>9.7280000000000005E-2</v>
      </c>
      <c r="G38" s="121">
        <v>3.7310000000000003E-2</v>
      </c>
      <c r="H38" s="121">
        <v>3875.4170899999999</v>
      </c>
      <c r="I38" s="123" t="s">
        <v>1469</v>
      </c>
      <c r="J38" s="123" t="s">
        <v>1469</v>
      </c>
      <c r="K38" s="121">
        <v>0.26168000000000002</v>
      </c>
      <c r="L38" s="121">
        <v>23.27178</v>
      </c>
      <c r="M38" s="123" t="s">
        <v>1469</v>
      </c>
      <c r="N38" s="121">
        <v>0.45905000000000001</v>
      </c>
      <c r="O38" s="121">
        <v>9.9309999999999996E-2</v>
      </c>
      <c r="P38" s="121">
        <v>2409.9899999999998</v>
      </c>
      <c r="Q38" s="121">
        <v>0.72099999999999997</v>
      </c>
      <c r="R38" s="121">
        <v>0.222</v>
      </c>
      <c r="S38" s="121">
        <v>0.51900000000000002</v>
      </c>
      <c r="T38" s="121">
        <v>0.47199999999999998</v>
      </c>
      <c r="U38" s="123" t="s">
        <v>1469</v>
      </c>
      <c r="V38" s="121">
        <v>270.62200000000001</v>
      </c>
      <c r="W38" s="121">
        <v>7.0999999999999994E-2</v>
      </c>
      <c r="X38" s="121">
        <v>4.4999999999999998E-2</v>
      </c>
      <c r="Y38" s="121">
        <v>55.86</v>
      </c>
      <c r="Z38" s="121">
        <v>0.154</v>
      </c>
      <c r="AA38" s="121">
        <v>0.54652000000000001</v>
      </c>
      <c r="AB38" s="121">
        <v>5.5370000000000003E-2</v>
      </c>
      <c r="AC38" s="121">
        <v>5.49</v>
      </c>
      <c r="AD38" s="121">
        <v>0.32</v>
      </c>
    </row>
    <row r="39" spans="1:30" x14ac:dyDescent="0.3">
      <c r="A39" s="123" t="s">
        <v>835</v>
      </c>
      <c r="B39" s="121">
        <v>2695</v>
      </c>
      <c r="C39" s="121">
        <v>6.0994000000000002</v>
      </c>
      <c r="D39" s="121">
        <v>1.0099</v>
      </c>
      <c r="E39" s="121">
        <v>0.23699999999999999</v>
      </c>
      <c r="F39" s="121">
        <v>9.4890000000000002E-2</v>
      </c>
      <c r="G39" s="121">
        <v>3.7879999999999997E-2</v>
      </c>
      <c r="H39" s="121">
        <v>3875.4161800000002</v>
      </c>
      <c r="I39" s="123" t="s">
        <v>1469</v>
      </c>
      <c r="J39" s="123" t="s">
        <v>1469</v>
      </c>
      <c r="K39" s="121">
        <v>0.30285000000000001</v>
      </c>
      <c r="L39" s="121">
        <v>23.269439999999999</v>
      </c>
      <c r="M39" s="123" t="s">
        <v>1469</v>
      </c>
      <c r="N39" s="121">
        <v>0.44452000000000003</v>
      </c>
      <c r="O39" s="121">
        <v>0.105</v>
      </c>
      <c r="P39" s="121">
        <v>2410.0100000000002</v>
      </c>
      <c r="Q39" s="121">
        <v>0.72299999999999998</v>
      </c>
      <c r="R39" s="121">
        <v>0.223</v>
      </c>
      <c r="S39" s="121">
        <v>0.51900000000000002</v>
      </c>
      <c r="T39" s="121">
        <v>0.45900000000000002</v>
      </c>
      <c r="U39" s="123" t="s">
        <v>1469</v>
      </c>
      <c r="V39" s="121">
        <v>270.613</v>
      </c>
      <c r="W39" s="121">
        <v>6.6000000000000003E-2</v>
      </c>
      <c r="X39" s="121">
        <v>4.4999999999999998E-2</v>
      </c>
      <c r="Y39" s="121">
        <v>55.86</v>
      </c>
      <c r="Z39" s="121">
        <v>0.154</v>
      </c>
      <c r="AA39" s="121">
        <v>0.54652000000000001</v>
      </c>
      <c r="AB39" s="121">
        <v>5.2999999999999999E-2</v>
      </c>
      <c r="AC39" s="121">
        <v>5.62</v>
      </c>
      <c r="AD39" s="121">
        <v>0.33300000000000002</v>
      </c>
    </row>
    <row r="40" spans="1:30" x14ac:dyDescent="0.3">
      <c r="A40" s="123" t="s">
        <v>836</v>
      </c>
      <c r="B40" s="121">
        <v>2695</v>
      </c>
      <c r="C40" s="121">
        <v>6.0994000000000002</v>
      </c>
      <c r="D40" s="121">
        <v>1.0099</v>
      </c>
      <c r="E40" s="121">
        <v>0.23699999999999999</v>
      </c>
      <c r="F40" s="121">
        <v>9.4890000000000002E-2</v>
      </c>
      <c r="G40" s="121">
        <v>3.7879999999999997E-2</v>
      </c>
      <c r="H40" s="121">
        <v>3875.4161800000002</v>
      </c>
      <c r="I40" s="123" t="s">
        <v>1469</v>
      </c>
      <c r="J40" s="123" t="s">
        <v>1469</v>
      </c>
      <c r="K40" s="121">
        <v>0.30285000000000001</v>
      </c>
      <c r="L40" s="121">
        <v>23.269439999999999</v>
      </c>
      <c r="M40" s="123" t="s">
        <v>1469</v>
      </c>
      <c r="N40" s="121">
        <v>0.44452000000000003</v>
      </c>
      <c r="O40" s="121">
        <v>0.105</v>
      </c>
      <c r="P40" s="121">
        <v>2410.0100000000002</v>
      </c>
      <c r="Q40" s="121">
        <v>0.72299999999999998</v>
      </c>
      <c r="R40" s="121">
        <v>0.223</v>
      </c>
      <c r="S40" s="121">
        <v>0.51900000000000002</v>
      </c>
      <c r="T40" s="121">
        <v>0.45900000000000002</v>
      </c>
      <c r="U40" s="123" t="s">
        <v>1469</v>
      </c>
      <c r="V40" s="121">
        <v>270.613</v>
      </c>
      <c r="W40" s="121">
        <v>6.6000000000000003E-2</v>
      </c>
      <c r="X40" s="121">
        <v>4.4999999999999998E-2</v>
      </c>
      <c r="Y40" s="121">
        <v>55.86</v>
      </c>
      <c r="Z40" s="121">
        <v>0.154</v>
      </c>
      <c r="AA40" s="121">
        <v>0.54652000000000001</v>
      </c>
      <c r="AB40" s="121">
        <v>5.2999999999999999E-2</v>
      </c>
      <c r="AC40" s="121">
        <v>5.62</v>
      </c>
      <c r="AD40" s="121">
        <v>0.33300000000000002</v>
      </c>
    </row>
    <row r="41" spans="1:30" x14ac:dyDescent="0.3">
      <c r="A41" s="123" t="s">
        <v>837</v>
      </c>
      <c r="B41" s="121">
        <v>2695</v>
      </c>
      <c r="C41" s="121">
        <v>6.0367699999999997</v>
      </c>
      <c r="D41" s="121">
        <v>1.0206999999999999</v>
      </c>
      <c r="E41" s="121">
        <v>0.221</v>
      </c>
      <c r="F41" s="121">
        <v>0.10154000000000001</v>
      </c>
      <c r="G41" s="121">
        <v>3.7679999999999998E-2</v>
      </c>
      <c r="H41" s="121">
        <v>3875.4244100000001</v>
      </c>
      <c r="I41" s="123" t="s">
        <v>1469</v>
      </c>
      <c r="J41" s="123" t="s">
        <v>1469</v>
      </c>
      <c r="K41" s="121">
        <v>0.34287000000000001</v>
      </c>
      <c r="L41" s="121">
        <v>23.290510000000001</v>
      </c>
      <c r="M41" s="123" t="s">
        <v>1469</v>
      </c>
      <c r="N41" s="121">
        <v>0.42998999999999998</v>
      </c>
      <c r="O41" s="121">
        <v>0.12023</v>
      </c>
      <c r="P41" s="121">
        <v>2410.0300000000002</v>
      </c>
      <c r="Q41" s="121">
        <v>0.72599999999999998</v>
      </c>
      <c r="R41" s="121">
        <v>0.22500000000000001</v>
      </c>
      <c r="S41" s="121">
        <v>0.51700000000000002</v>
      </c>
      <c r="T41" s="121">
        <v>0.44900000000000001</v>
      </c>
      <c r="U41" s="123" t="s">
        <v>1469</v>
      </c>
      <c r="V41" s="121">
        <v>270.60399999999998</v>
      </c>
      <c r="W41" s="121">
        <v>5.8999999999999997E-2</v>
      </c>
      <c r="X41" s="121">
        <v>3.5000000000000003E-2</v>
      </c>
      <c r="Y41" s="121">
        <v>55.86</v>
      </c>
      <c r="Z41" s="121">
        <v>0.154</v>
      </c>
      <c r="AA41" s="121">
        <v>0.54451000000000005</v>
      </c>
      <c r="AB41" s="121">
        <v>5.0279999999999998E-2</v>
      </c>
      <c r="AC41" s="121">
        <v>5.67</v>
      </c>
      <c r="AD41" s="121">
        <v>0.34599999999999997</v>
      </c>
    </row>
    <row r="42" spans="1:30" x14ac:dyDescent="0.3">
      <c r="A42" s="123" t="s">
        <v>838</v>
      </c>
      <c r="B42" s="121">
        <v>2695</v>
      </c>
      <c r="C42" s="121">
        <v>6.0367699999999997</v>
      </c>
      <c r="D42" s="121">
        <v>1.0206999999999999</v>
      </c>
      <c r="E42" s="121">
        <v>0.221</v>
      </c>
      <c r="F42" s="121">
        <v>0.10154000000000001</v>
      </c>
      <c r="G42" s="121">
        <v>3.7679999999999998E-2</v>
      </c>
      <c r="H42" s="121">
        <v>3875.4244100000001</v>
      </c>
      <c r="I42" s="123" t="s">
        <v>1469</v>
      </c>
      <c r="J42" s="123" t="s">
        <v>1469</v>
      </c>
      <c r="K42" s="121">
        <v>0.34287000000000001</v>
      </c>
      <c r="L42" s="121">
        <v>23.290510000000001</v>
      </c>
      <c r="M42" s="123" t="s">
        <v>1469</v>
      </c>
      <c r="N42" s="121">
        <v>0.42998999999999998</v>
      </c>
      <c r="O42" s="121">
        <v>0.12023</v>
      </c>
      <c r="P42" s="121">
        <v>2410.0300000000002</v>
      </c>
      <c r="Q42" s="121">
        <v>0.72599999999999998</v>
      </c>
      <c r="R42" s="121">
        <v>0.22500000000000001</v>
      </c>
      <c r="S42" s="121">
        <v>0.51700000000000002</v>
      </c>
      <c r="T42" s="121">
        <v>0.44900000000000001</v>
      </c>
      <c r="U42" s="123" t="s">
        <v>1469</v>
      </c>
      <c r="V42" s="121">
        <v>270.60399999999998</v>
      </c>
      <c r="W42" s="121">
        <v>5.8999999999999997E-2</v>
      </c>
      <c r="X42" s="121">
        <v>3.5000000000000003E-2</v>
      </c>
      <c r="Y42" s="121">
        <v>55.86</v>
      </c>
      <c r="Z42" s="121">
        <v>0.154</v>
      </c>
      <c r="AA42" s="121">
        <v>0.54451000000000005</v>
      </c>
      <c r="AB42" s="121">
        <v>5.0279999999999998E-2</v>
      </c>
      <c r="AC42" s="121">
        <v>5.67</v>
      </c>
      <c r="AD42" s="121">
        <v>0.34599999999999997</v>
      </c>
    </row>
    <row r="43" spans="1:30" x14ac:dyDescent="0.3">
      <c r="A43" s="123" t="s">
        <v>839</v>
      </c>
      <c r="B43" s="121">
        <v>2695</v>
      </c>
      <c r="C43" s="121">
        <v>5.9732399999999997</v>
      </c>
      <c r="D43" s="121">
        <v>1.0423</v>
      </c>
      <c r="E43" s="121">
        <v>0.21199999999999999</v>
      </c>
      <c r="F43" s="121">
        <v>0.10138</v>
      </c>
      <c r="G43" s="121">
        <v>3.8339999999999999E-2</v>
      </c>
      <c r="H43" s="121">
        <v>3875.4253199999998</v>
      </c>
      <c r="I43" s="123" t="s">
        <v>1469</v>
      </c>
      <c r="J43" s="123" t="s">
        <v>1469</v>
      </c>
      <c r="K43" s="121">
        <v>0.37938</v>
      </c>
      <c r="L43" s="121">
        <v>23.292850000000001</v>
      </c>
      <c r="M43" s="123" t="s">
        <v>1469</v>
      </c>
      <c r="N43" s="121">
        <v>0.40867999999999999</v>
      </c>
      <c r="O43" s="121">
        <v>0.13757</v>
      </c>
      <c r="P43" s="121">
        <v>2410.0500000000002</v>
      </c>
      <c r="Q43" s="121">
        <v>0.72799999999999998</v>
      </c>
      <c r="R43" s="121">
        <v>0.22700000000000001</v>
      </c>
      <c r="S43" s="121">
        <v>0.51800000000000002</v>
      </c>
      <c r="T43" s="121">
        <v>0.44900000000000001</v>
      </c>
      <c r="U43" s="123" t="s">
        <v>1469</v>
      </c>
      <c r="V43" s="121">
        <v>270.596</v>
      </c>
      <c r="W43" s="121">
        <v>5.1999999999999998E-2</v>
      </c>
      <c r="X43" s="121">
        <v>2.8000000000000001E-2</v>
      </c>
      <c r="Y43" s="121">
        <v>55.86</v>
      </c>
      <c r="Z43" s="121">
        <v>0.154</v>
      </c>
      <c r="AA43" s="121">
        <v>0.54854000000000003</v>
      </c>
      <c r="AB43" s="121">
        <v>5.0659999999999997E-2</v>
      </c>
      <c r="AC43" s="121">
        <v>5.56</v>
      </c>
      <c r="AD43" s="121">
        <v>0.35899999999999999</v>
      </c>
    </row>
    <row r="44" spans="1:30" x14ac:dyDescent="0.3">
      <c r="A44" s="123" t="s">
        <v>840</v>
      </c>
      <c r="B44" s="121">
        <v>2695</v>
      </c>
      <c r="C44" s="121">
        <v>5.9732399999999997</v>
      </c>
      <c r="D44" s="121">
        <v>1.0423</v>
      </c>
      <c r="E44" s="121">
        <v>0.21199999999999999</v>
      </c>
      <c r="F44" s="121">
        <v>0.10138</v>
      </c>
      <c r="G44" s="121">
        <v>3.8339999999999999E-2</v>
      </c>
      <c r="H44" s="121">
        <v>3875.4253199999998</v>
      </c>
      <c r="I44" s="123" t="s">
        <v>1469</v>
      </c>
      <c r="J44" s="123" t="s">
        <v>1469</v>
      </c>
      <c r="K44" s="121">
        <v>0.37938</v>
      </c>
      <c r="L44" s="121">
        <v>23.292850000000001</v>
      </c>
      <c r="M44" s="123" t="s">
        <v>1469</v>
      </c>
      <c r="N44" s="121">
        <v>0.40867999999999999</v>
      </c>
      <c r="O44" s="121">
        <v>0.13757</v>
      </c>
      <c r="P44" s="121">
        <v>2410.0500000000002</v>
      </c>
      <c r="Q44" s="121">
        <v>0.72799999999999998</v>
      </c>
      <c r="R44" s="121">
        <v>0.22700000000000001</v>
      </c>
      <c r="S44" s="121">
        <v>0.51800000000000002</v>
      </c>
      <c r="T44" s="121">
        <v>0.44900000000000001</v>
      </c>
      <c r="U44" s="123" t="s">
        <v>1469</v>
      </c>
      <c r="V44" s="121">
        <v>270.596</v>
      </c>
      <c r="W44" s="121">
        <v>5.1999999999999998E-2</v>
      </c>
      <c r="X44" s="121">
        <v>2.8000000000000001E-2</v>
      </c>
      <c r="Y44" s="121">
        <v>55.86</v>
      </c>
      <c r="Z44" s="121">
        <v>0.154</v>
      </c>
      <c r="AA44" s="121">
        <v>0.54854000000000003</v>
      </c>
      <c r="AB44" s="121">
        <v>5.0659999999999997E-2</v>
      </c>
      <c r="AC44" s="121">
        <v>5.56</v>
      </c>
      <c r="AD44" s="121">
        <v>0.35899999999999999</v>
      </c>
    </row>
    <row r="45" spans="1:30" x14ac:dyDescent="0.3">
      <c r="A45" s="123" t="s">
        <v>841</v>
      </c>
      <c r="B45" s="121">
        <v>2695</v>
      </c>
      <c r="C45" s="121">
        <v>5.8470000000000004</v>
      </c>
      <c r="D45" s="121">
        <v>1.0558000000000001</v>
      </c>
      <c r="E45" s="121">
        <v>0.19500000000000001</v>
      </c>
      <c r="F45" s="121">
        <v>0.11600000000000001</v>
      </c>
      <c r="G45" s="121">
        <v>3.9300000000000002E-2</v>
      </c>
      <c r="H45" s="121">
        <v>3875.4323300000001</v>
      </c>
      <c r="I45" s="123" t="s">
        <v>1469</v>
      </c>
      <c r="J45" s="121">
        <v>25.686879999999999</v>
      </c>
      <c r="K45" s="121">
        <v>0.41487000000000002</v>
      </c>
      <c r="L45" s="121">
        <v>23.3108</v>
      </c>
      <c r="M45" s="123" t="s">
        <v>1469</v>
      </c>
      <c r="N45" s="121">
        <v>0.39462000000000003</v>
      </c>
      <c r="O45" s="121">
        <v>0.15296999999999999</v>
      </c>
      <c r="P45" s="121">
        <v>2410.09</v>
      </c>
      <c r="Q45" s="121">
        <v>0.73299999999999998</v>
      </c>
      <c r="R45" s="121">
        <v>0.23</v>
      </c>
      <c r="S45" s="121">
        <v>0.51700000000000002</v>
      </c>
      <c r="T45" s="121">
        <v>0.44700000000000001</v>
      </c>
      <c r="U45" s="123" t="s">
        <v>1469</v>
      </c>
      <c r="V45" s="121">
        <v>270.58699999999999</v>
      </c>
      <c r="W45" s="121">
        <v>4.9000000000000002E-2</v>
      </c>
      <c r="X45" s="121">
        <v>2.1999999999999999E-2</v>
      </c>
      <c r="Y45" s="121">
        <v>55.86</v>
      </c>
      <c r="Z45" s="121">
        <v>0.154</v>
      </c>
      <c r="AA45" s="121">
        <v>0.55054999999999998</v>
      </c>
      <c r="AB45" s="121">
        <v>5.0659999999999997E-2</v>
      </c>
      <c r="AC45" s="121">
        <v>5.45</v>
      </c>
      <c r="AD45" s="121">
        <v>0.36299999999999999</v>
      </c>
    </row>
    <row r="46" spans="1:30" x14ac:dyDescent="0.3">
      <c r="A46" s="123" t="s">
        <v>842</v>
      </c>
      <c r="B46" s="121">
        <v>2695</v>
      </c>
      <c r="C46" s="121">
        <v>5.8470000000000004</v>
      </c>
      <c r="D46" s="121">
        <v>1.0558000000000001</v>
      </c>
      <c r="E46" s="121">
        <v>0.19500000000000001</v>
      </c>
      <c r="F46" s="121">
        <v>0.11600000000000001</v>
      </c>
      <c r="G46" s="121">
        <v>3.9300000000000002E-2</v>
      </c>
      <c r="H46" s="121">
        <v>3875.4323300000001</v>
      </c>
      <c r="I46" s="123" t="s">
        <v>1469</v>
      </c>
      <c r="J46" s="121">
        <v>25.686879999999999</v>
      </c>
      <c r="K46" s="121">
        <v>0.41487000000000002</v>
      </c>
      <c r="L46" s="121">
        <v>23.3108</v>
      </c>
      <c r="M46" s="123" t="s">
        <v>1469</v>
      </c>
      <c r="N46" s="121">
        <v>0.39462000000000003</v>
      </c>
      <c r="O46" s="121">
        <v>0.15296999999999999</v>
      </c>
      <c r="P46" s="121">
        <v>2410.09</v>
      </c>
      <c r="Q46" s="121">
        <v>0.73299999999999998</v>
      </c>
      <c r="R46" s="121">
        <v>0.23</v>
      </c>
      <c r="S46" s="121">
        <v>0.51700000000000002</v>
      </c>
      <c r="T46" s="121">
        <v>0.44700000000000001</v>
      </c>
      <c r="U46" s="123" t="s">
        <v>1469</v>
      </c>
      <c r="V46" s="121">
        <v>270.58699999999999</v>
      </c>
      <c r="W46" s="121">
        <v>4.9000000000000002E-2</v>
      </c>
      <c r="X46" s="121">
        <v>2.1999999999999999E-2</v>
      </c>
      <c r="Y46" s="121">
        <v>55.86</v>
      </c>
      <c r="Z46" s="121">
        <v>0.154</v>
      </c>
      <c r="AA46" s="121">
        <v>0.55054999999999998</v>
      </c>
      <c r="AB46" s="121">
        <v>5.0659999999999997E-2</v>
      </c>
      <c r="AC46" s="121">
        <v>5.45</v>
      </c>
      <c r="AD46" s="121">
        <v>0.36299999999999999</v>
      </c>
    </row>
    <row r="47" spans="1:30" x14ac:dyDescent="0.3">
      <c r="A47" s="123" t="s">
        <v>843</v>
      </c>
      <c r="B47" s="121">
        <v>2695</v>
      </c>
      <c r="C47" s="121">
        <v>5.5940000000000003</v>
      </c>
      <c r="D47" s="121">
        <v>1.0666</v>
      </c>
      <c r="E47" s="121">
        <v>0.20799999999999999</v>
      </c>
      <c r="F47" s="121">
        <v>0.11866</v>
      </c>
      <c r="G47" s="121">
        <v>3.6420000000000001E-2</v>
      </c>
      <c r="H47" s="121">
        <v>3875.4244100000001</v>
      </c>
      <c r="I47" s="123" t="s">
        <v>1469</v>
      </c>
      <c r="J47" s="123" t="s">
        <v>1469</v>
      </c>
      <c r="K47" s="121">
        <v>0.45023000000000002</v>
      </c>
      <c r="L47" s="121">
        <v>23.290510000000001</v>
      </c>
      <c r="M47" s="121">
        <v>251.87537</v>
      </c>
      <c r="N47" s="121">
        <v>0.36725999999999998</v>
      </c>
      <c r="O47" s="121">
        <v>0.17438000000000001</v>
      </c>
      <c r="P47" s="121">
        <v>2410.11</v>
      </c>
      <c r="Q47" s="121">
        <v>0.73499999999999999</v>
      </c>
      <c r="R47" s="121">
        <v>0.20100000000000001</v>
      </c>
      <c r="S47" s="121">
        <v>0.51700000000000002</v>
      </c>
      <c r="T47" s="121">
        <v>0.44600000000000001</v>
      </c>
      <c r="U47" s="121">
        <v>111</v>
      </c>
      <c r="V47" s="121">
        <v>270.57799999999997</v>
      </c>
      <c r="W47" s="121">
        <v>5.5E-2</v>
      </c>
      <c r="X47" s="121">
        <v>1.6E-2</v>
      </c>
      <c r="Y47" s="121">
        <v>55.86</v>
      </c>
      <c r="Z47" s="121">
        <v>0.154</v>
      </c>
      <c r="AA47" s="121">
        <v>0.55662</v>
      </c>
      <c r="AB47" s="121">
        <v>5.0279999999999998E-2</v>
      </c>
      <c r="AC47" s="121">
        <v>5.37</v>
      </c>
      <c r="AD47" s="121">
        <v>0.35499999999999998</v>
      </c>
    </row>
    <row r="48" spans="1:30" x14ac:dyDescent="0.3">
      <c r="A48" s="123" t="s">
        <v>844</v>
      </c>
      <c r="B48" s="121">
        <v>2695</v>
      </c>
      <c r="C48" s="121">
        <v>5.5940000000000003</v>
      </c>
      <c r="D48" s="121">
        <v>1.0666</v>
      </c>
      <c r="E48" s="121">
        <v>0.20799999999999999</v>
      </c>
      <c r="F48" s="121">
        <v>0.11866</v>
      </c>
      <c r="G48" s="121">
        <v>3.6420000000000001E-2</v>
      </c>
      <c r="H48" s="121">
        <v>3875.4244100000001</v>
      </c>
      <c r="I48" s="123" t="s">
        <v>1469</v>
      </c>
      <c r="J48" s="123" t="s">
        <v>1469</v>
      </c>
      <c r="K48" s="121">
        <v>0.45023000000000002</v>
      </c>
      <c r="L48" s="121">
        <v>23.290510000000001</v>
      </c>
      <c r="M48" s="121">
        <v>251.87537</v>
      </c>
      <c r="N48" s="121">
        <v>0.36725999999999998</v>
      </c>
      <c r="O48" s="121">
        <v>0.17438000000000001</v>
      </c>
      <c r="P48" s="121">
        <v>2410.11</v>
      </c>
      <c r="Q48" s="121">
        <v>0.73499999999999999</v>
      </c>
      <c r="R48" s="121">
        <v>0.20100000000000001</v>
      </c>
      <c r="S48" s="121">
        <v>0.51700000000000002</v>
      </c>
      <c r="T48" s="121">
        <v>0.44600000000000001</v>
      </c>
      <c r="U48" s="121">
        <v>111</v>
      </c>
      <c r="V48" s="121">
        <v>270.57799999999997</v>
      </c>
      <c r="W48" s="121">
        <v>5.5E-2</v>
      </c>
      <c r="X48" s="121">
        <v>1.6E-2</v>
      </c>
      <c r="Y48" s="121">
        <v>55.86</v>
      </c>
      <c r="Z48" s="121">
        <v>0.154</v>
      </c>
      <c r="AA48" s="121">
        <v>0.55662</v>
      </c>
      <c r="AB48" s="121">
        <v>5.0279999999999998E-2</v>
      </c>
      <c r="AC48" s="121">
        <v>5.37</v>
      </c>
      <c r="AD48" s="121">
        <v>0.35499999999999998</v>
      </c>
    </row>
    <row r="49" spans="1:30" x14ac:dyDescent="0.3">
      <c r="A49" s="123" t="s">
        <v>845</v>
      </c>
      <c r="B49" s="121">
        <v>2695</v>
      </c>
      <c r="C49" s="121">
        <v>5.29549</v>
      </c>
      <c r="D49" s="121">
        <v>1.0773999999999999</v>
      </c>
      <c r="E49" s="121">
        <v>0.21</v>
      </c>
      <c r="F49" s="121">
        <v>0.12691</v>
      </c>
      <c r="G49" s="121">
        <v>3.499E-2</v>
      </c>
      <c r="H49" s="121">
        <v>3875.4274500000001</v>
      </c>
      <c r="I49" s="123" t="s">
        <v>1469</v>
      </c>
      <c r="J49" s="123" t="s">
        <v>1469</v>
      </c>
      <c r="K49" s="121">
        <v>0.48555999999999999</v>
      </c>
      <c r="L49" s="121">
        <v>23.298310000000001</v>
      </c>
      <c r="M49" s="123" t="s">
        <v>1469</v>
      </c>
      <c r="N49" s="121">
        <v>0.31575999999999999</v>
      </c>
      <c r="O49" s="121">
        <v>0.19312000000000001</v>
      </c>
      <c r="P49" s="121">
        <v>2410.14</v>
      </c>
      <c r="Q49" s="121">
        <v>0.73799999999999999</v>
      </c>
      <c r="R49" s="121">
        <v>0.18099999999999999</v>
      </c>
      <c r="S49" s="121">
        <v>0.51700000000000002</v>
      </c>
      <c r="T49" s="121">
        <v>0.44500000000000001</v>
      </c>
      <c r="U49" s="123" t="s">
        <v>1469</v>
      </c>
      <c r="V49" s="121">
        <v>270.56900000000002</v>
      </c>
      <c r="W49" s="121">
        <v>5.8000000000000003E-2</v>
      </c>
      <c r="X49" s="121">
        <v>1.6E-2</v>
      </c>
      <c r="Y49" s="121">
        <v>55.86</v>
      </c>
      <c r="Z49" s="121">
        <v>0.154</v>
      </c>
      <c r="AA49" s="121">
        <v>0.56067</v>
      </c>
      <c r="AB49" s="121">
        <v>4.9509999999999998E-2</v>
      </c>
      <c r="AC49" s="121">
        <v>5.37</v>
      </c>
      <c r="AD49" s="121">
        <v>0.34699999999999998</v>
      </c>
    </row>
    <row r="50" spans="1:30" x14ac:dyDescent="0.3">
      <c r="A50" s="123" t="s">
        <v>846</v>
      </c>
      <c r="B50" s="121">
        <v>2695</v>
      </c>
      <c r="C50" s="121">
        <v>5.29549</v>
      </c>
      <c r="D50" s="121">
        <v>1.0773999999999999</v>
      </c>
      <c r="E50" s="121">
        <v>0.21</v>
      </c>
      <c r="F50" s="121">
        <v>0.12691</v>
      </c>
      <c r="G50" s="121">
        <v>3.499E-2</v>
      </c>
      <c r="H50" s="121">
        <v>3875.4274500000001</v>
      </c>
      <c r="I50" s="123" t="s">
        <v>1469</v>
      </c>
      <c r="J50" s="123" t="s">
        <v>1469</v>
      </c>
      <c r="K50" s="121">
        <v>0.48555999999999999</v>
      </c>
      <c r="L50" s="121">
        <v>23.298310000000001</v>
      </c>
      <c r="M50" s="123" t="s">
        <v>1469</v>
      </c>
      <c r="N50" s="121">
        <v>0.31575999999999999</v>
      </c>
      <c r="O50" s="121">
        <v>0.19312000000000001</v>
      </c>
      <c r="P50" s="121">
        <v>2410.14</v>
      </c>
      <c r="Q50" s="121">
        <v>0.73799999999999999</v>
      </c>
      <c r="R50" s="121">
        <v>0.18099999999999999</v>
      </c>
      <c r="S50" s="121">
        <v>0.51700000000000002</v>
      </c>
      <c r="T50" s="121">
        <v>0.44500000000000001</v>
      </c>
      <c r="U50" s="123" t="s">
        <v>1469</v>
      </c>
      <c r="V50" s="121">
        <v>270.56900000000002</v>
      </c>
      <c r="W50" s="121">
        <v>5.8000000000000003E-2</v>
      </c>
      <c r="X50" s="121">
        <v>1.6E-2</v>
      </c>
      <c r="Y50" s="121">
        <v>55.86</v>
      </c>
      <c r="Z50" s="121">
        <v>0.154</v>
      </c>
      <c r="AA50" s="121">
        <v>0.56067</v>
      </c>
      <c r="AB50" s="121">
        <v>4.9509999999999998E-2</v>
      </c>
      <c r="AC50" s="121">
        <v>5.37</v>
      </c>
      <c r="AD50" s="121">
        <v>0.34699999999999998</v>
      </c>
    </row>
    <row r="51" spans="1:30" x14ac:dyDescent="0.3">
      <c r="A51" s="123" t="s">
        <v>847</v>
      </c>
      <c r="B51" s="121">
        <v>2695</v>
      </c>
      <c r="C51" s="121">
        <v>5.2030500000000002</v>
      </c>
      <c r="D51" s="121">
        <v>1.0828</v>
      </c>
      <c r="E51" s="121">
        <v>0.19700000000000001</v>
      </c>
      <c r="F51" s="121">
        <v>0.15598999999999999</v>
      </c>
      <c r="G51" s="121">
        <v>3.134E-2</v>
      </c>
      <c r="H51" s="121">
        <v>3875.4061200000001</v>
      </c>
      <c r="I51" s="123" t="s">
        <v>1469</v>
      </c>
      <c r="J51" s="123" t="s">
        <v>1469</v>
      </c>
      <c r="K51" s="121">
        <v>0.52107999999999999</v>
      </c>
      <c r="L51" s="121">
        <v>23.2437</v>
      </c>
      <c r="M51" s="123" t="s">
        <v>1469</v>
      </c>
      <c r="N51" s="121">
        <v>0.25974999999999998</v>
      </c>
      <c r="O51" s="121">
        <v>0.22903000000000001</v>
      </c>
      <c r="P51" s="121">
        <v>2410.17</v>
      </c>
      <c r="Q51" s="121">
        <v>0.74199999999999999</v>
      </c>
      <c r="R51" s="121">
        <v>0.17199999999999999</v>
      </c>
      <c r="S51" s="121">
        <v>0.51700000000000002</v>
      </c>
      <c r="T51" s="121">
        <v>0.442</v>
      </c>
      <c r="U51" s="123" t="s">
        <v>1469</v>
      </c>
      <c r="V51" s="121">
        <v>270.56099999999998</v>
      </c>
      <c r="W51" s="121">
        <v>7.9000000000000001E-2</v>
      </c>
      <c r="X51" s="121">
        <v>2.3E-2</v>
      </c>
      <c r="Y51" s="121">
        <v>55.86</v>
      </c>
      <c r="Z51" s="121">
        <v>0.154</v>
      </c>
      <c r="AA51" s="121">
        <v>0.56269999999999998</v>
      </c>
      <c r="AB51" s="121">
        <v>4.7989999999999998E-2</v>
      </c>
      <c r="AC51" s="121">
        <v>5.38</v>
      </c>
      <c r="AD51" s="121">
        <v>0.33300000000000002</v>
      </c>
    </row>
    <row r="52" spans="1:30" x14ac:dyDescent="0.3">
      <c r="A52" s="123" t="s">
        <v>848</v>
      </c>
      <c r="B52" s="121">
        <v>2695</v>
      </c>
      <c r="C52" s="121">
        <v>5.2030500000000002</v>
      </c>
      <c r="D52" s="121">
        <v>1.0828</v>
      </c>
      <c r="E52" s="121">
        <v>0.19700000000000001</v>
      </c>
      <c r="F52" s="121">
        <v>0.15598999999999999</v>
      </c>
      <c r="G52" s="121">
        <v>3.134E-2</v>
      </c>
      <c r="H52" s="121">
        <v>3875.4061200000001</v>
      </c>
      <c r="I52" s="123" t="s">
        <v>1469</v>
      </c>
      <c r="J52" s="123" t="s">
        <v>1469</v>
      </c>
      <c r="K52" s="121">
        <v>0.52107999999999999</v>
      </c>
      <c r="L52" s="121">
        <v>23.2437</v>
      </c>
      <c r="M52" s="123" t="s">
        <v>1469</v>
      </c>
      <c r="N52" s="121">
        <v>0.25974999999999998</v>
      </c>
      <c r="O52" s="121">
        <v>0.22903000000000001</v>
      </c>
      <c r="P52" s="121">
        <v>2410.17</v>
      </c>
      <c r="Q52" s="121">
        <v>0.74199999999999999</v>
      </c>
      <c r="R52" s="121">
        <v>0.17199999999999999</v>
      </c>
      <c r="S52" s="121">
        <v>0.51700000000000002</v>
      </c>
      <c r="T52" s="121">
        <v>0.442</v>
      </c>
      <c r="U52" s="123" t="s">
        <v>1469</v>
      </c>
      <c r="V52" s="121">
        <v>270.56099999999998</v>
      </c>
      <c r="W52" s="121">
        <v>7.9000000000000001E-2</v>
      </c>
      <c r="X52" s="121">
        <v>2.3E-2</v>
      </c>
      <c r="Y52" s="121">
        <v>55.86</v>
      </c>
      <c r="Z52" s="121">
        <v>0.154</v>
      </c>
      <c r="AA52" s="121">
        <v>0.56269999999999998</v>
      </c>
      <c r="AB52" s="121">
        <v>4.7989999999999998E-2</v>
      </c>
      <c r="AC52" s="121">
        <v>5.38</v>
      </c>
      <c r="AD52" s="121">
        <v>0.33300000000000002</v>
      </c>
    </row>
    <row r="53" spans="1:30" x14ac:dyDescent="0.3">
      <c r="A53" s="123" t="s">
        <v>849</v>
      </c>
      <c r="B53" s="121">
        <v>2695</v>
      </c>
      <c r="C53" s="121">
        <v>5.1169799999999999</v>
      </c>
      <c r="D53" s="121">
        <v>0.96130000000000004</v>
      </c>
      <c r="E53" s="121">
        <v>0.2</v>
      </c>
      <c r="F53" s="121">
        <v>0.18654999999999999</v>
      </c>
      <c r="G53" s="121">
        <v>2.8930000000000001E-2</v>
      </c>
      <c r="H53" s="121">
        <v>3875.4003299999999</v>
      </c>
      <c r="I53" s="123" t="s">
        <v>1469</v>
      </c>
      <c r="J53" s="123" t="s">
        <v>1469</v>
      </c>
      <c r="K53" s="121">
        <v>0.55693000000000004</v>
      </c>
      <c r="L53" s="121">
        <v>23.22889</v>
      </c>
      <c r="M53" s="123" t="s">
        <v>1469</v>
      </c>
      <c r="N53" s="121">
        <v>0.21961</v>
      </c>
      <c r="O53" s="121">
        <v>0.28564000000000001</v>
      </c>
      <c r="P53" s="121">
        <v>2410.21</v>
      </c>
      <c r="Q53" s="121">
        <v>0.71699999999999997</v>
      </c>
      <c r="R53" s="121">
        <v>0.16300000000000001</v>
      </c>
      <c r="S53" s="121">
        <v>0.51700000000000002</v>
      </c>
      <c r="T53" s="121">
        <v>0.432</v>
      </c>
      <c r="U53" s="123" t="s">
        <v>1469</v>
      </c>
      <c r="V53" s="121">
        <v>270.55200000000002</v>
      </c>
      <c r="W53" s="121">
        <v>0.10199999999999999</v>
      </c>
      <c r="X53" s="121">
        <v>2.9000000000000001E-2</v>
      </c>
      <c r="Y53" s="121">
        <v>55.86</v>
      </c>
      <c r="Z53" s="121">
        <v>0.154</v>
      </c>
      <c r="AA53" s="121">
        <v>0.56472999999999995</v>
      </c>
      <c r="AB53" s="121">
        <v>4.6109999999999998E-2</v>
      </c>
      <c r="AC53" s="121">
        <v>5.39</v>
      </c>
      <c r="AD53" s="121">
        <v>0.315</v>
      </c>
    </row>
    <row r="54" spans="1:30" x14ac:dyDescent="0.3">
      <c r="A54" s="123" t="s">
        <v>850</v>
      </c>
      <c r="B54" s="121">
        <v>2695</v>
      </c>
      <c r="C54" s="121">
        <v>5.1169799999999999</v>
      </c>
      <c r="D54" s="121">
        <v>0.96130000000000004</v>
      </c>
      <c r="E54" s="121">
        <v>0.2</v>
      </c>
      <c r="F54" s="121">
        <v>0.18654999999999999</v>
      </c>
      <c r="G54" s="121">
        <v>2.8930000000000001E-2</v>
      </c>
      <c r="H54" s="121">
        <v>3875.4003299999999</v>
      </c>
      <c r="I54" s="123" t="s">
        <v>1469</v>
      </c>
      <c r="J54" s="123" t="s">
        <v>1469</v>
      </c>
      <c r="K54" s="121">
        <v>0.55693000000000004</v>
      </c>
      <c r="L54" s="121">
        <v>23.22889</v>
      </c>
      <c r="M54" s="123" t="s">
        <v>1469</v>
      </c>
      <c r="N54" s="121">
        <v>0.21961</v>
      </c>
      <c r="O54" s="121">
        <v>0.28564000000000001</v>
      </c>
      <c r="P54" s="121">
        <v>2410.21</v>
      </c>
      <c r="Q54" s="121">
        <v>0.71699999999999997</v>
      </c>
      <c r="R54" s="121">
        <v>0.16300000000000001</v>
      </c>
      <c r="S54" s="121">
        <v>0.51700000000000002</v>
      </c>
      <c r="T54" s="121">
        <v>0.432</v>
      </c>
      <c r="U54" s="123" t="s">
        <v>1469</v>
      </c>
      <c r="V54" s="121">
        <v>270.55200000000002</v>
      </c>
      <c r="W54" s="121">
        <v>0.10199999999999999</v>
      </c>
      <c r="X54" s="121">
        <v>2.9000000000000001E-2</v>
      </c>
      <c r="Y54" s="121">
        <v>55.86</v>
      </c>
      <c r="Z54" s="121">
        <v>0.154</v>
      </c>
      <c r="AA54" s="121">
        <v>0.56472999999999995</v>
      </c>
      <c r="AB54" s="121">
        <v>4.6109999999999998E-2</v>
      </c>
      <c r="AC54" s="121">
        <v>5.39</v>
      </c>
      <c r="AD54" s="121">
        <v>0.315</v>
      </c>
    </row>
    <row r="55" spans="1:30" x14ac:dyDescent="0.3">
      <c r="A55" s="123" t="s">
        <v>851</v>
      </c>
      <c r="B55" s="121">
        <v>2695</v>
      </c>
      <c r="C55" s="121">
        <v>5.0309699999999999</v>
      </c>
      <c r="D55" s="121">
        <v>0.83050000000000002</v>
      </c>
      <c r="E55" s="121">
        <v>0.19500000000000001</v>
      </c>
      <c r="F55" s="121">
        <v>0.21597</v>
      </c>
      <c r="G55" s="121">
        <v>2.53E-2</v>
      </c>
      <c r="H55" s="121">
        <v>3875.38996</v>
      </c>
      <c r="I55" s="123" t="s">
        <v>1469</v>
      </c>
      <c r="J55" s="123" t="s">
        <v>1469</v>
      </c>
      <c r="K55" s="121">
        <v>0.59289999999999998</v>
      </c>
      <c r="L55" s="121">
        <v>23.202380000000002</v>
      </c>
      <c r="M55" s="123" t="s">
        <v>1469</v>
      </c>
      <c r="N55" s="121">
        <v>0.17965</v>
      </c>
      <c r="O55" s="121">
        <v>0.33406999999999998</v>
      </c>
      <c r="P55" s="121">
        <v>2410.15</v>
      </c>
      <c r="Q55" s="121">
        <v>0.70399999999999996</v>
      </c>
      <c r="R55" s="121">
        <v>0.14000000000000001</v>
      </c>
      <c r="S55" s="121">
        <v>0.51500000000000001</v>
      </c>
      <c r="T55" s="121">
        <v>0.41799999999999998</v>
      </c>
      <c r="U55" s="123" t="s">
        <v>1469</v>
      </c>
      <c r="V55" s="121">
        <v>270.54300000000001</v>
      </c>
      <c r="W55" s="121">
        <v>0.126</v>
      </c>
      <c r="X55" s="121">
        <v>3.5999999999999997E-2</v>
      </c>
      <c r="Y55" s="121">
        <v>55.86</v>
      </c>
      <c r="Z55" s="121">
        <v>0.154</v>
      </c>
      <c r="AA55" s="121">
        <v>0.56677</v>
      </c>
      <c r="AB55" s="121">
        <v>4.3529999999999999E-2</v>
      </c>
      <c r="AC55" s="121">
        <v>5.4</v>
      </c>
      <c r="AD55" s="121">
        <v>0.29699999999999999</v>
      </c>
    </row>
    <row r="56" spans="1:30" x14ac:dyDescent="0.3">
      <c r="A56" s="123" t="s">
        <v>852</v>
      </c>
      <c r="B56" s="121">
        <v>2695</v>
      </c>
      <c r="C56" s="121">
        <v>5.0309699999999999</v>
      </c>
      <c r="D56" s="121">
        <v>0.83050000000000002</v>
      </c>
      <c r="E56" s="121">
        <v>0.19500000000000001</v>
      </c>
      <c r="F56" s="121">
        <v>0.21597</v>
      </c>
      <c r="G56" s="121">
        <v>2.53E-2</v>
      </c>
      <c r="H56" s="121">
        <v>3875.38996</v>
      </c>
      <c r="I56" s="123" t="s">
        <v>1469</v>
      </c>
      <c r="J56" s="123" t="s">
        <v>1469</v>
      </c>
      <c r="K56" s="121">
        <v>0.59289999999999998</v>
      </c>
      <c r="L56" s="121">
        <v>23.202380000000002</v>
      </c>
      <c r="M56" s="123" t="s">
        <v>1469</v>
      </c>
      <c r="N56" s="121">
        <v>0.17965</v>
      </c>
      <c r="O56" s="121">
        <v>0.33406999999999998</v>
      </c>
      <c r="P56" s="121">
        <v>2410.15</v>
      </c>
      <c r="Q56" s="121">
        <v>0.70399999999999996</v>
      </c>
      <c r="R56" s="121">
        <v>0.14000000000000001</v>
      </c>
      <c r="S56" s="121">
        <v>0.51500000000000001</v>
      </c>
      <c r="T56" s="121">
        <v>0.41799999999999998</v>
      </c>
      <c r="U56" s="123" t="s">
        <v>1469</v>
      </c>
      <c r="V56" s="121">
        <v>270.54300000000001</v>
      </c>
      <c r="W56" s="121">
        <v>0.126</v>
      </c>
      <c r="X56" s="121">
        <v>3.5999999999999997E-2</v>
      </c>
      <c r="Y56" s="121">
        <v>55.86</v>
      </c>
      <c r="Z56" s="121">
        <v>0.154</v>
      </c>
      <c r="AA56" s="121">
        <v>0.56677</v>
      </c>
      <c r="AB56" s="121">
        <v>4.3529999999999999E-2</v>
      </c>
      <c r="AC56" s="121">
        <v>5.4</v>
      </c>
      <c r="AD56" s="121">
        <v>0.29699999999999999</v>
      </c>
    </row>
    <row r="57" spans="1:30" x14ac:dyDescent="0.3">
      <c r="A57" s="123" t="s">
        <v>853</v>
      </c>
      <c r="B57" s="121">
        <v>2695</v>
      </c>
      <c r="C57" s="121">
        <v>4.9017400000000002</v>
      </c>
      <c r="D57" s="121">
        <v>0.67300000000000004</v>
      </c>
      <c r="E57" s="121">
        <v>0.191</v>
      </c>
      <c r="F57" s="121">
        <v>0.24121000000000001</v>
      </c>
      <c r="G57" s="121">
        <v>2.2700000000000001E-2</v>
      </c>
      <c r="H57" s="121">
        <v>3875.3796000000002</v>
      </c>
      <c r="I57" s="123" t="s">
        <v>1469</v>
      </c>
      <c r="J57" s="123" t="s">
        <v>1469</v>
      </c>
      <c r="K57" s="121">
        <v>0.62885999999999997</v>
      </c>
      <c r="L57" s="121">
        <v>23.171990000000001</v>
      </c>
      <c r="M57" s="123" t="s">
        <v>1469</v>
      </c>
      <c r="N57" s="121">
        <v>0.16014</v>
      </c>
      <c r="O57" s="121">
        <v>0.37816</v>
      </c>
      <c r="P57" s="121">
        <v>2410.0500000000002</v>
      </c>
      <c r="Q57" s="121">
        <v>0.72799999999999998</v>
      </c>
      <c r="R57" s="121">
        <v>0.14499999999999999</v>
      </c>
      <c r="S57" s="121">
        <v>0.51700000000000002</v>
      </c>
      <c r="T57" s="121">
        <v>0.40600000000000003</v>
      </c>
      <c r="U57" s="123" t="s">
        <v>1469</v>
      </c>
      <c r="V57" s="121">
        <v>270.53500000000003</v>
      </c>
      <c r="W57" s="121">
        <v>0.14499999999999999</v>
      </c>
      <c r="X57" s="121">
        <v>4.3999999999999997E-2</v>
      </c>
      <c r="Y57" s="121">
        <v>55.86</v>
      </c>
      <c r="Z57" s="121">
        <v>0.154</v>
      </c>
      <c r="AA57" s="121">
        <v>0.57084000000000001</v>
      </c>
      <c r="AB57" s="121">
        <v>4.3529999999999999E-2</v>
      </c>
      <c r="AC57" s="121">
        <v>5.37</v>
      </c>
      <c r="AD57" s="121">
        <v>0.28100000000000003</v>
      </c>
    </row>
    <row r="58" spans="1:30" x14ac:dyDescent="0.3">
      <c r="A58" s="124" t="s">
        <v>854</v>
      </c>
      <c r="B58" s="130">
        <v>2695</v>
      </c>
      <c r="C58" s="130">
        <v>4.9017400000000002</v>
      </c>
      <c r="D58" s="130">
        <v>0.67300000000000004</v>
      </c>
      <c r="E58" s="130">
        <v>0.191</v>
      </c>
      <c r="F58" s="130">
        <v>0.24121000000000001</v>
      </c>
      <c r="G58" s="130">
        <v>2.2700000000000001E-2</v>
      </c>
      <c r="H58" s="130">
        <v>3875.3796000000002</v>
      </c>
      <c r="I58" s="124" t="s">
        <v>1469</v>
      </c>
      <c r="J58" s="124" t="s">
        <v>1469</v>
      </c>
      <c r="K58" s="130">
        <v>0.62885999999999997</v>
      </c>
      <c r="L58" s="130">
        <v>23.171990000000001</v>
      </c>
      <c r="M58" s="124" t="s">
        <v>1469</v>
      </c>
      <c r="N58" s="130">
        <v>0.16014</v>
      </c>
      <c r="O58" s="130">
        <v>0.37816</v>
      </c>
      <c r="P58" s="130">
        <v>2410.0500000000002</v>
      </c>
      <c r="Q58" s="130">
        <v>0.72799999999999998</v>
      </c>
      <c r="R58" s="130">
        <v>0.14499999999999999</v>
      </c>
      <c r="S58" s="130">
        <v>0.51700000000000002</v>
      </c>
      <c r="T58" s="130">
        <v>0.40600000000000003</v>
      </c>
      <c r="U58" s="124" t="s">
        <v>1469</v>
      </c>
      <c r="V58" s="130">
        <v>270.53500000000003</v>
      </c>
      <c r="W58" s="130">
        <v>0.14499999999999999</v>
      </c>
      <c r="X58" s="130">
        <v>4.3999999999999997E-2</v>
      </c>
      <c r="Y58" s="130">
        <v>55.86</v>
      </c>
      <c r="Z58" s="130">
        <v>0.154</v>
      </c>
      <c r="AA58" s="130">
        <v>0.57084000000000001</v>
      </c>
      <c r="AB58" s="130">
        <v>4.3529999999999999E-2</v>
      </c>
      <c r="AC58" s="130">
        <v>5.37</v>
      </c>
      <c r="AD58" s="130">
        <v>0.28100000000000003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1501</v>
      </c>
      <c r="C5" s="1"/>
      <c r="D5" s="1"/>
      <c r="E5" s="1"/>
      <c r="F5" s="1"/>
      <c r="G5" s="1"/>
      <c r="H5" s="1"/>
    </row>
    <row r="6" spans="1:8" ht="27.6" x14ac:dyDescent="0.3">
      <c r="A6" s="1"/>
      <c r="B6" s="3" t="s">
        <v>44</v>
      </c>
      <c r="C6" s="3" t="s">
        <v>3</v>
      </c>
      <c r="D6" s="3" t="s">
        <v>1502</v>
      </c>
      <c r="E6" s="3" t="s">
        <v>7</v>
      </c>
      <c r="F6" s="3" t="s">
        <v>8</v>
      </c>
      <c r="G6" s="3" t="s">
        <v>1503</v>
      </c>
      <c r="H6" s="3" t="s">
        <v>1504</v>
      </c>
    </row>
    <row r="7" spans="1:8" x14ac:dyDescent="0.3">
      <c r="A7" s="1"/>
      <c r="B7" s="84" t="s">
        <v>48</v>
      </c>
      <c r="C7" s="6" t="s">
        <v>56</v>
      </c>
      <c r="D7" s="6" t="s">
        <v>1505</v>
      </c>
      <c r="E7" s="84" t="s">
        <v>1506</v>
      </c>
      <c r="F7" s="84" t="s">
        <v>1507</v>
      </c>
      <c r="G7" s="143">
        <v>1</v>
      </c>
      <c r="H7" s="84"/>
    </row>
    <row r="8" spans="1:8" x14ac:dyDescent="0.3">
      <c r="A8" s="1"/>
      <c r="B8" s="84" t="s">
        <v>48</v>
      </c>
      <c r="C8" s="6" t="s">
        <v>56</v>
      </c>
      <c r="D8" s="6" t="s">
        <v>1508</v>
      </c>
      <c r="E8" s="84" t="s">
        <v>1506</v>
      </c>
      <c r="F8" s="84" t="s">
        <v>1507</v>
      </c>
      <c r="G8" s="143">
        <v>0</v>
      </c>
      <c r="H8" s="84"/>
    </row>
    <row r="9" spans="1:8" x14ac:dyDescent="0.3">
      <c r="A9" s="1"/>
      <c r="B9" s="84" t="s">
        <v>48</v>
      </c>
      <c r="C9" s="6" t="s">
        <v>56</v>
      </c>
      <c r="D9" s="6" t="s">
        <v>1509</v>
      </c>
      <c r="E9" s="84" t="s">
        <v>1506</v>
      </c>
      <c r="F9" s="84" t="s">
        <v>1507</v>
      </c>
      <c r="G9" s="143">
        <v>0</v>
      </c>
      <c r="H9" s="84"/>
    </row>
    <row r="10" spans="1:8" x14ac:dyDescent="0.3">
      <c r="A10" s="1"/>
      <c r="B10" s="84" t="s">
        <v>48</v>
      </c>
      <c r="C10" s="6" t="s">
        <v>56</v>
      </c>
      <c r="D10" s="6" t="s">
        <v>1510</v>
      </c>
      <c r="E10" s="84" t="s">
        <v>1506</v>
      </c>
      <c r="F10" s="84" t="s">
        <v>1507</v>
      </c>
      <c r="G10" s="143">
        <v>5</v>
      </c>
      <c r="H10" s="84"/>
    </row>
    <row r="11" spans="1:8" x14ac:dyDescent="0.3">
      <c r="A11" s="1"/>
      <c r="B11" s="84" t="s">
        <v>48</v>
      </c>
      <c r="C11" s="6" t="s">
        <v>56</v>
      </c>
      <c r="D11" s="6" t="s">
        <v>1511</v>
      </c>
      <c r="E11" s="84" t="s">
        <v>1506</v>
      </c>
      <c r="F11" s="84" t="s">
        <v>1507</v>
      </c>
      <c r="G11" s="143">
        <v>5.5</v>
      </c>
      <c r="H11" s="84"/>
    </row>
    <row r="12" spans="1:8" x14ac:dyDescent="0.3">
      <c r="A12" s="1"/>
      <c r="B12" s="84" t="s">
        <v>48</v>
      </c>
      <c r="C12" s="6" t="s">
        <v>56</v>
      </c>
      <c r="D12" s="6" t="s">
        <v>1512</v>
      </c>
      <c r="E12" s="84" t="s">
        <v>1506</v>
      </c>
      <c r="F12" s="84" t="s">
        <v>1507</v>
      </c>
      <c r="G12" s="143">
        <v>0</v>
      </c>
      <c r="H12" s="84"/>
    </row>
    <row r="13" spans="1:8" x14ac:dyDescent="0.3">
      <c r="A13" s="1"/>
      <c r="B13" s="84" t="s">
        <v>48</v>
      </c>
      <c r="C13" s="6" t="s">
        <v>56</v>
      </c>
      <c r="D13" s="6" t="s">
        <v>1513</v>
      </c>
      <c r="E13" s="84" t="s">
        <v>1506</v>
      </c>
      <c r="F13" s="84" t="s">
        <v>1507</v>
      </c>
      <c r="G13" s="143">
        <v>0</v>
      </c>
      <c r="H13" s="84"/>
    </row>
    <row r="14" spans="1:8" x14ac:dyDescent="0.3">
      <c r="A14" s="1"/>
      <c r="B14" s="84" t="s">
        <v>48</v>
      </c>
      <c r="C14" s="6" t="s">
        <v>233</v>
      </c>
      <c r="D14" s="6" t="s">
        <v>1490</v>
      </c>
      <c r="E14" s="84" t="s">
        <v>1506</v>
      </c>
      <c r="F14" s="84" t="s">
        <v>1507</v>
      </c>
      <c r="G14" s="143">
        <v>0.25</v>
      </c>
      <c r="H14" s="84"/>
    </row>
    <row r="15" spans="1:8" x14ac:dyDescent="0.3">
      <c r="A15" s="1"/>
      <c r="B15" s="84" t="s">
        <v>48</v>
      </c>
      <c r="C15" s="6" t="s">
        <v>250</v>
      </c>
      <c r="D15" s="6" t="s">
        <v>1514</v>
      </c>
      <c r="E15" s="84" t="s">
        <v>1506</v>
      </c>
      <c r="F15" s="84" t="s">
        <v>1507</v>
      </c>
      <c r="G15" s="143">
        <v>0.11</v>
      </c>
      <c r="H15" s="84"/>
    </row>
    <row r="16" spans="1:8" x14ac:dyDescent="0.3">
      <c r="A16" s="1"/>
      <c r="B16" s="84" t="s">
        <v>48</v>
      </c>
      <c r="C16" s="6" t="s">
        <v>250</v>
      </c>
      <c r="D16" s="6" t="s">
        <v>1515</v>
      </c>
      <c r="E16" s="84" t="s">
        <v>1506</v>
      </c>
      <c r="F16" s="84" t="s">
        <v>1507</v>
      </c>
      <c r="G16" s="143">
        <v>0.06</v>
      </c>
      <c r="H16" s="84"/>
    </row>
    <row r="17" spans="1:8" x14ac:dyDescent="0.3">
      <c r="A17" s="1"/>
      <c r="B17" s="84" t="s">
        <v>48</v>
      </c>
      <c r="C17" s="6" t="s">
        <v>250</v>
      </c>
      <c r="D17" s="6" t="s">
        <v>1516</v>
      </c>
      <c r="E17" s="84" t="s">
        <v>1506</v>
      </c>
      <c r="F17" s="84" t="s">
        <v>1507</v>
      </c>
      <c r="G17" s="143">
        <v>0.18</v>
      </c>
      <c r="H17" s="84"/>
    </row>
    <row r="18" spans="1:8" x14ac:dyDescent="0.3">
      <c r="A18" s="1"/>
      <c r="B18" s="84" t="s">
        <v>48</v>
      </c>
      <c r="C18" s="6" t="s">
        <v>250</v>
      </c>
      <c r="D18" s="6" t="s">
        <v>1517</v>
      </c>
      <c r="E18" s="84" t="s">
        <v>1506</v>
      </c>
      <c r="F18" s="84" t="s">
        <v>1507</v>
      </c>
      <c r="G18" s="143">
        <v>3.66</v>
      </c>
      <c r="H18" s="84"/>
    </row>
    <row r="19" spans="1:8" x14ac:dyDescent="0.3">
      <c r="A19" s="1"/>
      <c r="B19" s="84" t="s">
        <v>48</v>
      </c>
      <c r="C19" s="6" t="s">
        <v>250</v>
      </c>
      <c r="D19" s="6" t="s">
        <v>1518</v>
      </c>
      <c r="E19" s="84" t="s">
        <v>1506</v>
      </c>
      <c r="F19" s="84" t="s">
        <v>1507</v>
      </c>
      <c r="G19" s="143">
        <v>0.17</v>
      </c>
      <c r="H19" s="84"/>
    </row>
    <row r="20" spans="1:8" x14ac:dyDescent="0.3">
      <c r="A20" s="1"/>
      <c r="B20" s="84" t="s">
        <v>48</v>
      </c>
      <c r="C20" s="6" t="s">
        <v>250</v>
      </c>
      <c r="D20" s="6" t="s">
        <v>1519</v>
      </c>
      <c r="E20" s="84" t="s">
        <v>1506</v>
      </c>
      <c r="F20" s="84" t="s">
        <v>1507</v>
      </c>
      <c r="G20" s="143">
        <v>0.14000000000000001</v>
      </c>
      <c r="H20" s="84"/>
    </row>
    <row r="21" spans="1:8" x14ac:dyDescent="0.3">
      <c r="A21" s="1"/>
      <c r="B21" s="84" t="s">
        <v>48</v>
      </c>
      <c r="C21" s="6" t="s">
        <v>250</v>
      </c>
      <c r="D21" s="6" t="s">
        <v>1520</v>
      </c>
      <c r="E21" s="84" t="s">
        <v>1506</v>
      </c>
      <c r="F21" s="84" t="s">
        <v>1507</v>
      </c>
      <c r="G21" s="143">
        <v>0.12</v>
      </c>
      <c r="H21" s="84"/>
    </row>
    <row r="22" spans="1:8" x14ac:dyDescent="0.3">
      <c r="A22" s="1"/>
      <c r="B22" s="84" t="s">
        <v>48</v>
      </c>
      <c r="C22" s="6" t="s">
        <v>250</v>
      </c>
      <c r="D22" s="6" t="s">
        <v>1521</v>
      </c>
      <c r="E22" s="84" t="s">
        <v>1506</v>
      </c>
      <c r="F22" s="84" t="s">
        <v>1507</v>
      </c>
      <c r="G22" s="143">
        <v>7.0000000000000007E-2</v>
      </c>
      <c r="H22" s="84"/>
    </row>
    <row r="23" spans="1:8" x14ac:dyDescent="0.3">
      <c r="A23" s="1"/>
      <c r="B23" s="84" t="s">
        <v>48</v>
      </c>
      <c r="C23" s="6" t="s">
        <v>250</v>
      </c>
      <c r="D23" s="6" t="s">
        <v>1522</v>
      </c>
      <c r="E23" s="84" t="s">
        <v>1506</v>
      </c>
      <c r="F23" s="84" t="s">
        <v>1507</v>
      </c>
      <c r="G23" s="143">
        <v>0.24</v>
      </c>
      <c r="H23" s="84"/>
    </row>
    <row r="24" spans="1:8" x14ac:dyDescent="0.3">
      <c r="A24" s="1"/>
      <c r="B24" s="84" t="s">
        <v>48</v>
      </c>
      <c r="C24" s="6" t="s">
        <v>250</v>
      </c>
      <c r="D24" s="6" t="s">
        <v>1523</v>
      </c>
      <c r="E24" s="84" t="s">
        <v>1506</v>
      </c>
      <c r="F24" s="84" t="s">
        <v>1507</v>
      </c>
      <c r="G24" s="143">
        <v>2.14</v>
      </c>
      <c r="H24" s="84"/>
    </row>
    <row r="25" spans="1:8" x14ac:dyDescent="0.3">
      <c r="A25" s="1"/>
      <c r="B25" s="84" t="s">
        <v>48</v>
      </c>
      <c r="C25" s="6" t="s">
        <v>250</v>
      </c>
      <c r="D25" s="6" t="s">
        <v>1524</v>
      </c>
      <c r="E25" s="84" t="s">
        <v>1506</v>
      </c>
      <c r="F25" s="84" t="s">
        <v>1507</v>
      </c>
      <c r="G25" s="143">
        <v>0.12</v>
      </c>
      <c r="H25" s="84"/>
    </row>
    <row r="26" spans="1:8" x14ac:dyDescent="0.3">
      <c r="A26" s="1"/>
      <c r="B26" s="84" t="s">
        <v>48</v>
      </c>
      <c r="C26" s="6" t="s">
        <v>250</v>
      </c>
      <c r="D26" s="6" t="s">
        <v>1525</v>
      </c>
      <c r="E26" s="84" t="s">
        <v>1506</v>
      </c>
      <c r="F26" s="84" t="s">
        <v>1507</v>
      </c>
      <c r="G26" s="143">
        <v>0.22</v>
      </c>
      <c r="H26" s="84"/>
    </row>
    <row r="27" spans="1:8" x14ac:dyDescent="0.3">
      <c r="A27" s="1"/>
      <c r="B27" s="84" t="s">
        <v>48</v>
      </c>
      <c r="C27" s="6" t="s">
        <v>250</v>
      </c>
      <c r="D27" s="6" t="s">
        <v>1526</v>
      </c>
      <c r="E27" s="84" t="s">
        <v>1506</v>
      </c>
      <c r="F27" s="84" t="s">
        <v>1507</v>
      </c>
      <c r="G27" s="143">
        <v>26.369</v>
      </c>
      <c r="H27" s="84"/>
    </row>
    <row r="28" spans="1:8" x14ac:dyDescent="0.3">
      <c r="A28" s="1"/>
      <c r="B28" s="84" t="s">
        <v>48</v>
      </c>
      <c r="C28" s="6" t="s">
        <v>250</v>
      </c>
      <c r="D28" s="6" t="s">
        <v>1527</v>
      </c>
      <c r="E28" s="84" t="s">
        <v>1506</v>
      </c>
      <c r="F28" s="84" t="s">
        <v>1507</v>
      </c>
      <c r="G28" s="143">
        <v>0.05</v>
      </c>
      <c r="H28" s="84"/>
    </row>
    <row r="29" spans="1:8" x14ac:dyDescent="0.3">
      <c r="A29" s="1"/>
      <c r="B29" s="84" t="s">
        <v>48</v>
      </c>
      <c r="C29" s="6" t="s">
        <v>250</v>
      </c>
      <c r="D29" s="6" t="s">
        <v>1528</v>
      </c>
      <c r="E29" s="84" t="s">
        <v>1506</v>
      </c>
      <c r="F29" s="84" t="s">
        <v>1507</v>
      </c>
      <c r="G29" s="143">
        <v>0.06</v>
      </c>
      <c r="H29" s="84"/>
    </row>
    <row r="30" spans="1:8" x14ac:dyDescent="0.3">
      <c r="A30" s="1"/>
      <c r="B30" s="84" t="s">
        <v>48</v>
      </c>
      <c r="C30" s="6" t="s">
        <v>250</v>
      </c>
      <c r="D30" s="6" t="s">
        <v>1529</v>
      </c>
      <c r="E30" s="84" t="s">
        <v>1506</v>
      </c>
      <c r="F30" s="84" t="s">
        <v>1507</v>
      </c>
      <c r="G30" s="143">
        <v>0.05</v>
      </c>
      <c r="H30" s="84"/>
    </row>
    <row r="31" spans="1:8" x14ac:dyDescent="0.3">
      <c r="A31" s="1"/>
      <c r="B31" s="84" t="s">
        <v>48</v>
      </c>
      <c r="C31" s="6" t="s">
        <v>250</v>
      </c>
      <c r="D31" s="6" t="s">
        <v>1530</v>
      </c>
      <c r="E31" s="84" t="s">
        <v>1506</v>
      </c>
      <c r="F31" s="84" t="s">
        <v>1507</v>
      </c>
      <c r="G31" s="143">
        <v>0.12</v>
      </c>
      <c r="H31" s="84"/>
    </row>
    <row r="32" spans="1:8" x14ac:dyDescent="0.3">
      <c r="A32" s="1"/>
      <c r="B32" s="84" t="s">
        <v>48</v>
      </c>
      <c r="C32" s="6" t="s">
        <v>250</v>
      </c>
      <c r="D32" s="6" t="s">
        <v>1531</v>
      </c>
      <c r="E32" s="84" t="s">
        <v>1506</v>
      </c>
      <c r="F32" s="84" t="s">
        <v>1507</v>
      </c>
      <c r="G32" s="143">
        <v>0.26</v>
      </c>
      <c r="H32" s="84"/>
    </row>
    <row r="33" spans="1:8" x14ac:dyDescent="0.3">
      <c r="A33" s="1"/>
      <c r="B33" s="84" t="s">
        <v>48</v>
      </c>
      <c r="C33" s="6" t="s">
        <v>250</v>
      </c>
      <c r="D33" s="6" t="s">
        <v>1532</v>
      </c>
      <c r="E33" s="84" t="s">
        <v>1506</v>
      </c>
      <c r="F33" s="84" t="s">
        <v>1507</v>
      </c>
      <c r="G33" s="143">
        <v>0.16</v>
      </c>
      <c r="H33" s="84"/>
    </row>
    <row r="34" spans="1:8" x14ac:dyDescent="0.3">
      <c r="A34" s="1"/>
      <c r="B34" s="84" t="s">
        <v>48</v>
      </c>
      <c r="C34" s="6" t="s">
        <v>250</v>
      </c>
      <c r="D34" s="6" t="s">
        <v>1533</v>
      </c>
      <c r="E34" s="84" t="s">
        <v>1506</v>
      </c>
      <c r="F34" s="84" t="s">
        <v>1507</v>
      </c>
      <c r="G34" s="143">
        <v>0.14000000000000001</v>
      </c>
      <c r="H34" s="84"/>
    </row>
    <row r="35" spans="1:8" x14ac:dyDescent="0.3">
      <c r="A35" s="1"/>
      <c r="B35" s="84" t="s">
        <v>48</v>
      </c>
      <c r="C35" s="6" t="s">
        <v>250</v>
      </c>
      <c r="D35" s="6" t="s">
        <v>1534</v>
      </c>
      <c r="E35" s="84" t="s">
        <v>1506</v>
      </c>
      <c r="F35" s="84" t="s">
        <v>1507</v>
      </c>
      <c r="G35" s="143">
        <v>0.24</v>
      </c>
      <c r="H35" s="84"/>
    </row>
    <row r="36" spans="1:8" x14ac:dyDescent="0.3">
      <c r="A36" s="1"/>
      <c r="B36" s="84" t="s">
        <v>48</v>
      </c>
      <c r="C36" s="6" t="s">
        <v>120</v>
      </c>
      <c r="D36" s="6" t="s">
        <v>1535</v>
      </c>
      <c r="E36" s="84" t="s">
        <v>1506</v>
      </c>
      <c r="F36" s="84" t="s">
        <v>1507</v>
      </c>
      <c r="G36" s="143">
        <v>26.369</v>
      </c>
      <c r="H36" s="84"/>
    </row>
    <row r="37" spans="1:8" x14ac:dyDescent="0.3">
      <c r="A37" s="1"/>
      <c r="B37" s="84" t="s">
        <v>48</v>
      </c>
      <c r="C37" s="6" t="s">
        <v>120</v>
      </c>
      <c r="D37" s="6" t="s">
        <v>1536</v>
      </c>
      <c r="E37" s="84" t="s">
        <v>1506</v>
      </c>
      <c r="F37" s="84" t="s">
        <v>1507</v>
      </c>
      <c r="G37" s="143">
        <v>6.2</v>
      </c>
      <c r="H37" s="84"/>
    </row>
    <row r="38" spans="1:8" x14ac:dyDescent="0.3">
      <c r="A38" s="1"/>
      <c r="B38" s="84" t="s">
        <v>48</v>
      </c>
      <c r="C38" s="6" t="s">
        <v>120</v>
      </c>
      <c r="D38" s="6" t="s">
        <v>1537</v>
      </c>
      <c r="E38" s="84" t="s">
        <v>1506</v>
      </c>
      <c r="F38" s="84" t="s">
        <v>1507</v>
      </c>
      <c r="G38" s="143">
        <v>2.8650000000000002</v>
      </c>
      <c r="H38"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1538</v>
      </c>
      <c r="C5" s="1"/>
      <c r="D5" s="1"/>
      <c r="E5" s="1"/>
      <c r="F5" s="1"/>
      <c r="G5" s="1"/>
      <c r="H5" s="1"/>
    </row>
    <row r="6" spans="1:8" ht="27.6" x14ac:dyDescent="0.3">
      <c r="A6" s="1"/>
      <c r="B6" s="3" t="s">
        <v>44</v>
      </c>
      <c r="C6" s="3" t="s">
        <v>3</v>
      </c>
      <c r="D6" s="3" t="s">
        <v>1502</v>
      </c>
      <c r="E6" s="3" t="s">
        <v>7</v>
      </c>
      <c r="F6" s="3" t="s">
        <v>8</v>
      </c>
      <c r="G6" s="3" t="s">
        <v>1503</v>
      </c>
      <c r="H6" s="3" t="s">
        <v>1504</v>
      </c>
    </row>
    <row r="7" spans="1:8" x14ac:dyDescent="0.3">
      <c r="A7" s="1"/>
      <c r="B7" s="84" t="s">
        <v>48</v>
      </c>
      <c r="C7" s="6" t="s">
        <v>56</v>
      </c>
      <c r="D7" s="6" t="s">
        <v>1435</v>
      </c>
      <c r="E7" s="84" t="s">
        <v>1506</v>
      </c>
      <c r="F7" s="84" t="s">
        <v>1507</v>
      </c>
      <c r="G7" s="143">
        <v>0</v>
      </c>
      <c r="H7" s="84"/>
    </row>
    <row r="8" spans="1:8" x14ac:dyDescent="0.3">
      <c r="A8" s="1"/>
      <c r="B8" s="84" t="s">
        <v>48</v>
      </c>
      <c r="C8" s="6" t="s">
        <v>56</v>
      </c>
      <c r="D8" s="6" t="s">
        <v>1434</v>
      </c>
      <c r="E8" s="84" t="s">
        <v>1506</v>
      </c>
      <c r="F8" s="84" t="s">
        <v>1507</v>
      </c>
      <c r="G8" s="143">
        <v>0</v>
      </c>
      <c r="H8" s="84"/>
    </row>
    <row r="9" spans="1:8" x14ac:dyDescent="0.3">
      <c r="A9" s="1"/>
      <c r="B9" s="84" t="s">
        <v>48</v>
      </c>
      <c r="C9" s="6" t="s">
        <v>56</v>
      </c>
      <c r="D9" s="6" t="s">
        <v>1505</v>
      </c>
      <c r="E9" s="84" t="s">
        <v>1506</v>
      </c>
      <c r="F9" s="84" t="s">
        <v>1507</v>
      </c>
      <c r="G9" s="143">
        <v>0</v>
      </c>
      <c r="H9" s="84"/>
    </row>
    <row r="10" spans="1:8" x14ac:dyDescent="0.3">
      <c r="A10" s="1"/>
      <c r="B10" s="84" t="s">
        <v>48</v>
      </c>
      <c r="C10" s="6" t="s">
        <v>56</v>
      </c>
      <c r="D10" s="6" t="s">
        <v>1508</v>
      </c>
      <c r="E10" s="84" t="s">
        <v>1506</v>
      </c>
      <c r="F10" s="84" t="s">
        <v>1507</v>
      </c>
      <c r="G10" s="143">
        <v>0</v>
      </c>
      <c r="H10" s="84"/>
    </row>
    <row r="11" spans="1:8" x14ac:dyDescent="0.3">
      <c r="A11" s="1"/>
      <c r="B11" s="84" t="s">
        <v>48</v>
      </c>
      <c r="C11" s="6" t="s">
        <v>56</v>
      </c>
      <c r="D11" s="6" t="s">
        <v>1509</v>
      </c>
      <c r="E11" s="84" t="s">
        <v>1506</v>
      </c>
      <c r="F11" s="84" t="s">
        <v>1507</v>
      </c>
      <c r="G11" s="143">
        <v>0.6</v>
      </c>
      <c r="H11" s="84"/>
    </row>
    <row r="12" spans="1:8" x14ac:dyDescent="0.3">
      <c r="A12" s="1"/>
      <c r="B12" s="84" t="s">
        <v>48</v>
      </c>
      <c r="C12" s="6" t="s">
        <v>56</v>
      </c>
      <c r="D12" s="6" t="s">
        <v>1510</v>
      </c>
      <c r="E12" s="84" t="s">
        <v>1506</v>
      </c>
      <c r="F12" s="84" t="s">
        <v>1507</v>
      </c>
      <c r="G12" s="143">
        <v>0</v>
      </c>
      <c r="H12" s="84"/>
    </row>
    <row r="13" spans="1:8" x14ac:dyDescent="0.3">
      <c r="A13" s="1"/>
      <c r="B13" s="84" t="s">
        <v>48</v>
      </c>
      <c r="C13" s="6" t="s">
        <v>56</v>
      </c>
      <c r="D13" s="6" t="s">
        <v>1511</v>
      </c>
      <c r="E13" s="84" t="s">
        <v>1506</v>
      </c>
      <c r="F13" s="84" t="s">
        <v>1507</v>
      </c>
      <c r="G13" s="143">
        <v>0</v>
      </c>
      <c r="H13" s="84"/>
    </row>
    <row r="14" spans="1:8" x14ac:dyDescent="0.3">
      <c r="A14" s="1"/>
      <c r="B14" s="84" t="s">
        <v>48</v>
      </c>
      <c r="C14" s="6" t="s">
        <v>56</v>
      </c>
      <c r="D14" s="6" t="s">
        <v>1512</v>
      </c>
      <c r="E14" s="84" t="s">
        <v>1506</v>
      </c>
      <c r="F14" s="84" t="s">
        <v>1507</v>
      </c>
      <c r="G14" s="143">
        <v>0</v>
      </c>
      <c r="H14" s="84"/>
    </row>
    <row r="15" spans="1:8" x14ac:dyDescent="0.3">
      <c r="A15" s="1"/>
      <c r="B15" s="84" t="s">
        <v>48</v>
      </c>
      <c r="C15" s="6" t="s">
        <v>56</v>
      </c>
      <c r="D15" s="6" t="s">
        <v>1513</v>
      </c>
      <c r="E15" s="84" t="s">
        <v>1506</v>
      </c>
      <c r="F15" s="84" t="s">
        <v>1507</v>
      </c>
      <c r="G15" s="143">
        <v>0</v>
      </c>
      <c r="H15" s="84"/>
    </row>
    <row r="16" spans="1:8" x14ac:dyDescent="0.3">
      <c r="A16" s="1"/>
      <c r="B16" s="84" t="s">
        <v>48</v>
      </c>
      <c r="C16" s="6" t="s">
        <v>233</v>
      </c>
      <c r="D16" s="6" t="s">
        <v>1490</v>
      </c>
      <c r="E16" s="84" t="s">
        <v>1506</v>
      </c>
      <c r="F16" s="84" t="s">
        <v>1507</v>
      </c>
      <c r="G16" s="143">
        <v>0</v>
      </c>
      <c r="H16" s="84"/>
    </row>
    <row r="17" spans="1:8" x14ac:dyDescent="0.3">
      <c r="A17" s="1"/>
      <c r="B17" s="84" t="s">
        <v>48</v>
      </c>
      <c r="C17" s="6" t="s">
        <v>233</v>
      </c>
      <c r="D17" s="6" t="s">
        <v>1539</v>
      </c>
      <c r="E17" s="84" t="s">
        <v>1506</v>
      </c>
      <c r="F17" s="84" t="s">
        <v>1507</v>
      </c>
      <c r="G17" s="143">
        <v>0.04</v>
      </c>
      <c r="H17" s="84"/>
    </row>
    <row r="18" spans="1:8" x14ac:dyDescent="0.3">
      <c r="A18" s="1"/>
      <c r="B18" s="84" t="s">
        <v>48</v>
      </c>
      <c r="C18" s="6" t="s">
        <v>250</v>
      </c>
      <c r="D18" s="6" t="s">
        <v>1477</v>
      </c>
      <c r="E18" s="84" t="s">
        <v>1506</v>
      </c>
      <c r="F18" s="84" t="s">
        <v>1507</v>
      </c>
      <c r="G18" s="143">
        <v>11.58</v>
      </c>
      <c r="H18"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1540</v>
      </c>
      <c r="C5" s="1"/>
      <c r="D5" s="1"/>
      <c r="E5" s="1"/>
      <c r="F5" s="1"/>
      <c r="G5" s="1"/>
      <c r="H5" s="1"/>
      <c r="I5" s="1"/>
      <c r="J5" s="1"/>
    </row>
    <row r="6" spans="1:10" ht="27" customHeight="1" x14ac:dyDescent="0.3">
      <c r="A6" s="1"/>
      <c r="B6" s="7" t="s">
        <v>44</v>
      </c>
      <c r="C6" s="7" t="s">
        <v>3</v>
      </c>
      <c r="D6" s="7" t="s">
        <v>68</v>
      </c>
      <c r="E6" s="7" t="s">
        <v>1541</v>
      </c>
      <c r="F6" s="7" t="s">
        <v>7</v>
      </c>
      <c r="G6" s="7" t="s">
        <v>1542</v>
      </c>
      <c r="H6" s="7" t="s">
        <v>1543</v>
      </c>
      <c r="I6" s="7" t="s">
        <v>1544</v>
      </c>
      <c r="J6" s="7" t="s">
        <v>1545</v>
      </c>
    </row>
    <row r="7" spans="1:10" x14ac:dyDescent="0.3">
      <c r="A7" s="1"/>
      <c r="B7" s="144" t="s">
        <v>48</v>
      </c>
      <c r="C7" s="4" t="s">
        <v>56</v>
      </c>
      <c r="D7" s="4" t="s">
        <v>1099</v>
      </c>
      <c r="E7" s="4" t="s">
        <v>1546</v>
      </c>
      <c r="F7" s="145">
        <v>610.91</v>
      </c>
      <c r="G7" s="145">
        <v>610.91399999999999</v>
      </c>
      <c r="H7" s="145">
        <v>0</v>
      </c>
      <c r="I7" s="4" t="s">
        <v>1547</v>
      </c>
      <c r="J7" s="5" t="s">
        <v>1548</v>
      </c>
    </row>
    <row r="8" spans="1:10" x14ac:dyDescent="0.3">
      <c r="A8" s="1"/>
      <c r="B8" s="144" t="s">
        <v>48</v>
      </c>
      <c r="C8" s="4" t="s">
        <v>56</v>
      </c>
      <c r="D8" s="4" t="s">
        <v>1099</v>
      </c>
      <c r="E8" s="4" t="s">
        <v>1549</v>
      </c>
      <c r="F8" s="145">
        <v>355.83</v>
      </c>
      <c r="G8" s="145">
        <v>355.82799999999997</v>
      </c>
      <c r="H8" s="145">
        <v>0</v>
      </c>
      <c r="I8" s="4" t="s">
        <v>1547</v>
      </c>
      <c r="J8" s="5" t="s">
        <v>1548</v>
      </c>
    </row>
    <row r="9" spans="1:10" x14ac:dyDescent="0.3">
      <c r="A9" s="1"/>
      <c r="B9" s="144" t="s">
        <v>48</v>
      </c>
      <c r="C9" s="4" t="s">
        <v>56</v>
      </c>
      <c r="D9" s="4" t="s">
        <v>1101</v>
      </c>
      <c r="E9" s="4" t="s">
        <v>1546</v>
      </c>
      <c r="F9" s="145">
        <v>355.82</v>
      </c>
      <c r="G9" s="145">
        <v>355.82400000000001</v>
      </c>
      <c r="H9" s="145">
        <v>0</v>
      </c>
      <c r="I9" s="4" t="s">
        <v>1547</v>
      </c>
      <c r="J9" s="5" t="s">
        <v>1548</v>
      </c>
    </row>
    <row r="10" spans="1:10" x14ac:dyDescent="0.3">
      <c r="A10" s="1"/>
      <c r="B10" s="144" t="s">
        <v>48</v>
      </c>
      <c r="C10" s="4" t="s">
        <v>56</v>
      </c>
      <c r="D10" s="4" t="s">
        <v>1101</v>
      </c>
      <c r="E10" s="4" t="s">
        <v>1549</v>
      </c>
      <c r="F10" s="145">
        <v>33.81</v>
      </c>
      <c r="G10" s="145">
        <v>33.811</v>
      </c>
      <c r="H10" s="145">
        <v>0</v>
      </c>
      <c r="I10" s="4" t="s">
        <v>1547</v>
      </c>
      <c r="J10" s="5" t="s">
        <v>1548</v>
      </c>
    </row>
    <row r="11" spans="1:10" x14ac:dyDescent="0.3">
      <c r="A11" s="1"/>
      <c r="B11" s="144" t="s">
        <v>48</v>
      </c>
      <c r="C11" s="4" t="s">
        <v>250</v>
      </c>
      <c r="D11" s="4" t="s">
        <v>1104</v>
      </c>
      <c r="E11" s="4" t="s">
        <v>1546</v>
      </c>
      <c r="F11" s="145">
        <v>492.81</v>
      </c>
      <c r="G11" s="145">
        <v>492.81</v>
      </c>
      <c r="H11" s="145">
        <v>0</v>
      </c>
      <c r="I11" s="4" t="s">
        <v>1547</v>
      </c>
      <c r="J11" s="5" t="s">
        <v>584</v>
      </c>
    </row>
    <row r="12" spans="1:10" x14ac:dyDescent="0.3">
      <c r="A12" s="1"/>
      <c r="B12" s="144" t="s">
        <v>48</v>
      </c>
      <c r="C12" s="4" t="s">
        <v>65</v>
      </c>
      <c r="D12" s="4" t="s">
        <v>1107</v>
      </c>
      <c r="E12" s="4" t="s">
        <v>1546</v>
      </c>
      <c r="F12" s="145">
        <v>148.66999999999999</v>
      </c>
      <c r="G12" s="145">
        <v>148.66999999999999</v>
      </c>
      <c r="H12" s="145">
        <v>0</v>
      </c>
      <c r="I12" s="4" t="s">
        <v>1547</v>
      </c>
      <c r="J12" s="5" t="s">
        <v>584</v>
      </c>
    </row>
    <row r="13" spans="1:10" x14ac:dyDescent="0.3">
      <c r="A13" s="1"/>
      <c r="B13" s="144" t="s">
        <v>48</v>
      </c>
      <c r="C13" s="4" t="s">
        <v>65</v>
      </c>
      <c r="D13" s="4" t="s">
        <v>1110</v>
      </c>
      <c r="E13" s="4" t="s">
        <v>1546</v>
      </c>
      <c r="F13" s="145">
        <v>9870</v>
      </c>
      <c r="G13" s="145">
        <v>9870</v>
      </c>
      <c r="H13" s="145">
        <v>0</v>
      </c>
      <c r="I13" s="4" t="s">
        <v>1547</v>
      </c>
      <c r="J13" s="5" t="s">
        <v>584</v>
      </c>
    </row>
    <row r="14" spans="1:10" x14ac:dyDescent="0.3">
      <c r="A14" s="1"/>
      <c r="B14" s="144" t="s">
        <v>48</v>
      </c>
      <c r="C14" s="4" t="s">
        <v>73</v>
      </c>
      <c r="D14" s="4" t="s">
        <v>1550</v>
      </c>
      <c r="E14" s="4" t="s">
        <v>1551</v>
      </c>
      <c r="F14" s="145">
        <v>0</v>
      </c>
      <c r="G14" s="145">
        <v>0</v>
      </c>
      <c r="H14" s="145">
        <v>0</v>
      </c>
      <c r="I14" s="4" t="s">
        <v>1552</v>
      </c>
      <c r="J14" s="5" t="s">
        <v>584</v>
      </c>
    </row>
    <row r="15" spans="1:10" x14ac:dyDescent="0.3">
      <c r="A15" s="1"/>
      <c r="B15" s="144" t="s">
        <v>48</v>
      </c>
      <c r="C15" s="4" t="s">
        <v>73</v>
      </c>
      <c r="D15" s="4" t="s">
        <v>1550</v>
      </c>
      <c r="E15" s="4" t="s">
        <v>1546</v>
      </c>
      <c r="F15" s="145">
        <v>0</v>
      </c>
      <c r="G15" s="145">
        <v>0</v>
      </c>
      <c r="H15" s="145">
        <v>0</v>
      </c>
      <c r="I15" s="4" t="s">
        <v>1547</v>
      </c>
      <c r="J15" s="5" t="s">
        <v>584</v>
      </c>
    </row>
    <row r="16" spans="1:10" x14ac:dyDescent="0.3">
      <c r="A16" s="1"/>
      <c r="B16" s="144" t="s">
        <v>48</v>
      </c>
      <c r="C16" s="4" t="s">
        <v>73</v>
      </c>
      <c r="D16" s="4" t="s">
        <v>1125</v>
      </c>
      <c r="E16" s="4" t="s">
        <v>1546</v>
      </c>
      <c r="F16" s="145">
        <v>59902.83</v>
      </c>
      <c r="G16" s="145">
        <v>59902.83</v>
      </c>
      <c r="H16" s="145">
        <v>0</v>
      </c>
      <c r="I16" s="4" t="s">
        <v>1547</v>
      </c>
      <c r="J16" s="5" t="s">
        <v>584</v>
      </c>
    </row>
    <row r="17" spans="1:10" x14ac:dyDescent="0.3">
      <c r="A17" s="1"/>
      <c r="B17" s="144" t="s">
        <v>48</v>
      </c>
      <c r="C17" s="4" t="s">
        <v>73</v>
      </c>
      <c r="D17" s="4" t="s">
        <v>1128</v>
      </c>
      <c r="E17" s="4" t="s">
        <v>1546</v>
      </c>
      <c r="F17" s="145">
        <v>31407.49</v>
      </c>
      <c r="G17" s="145">
        <v>31407.49</v>
      </c>
      <c r="H17" s="145">
        <v>0</v>
      </c>
      <c r="I17" s="4" t="s">
        <v>1547</v>
      </c>
      <c r="J17" s="5" t="s">
        <v>584</v>
      </c>
    </row>
    <row r="18" spans="1:10" x14ac:dyDescent="0.3">
      <c r="A18" s="1"/>
      <c r="B18" s="144" t="s">
        <v>48</v>
      </c>
      <c r="C18" s="4" t="s">
        <v>85</v>
      </c>
      <c r="D18" s="4" t="s">
        <v>86</v>
      </c>
      <c r="E18" s="4" t="s">
        <v>1546</v>
      </c>
      <c r="F18" s="145">
        <v>490.04</v>
      </c>
      <c r="G18" s="145">
        <v>490.04</v>
      </c>
      <c r="H18" s="145">
        <v>0</v>
      </c>
      <c r="I18" s="4" t="s">
        <v>1547</v>
      </c>
      <c r="J18" s="5" t="s">
        <v>584</v>
      </c>
    </row>
    <row r="19" spans="1:10" x14ac:dyDescent="0.3">
      <c r="A19" s="1"/>
      <c r="B19" s="144" t="s">
        <v>48</v>
      </c>
      <c r="C19" s="4" t="s">
        <v>599</v>
      </c>
      <c r="D19" s="4" t="s">
        <v>1140</v>
      </c>
      <c r="E19" s="4" t="s">
        <v>1546</v>
      </c>
      <c r="F19" s="145">
        <v>511.54</v>
      </c>
      <c r="G19" s="145">
        <v>511.54</v>
      </c>
      <c r="H19" s="145">
        <v>0</v>
      </c>
      <c r="I19" s="4" t="s">
        <v>1547</v>
      </c>
      <c r="J19" s="5" t="s">
        <v>584</v>
      </c>
    </row>
    <row r="20" spans="1:10" x14ac:dyDescent="0.3">
      <c r="A20" s="1"/>
      <c r="B20" s="144" t="s">
        <v>48</v>
      </c>
      <c r="C20" s="4" t="s">
        <v>599</v>
      </c>
      <c r="D20" s="4" t="s">
        <v>1141</v>
      </c>
      <c r="E20" s="4" t="s">
        <v>1546</v>
      </c>
      <c r="F20" s="145">
        <v>595.59</v>
      </c>
      <c r="G20" s="145">
        <v>709.15319999999997</v>
      </c>
      <c r="H20" s="145">
        <v>113.56319999999999</v>
      </c>
      <c r="I20" s="4" t="s">
        <v>1547</v>
      </c>
      <c r="J20" s="5" t="s">
        <v>584</v>
      </c>
    </row>
    <row r="21" spans="1:10" x14ac:dyDescent="0.3">
      <c r="A21" s="1"/>
      <c r="B21" s="144" t="s">
        <v>48</v>
      </c>
      <c r="C21" s="4" t="s">
        <v>351</v>
      </c>
      <c r="D21" s="4" t="s">
        <v>1145</v>
      </c>
      <c r="E21" s="4" t="s">
        <v>1546</v>
      </c>
      <c r="F21" s="145">
        <v>798.32</v>
      </c>
      <c r="G21" s="145">
        <v>798.09</v>
      </c>
      <c r="H21" s="145">
        <v>0</v>
      </c>
      <c r="I21" s="4" t="s">
        <v>1547</v>
      </c>
      <c r="J21" s="5" t="s">
        <v>1553</v>
      </c>
    </row>
    <row r="22" spans="1:10" x14ac:dyDescent="0.3">
      <c r="A22" s="1"/>
      <c r="B22" s="144" t="s">
        <v>48</v>
      </c>
      <c r="C22" s="4" t="s">
        <v>105</v>
      </c>
      <c r="D22" s="4" t="s">
        <v>1152</v>
      </c>
      <c r="E22" s="4" t="s">
        <v>1546</v>
      </c>
      <c r="F22" s="145">
        <v>2179.54</v>
      </c>
      <c r="G22" s="145">
        <v>2179.54</v>
      </c>
      <c r="H22" s="145">
        <v>0</v>
      </c>
      <c r="I22" s="4" t="s">
        <v>1547</v>
      </c>
      <c r="J22" s="5" t="s">
        <v>584</v>
      </c>
    </row>
    <row r="23" spans="1:10" x14ac:dyDescent="0.3">
      <c r="A23" s="1"/>
      <c r="B23" s="144" t="s">
        <v>48</v>
      </c>
      <c r="C23" s="4" t="s">
        <v>105</v>
      </c>
      <c r="D23" s="4" t="s">
        <v>110</v>
      </c>
      <c r="E23" s="4" t="s">
        <v>1546</v>
      </c>
      <c r="F23" s="145">
        <v>2499.61</v>
      </c>
      <c r="G23" s="145">
        <v>2499.61</v>
      </c>
      <c r="H23" s="145">
        <v>0</v>
      </c>
      <c r="I23" s="4" t="s">
        <v>1547</v>
      </c>
      <c r="J23" s="5" t="s">
        <v>584</v>
      </c>
    </row>
    <row r="24" spans="1:10" x14ac:dyDescent="0.3">
      <c r="A24" s="1"/>
      <c r="B24" s="144" t="s">
        <v>48</v>
      </c>
      <c r="C24" s="4" t="s">
        <v>591</v>
      </c>
      <c r="D24" s="4" t="s">
        <v>1165</v>
      </c>
      <c r="E24" s="4" t="s">
        <v>1546</v>
      </c>
      <c r="F24" s="145">
        <v>6409.17</v>
      </c>
      <c r="G24" s="145">
        <v>6408.0219699999998</v>
      </c>
      <c r="H24" s="145">
        <v>0</v>
      </c>
      <c r="I24" s="4" t="s">
        <v>1547</v>
      </c>
      <c r="J24" s="5" t="s">
        <v>1554</v>
      </c>
    </row>
    <row r="25" spans="1:10" x14ac:dyDescent="0.3">
      <c r="A25" s="1"/>
      <c r="B25" s="144" t="s">
        <v>48</v>
      </c>
      <c r="C25" s="4" t="s">
        <v>117</v>
      </c>
      <c r="D25" s="4" t="s">
        <v>118</v>
      </c>
      <c r="E25" s="4" t="s">
        <v>1546</v>
      </c>
      <c r="F25" s="145">
        <v>57581.84</v>
      </c>
      <c r="G25" s="145">
        <v>57581.84</v>
      </c>
      <c r="H25" s="145">
        <v>0</v>
      </c>
      <c r="I25" s="4" t="s">
        <v>1547</v>
      </c>
      <c r="J25" s="5" t="s">
        <v>584</v>
      </c>
    </row>
    <row r="26" spans="1:10" x14ac:dyDescent="0.3">
      <c r="A26" s="1"/>
      <c r="B26" s="144" t="s">
        <v>48</v>
      </c>
      <c r="C26" s="4" t="s">
        <v>590</v>
      </c>
      <c r="D26" s="4" t="s">
        <v>1170</v>
      </c>
      <c r="E26" s="4" t="s">
        <v>1546</v>
      </c>
      <c r="F26" s="145">
        <v>15.35</v>
      </c>
      <c r="G26" s="145">
        <v>15.35</v>
      </c>
      <c r="H26" s="145">
        <v>0</v>
      </c>
      <c r="I26" s="4" t="s">
        <v>1547</v>
      </c>
      <c r="J26" s="5" t="s">
        <v>584</v>
      </c>
    </row>
    <row r="27" spans="1:10" x14ac:dyDescent="0.3">
      <c r="A27" s="1"/>
      <c r="B27" s="144" t="s">
        <v>48</v>
      </c>
      <c r="C27" s="4" t="s">
        <v>590</v>
      </c>
      <c r="D27" s="4" t="s">
        <v>1170</v>
      </c>
      <c r="E27" s="4" t="s">
        <v>1549</v>
      </c>
      <c r="F27" s="145">
        <v>550.34</v>
      </c>
      <c r="G27" s="145">
        <v>550.34</v>
      </c>
      <c r="H27" s="145">
        <v>0</v>
      </c>
      <c r="I27" s="4" t="s">
        <v>1547</v>
      </c>
      <c r="J27" s="5" t="s">
        <v>584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1555</v>
      </c>
      <c r="C5" s="1"/>
      <c r="D5" s="1"/>
      <c r="E5" s="1"/>
      <c r="F5" s="1"/>
      <c r="G5" s="1"/>
    </row>
    <row r="6" spans="1:7" ht="27" customHeight="1" x14ac:dyDescent="0.3">
      <c r="A6" s="1"/>
      <c r="B6" s="194" t="s">
        <v>1556</v>
      </c>
      <c r="C6" s="194"/>
      <c r="D6" s="194"/>
      <c r="E6" s="194"/>
      <c r="F6" s="194"/>
      <c r="G6" s="194"/>
    </row>
    <row r="7" spans="1:7" ht="27" customHeight="1" x14ac:dyDescent="0.3">
      <c r="A7" s="1"/>
      <c r="B7" s="3" t="s">
        <v>3</v>
      </c>
      <c r="C7" s="3" t="s">
        <v>68</v>
      </c>
      <c r="D7" s="3" t="s">
        <v>1557</v>
      </c>
      <c r="E7" s="3" t="s">
        <v>1541</v>
      </c>
      <c r="F7" s="3" t="s">
        <v>1087</v>
      </c>
      <c r="G7" s="3" t="s">
        <v>1558</v>
      </c>
    </row>
    <row r="8" spans="1:7" x14ac:dyDescent="0.3">
      <c r="A8" s="1"/>
      <c r="B8" s="84" t="s">
        <v>636</v>
      </c>
      <c r="C8" s="84" t="s">
        <v>1033</v>
      </c>
      <c r="D8" s="84" t="s">
        <v>1559</v>
      </c>
      <c r="E8" s="84" t="s">
        <v>1560</v>
      </c>
      <c r="F8" s="84" t="s">
        <v>1552</v>
      </c>
      <c r="G8" s="146">
        <v>1112.3399999999999</v>
      </c>
    </row>
    <row r="9" spans="1:7" x14ac:dyDescent="0.3">
      <c r="A9" s="1"/>
      <c r="B9" s="84" t="s">
        <v>637</v>
      </c>
      <c r="C9" s="84" t="s">
        <v>1091</v>
      </c>
      <c r="D9" s="84" t="s">
        <v>1091</v>
      </c>
      <c r="E9" s="84" t="s">
        <v>1560</v>
      </c>
      <c r="F9" s="84" t="s">
        <v>1552</v>
      </c>
      <c r="G9" s="146">
        <v>909.43</v>
      </c>
    </row>
    <row r="10" spans="1:7" x14ac:dyDescent="0.3">
      <c r="A10" s="1"/>
      <c r="B10" s="84" t="s">
        <v>638</v>
      </c>
      <c r="C10" s="84" t="s">
        <v>1093</v>
      </c>
      <c r="D10" s="84" t="s">
        <v>124</v>
      </c>
      <c r="E10" s="84" t="s">
        <v>1560</v>
      </c>
      <c r="F10" s="84" t="s">
        <v>1552</v>
      </c>
      <c r="G10" s="146">
        <v>592.04</v>
      </c>
    </row>
    <row r="11" spans="1:7" x14ac:dyDescent="0.3">
      <c r="A11" s="1"/>
      <c r="B11" s="84" t="s">
        <v>634</v>
      </c>
      <c r="C11" s="84" t="s">
        <v>1037</v>
      </c>
      <c r="D11" s="84" t="s">
        <v>1561</v>
      </c>
      <c r="E11" s="84" t="s">
        <v>1560</v>
      </c>
      <c r="F11" s="84" t="s">
        <v>1552</v>
      </c>
      <c r="G11" s="146">
        <v>927.71821999999997</v>
      </c>
    </row>
    <row r="12" spans="1:7" x14ac:dyDescent="0.3">
      <c r="A12" s="1"/>
      <c r="B12" s="84" t="s">
        <v>634</v>
      </c>
      <c r="C12" s="84" t="s">
        <v>1037</v>
      </c>
      <c r="D12" s="84" t="s">
        <v>1562</v>
      </c>
      <c r="E12" s="84" t="s">
        <v>1560</v>
      </c>
      <c r="F12" s="84" t="s">
        <v>1552</v>
      </c>
      <c r="G12" s="146">
        <v>19.328849999999999</v>
      </c>
    </row>
    <row r="13" spans="1:7" x14ac:dyDescent="0.3">
      <c r="A13" s="1"/>
      <c r="B13" s="84" t="s">
        <v>56</v>
      </c>
      <c r="C13" s="84" t="s">
        <v>1099</v>
      </c>
      <c r="D13" s="84" t="s">
        <v>1563</v>
      </c>
      <c r="E13" s="84" t="s">
        <v>1546</v>
      </c>
      <c r="F13" s="84" t="s">
        <v>1547</v>
      </c>
      <c r="G13" s="146">
        <v>0</v>
      </c>
    </row>
    <row r="14" spans="1:7" x14ac:dyDescent="0.3">
      <c r="A14" s="1"/>
      <c r="B14" s="84" t="s">
        <v>56</v>
      </c>
      <c r="C14" s="84" t="s">
        <v>1099</v>
      </c>
      <c r="D14" s="84" t="s">
        <v>1563</v>
      </c>
      <c r="E14" s="84" t="s">
        <v>1549</v>
      </c>
      <c r="F14" s="84" t="s">
        <v>1547</v>
      </c>
      <c r="G14" s="146">
        <v>0</v>
      </c>
    </row>
    <row r="15" spans="1:7" x14ac:dyDescent="0.3">
      <c r="A15" s="1"/>
      <c r="B15" s="84" t="s">
        <v>56</v>
      </c>
      <c r="C15" s="84" t="s">
        <v>1099</v>
      </c>
      <c r="D15" s="84" t="s">
        <v>1564</v>
      </c>
      <c r="E15" s="84" t="s">
        <v>1546</v>
      </c>
      <c r="F15" s="84" t="s">
        <v>1547</v>
      </c>
      <c r="G15" s="146">
        <v>0</v>
      </c>
    </row>
    <row r="16" spans="1:7" x14ac:dyDescent="0.3">
      <c r="A16" s="1"/>
      <c r="B16" s="84" t="s">
        <v>56</v>
      </c>
      <c r="C16" s="84" t="s">
        <v>1099</v>
      </c>
      <c r="D16" s="84" t="s">
        <v>1564</v>
      </c>
      <c r="E16" s="84" t="s">
        <v>1549</v>
      </c>
      <c r="F16" s="84" t="s">
        <v>1547</v>
      </c>
      <c r="G16" s="146">
        <v>0</v>
      </c>
    </row>
    <row r="17" spans="1:7" x14ac:dyDescent="0.3">
      <c r="A17" s="1"/>
      <c r="B17" s="84" t="s">
        <v>56</v>
      </c>
      <c r="C17" s="84" t="s">
        <v>1099</v>
      </c>
      <c r="D17" s="84" t="s">
        <v>1565</v>
      </c>
      <c r="E17" s="84" t="s">
        <v>1546</v>
      </c>
      <c r="F17" s="84" t="s">
        <v>1547</v>
      </c>
      <c r="G17" s="146">
        <v>0</v>
      </c>
    </row>
    <row r="18" spans="1:7" x14ac:dyDescent="0.3">
      <c r="A18" s="1"/>
      <c r="B18" s="84" t="s">
        <v>56</v>
      </c>
      <c r="C18" s="84" t="s">
        <v>1101</v>
      </c>
      <c r="D18" s="84" t="s">
        <v>1566</v>
      </c>
      <c r="E18" s="84" t="s">
        <v>1546</v>
      </c>
      <c r="F18" s="84" t="s">
        <v>1547</v>
      </c>
      <c r="G18" s="146">
        <v>0</v>
      </c>
    </row>
    <row r="19" spans="1:7" x14ac:dyDescent="0.3">
      <c r="A19" s="1"/>
      <c r="B19" s="84" t="s">
        <v>56</v>
      </c>
      <c r="C19" s="84" t="s">
        <v>1101</v>
      </c>
      <c r="D19" s="84" t="s">
        <v>1566</v>
      </c>
      <c r="E19" s="84" t="s">
        <v>1549</v>
      </c>
      <c r="F19" s="84" t="s">
        <v>1547</v>
      </c>
      <c r="G19" s="146">
        <v>0</v>
      </c>
    </row>
    <row r="20" spans="1:7" x14ac:dyDescent="0.3">
      <c r="A20" s="1"/>
      <c r="B20" s="84" t="s">
        <v>56</v>
      </c>
      <c r="C20" s="84" t="s">
        <v>1101</v>
      </c>
      <c r="D20" s="84" t="s">
        <v>1567</v>
      </c>
      <c r="E20" s="84" t="s">
        <v>1546</v>
      </c>
      <c r="F20" s="84" t="s">
        <v>1547</v>
      </c>
      <c r="G20" s="146">
        <v>0</v>
      </c>
    </row>
    <row r="21" spans="1:7" x14ac:dyDescent="0.3">
      <c r="A21" s="1"/>
      <c r="B21" s="84" t="s">
        <v>56</v>
      </c>
      <c r="C21" s="84" t="s">
        <v>1101</v>
      </c>
      <c r="D21" s="84" t="s">
        <v>1567</v>
      </c>
      <c r="E21" s="84" t="s">
        <v>1549</v>
      </c>
      <c r="F21" s="84" t="s">
        <v>1547</v>
      </c>
      <c r="G21" s="146">
        <v>0</v>
      </c>
    </row>
    <row r="22" spans="1:7" x14ac:dyDescent="0.3">
      <c r="A22" s="1"/>
      <c r="B22" s="84" t="s">
        <v>56</v>
      </c>
      <c r="C22" s="84" t="s">
        <v>1101</v>
      </c>
      <c r="D22" s="84" t="s">
        <v>1568</v>
      </c>
      <c r="E22" s="84" t="s">
        <v>1546</v>
      </c>
      <c r="F22" s="84" t="s">
        <v>1547</v>
      </c>
      <c r="G22" s="146">
        <v>0</v>
      </c>
    </row>
    <row r="23" spans="1:7" x14ac:dyDescent="0.3">
      <c r="A23" s="1"/>
      <c r="B23" s="84" t="s">
        <v>56</v>
      </c>
      <c r="C23" s="84" t="s">
        <v>1101</v>
      </c>
      <c r="D23" s="84" t="s">
        <v>1568</v>
      </c>
      <c r="E23" s="84" t="s">
        <v>1549</v>
      </c>
      <c r="F23" s="84" t="s">
        <v>1547</v>
      </c>
      <c r="G23" s="146">
        <v>0</v>
      </c>
    </row>
    <row r="24" spans="1:7" x14ac:dyDescent="0.3">
      <c r="A24" s="1"/>
      <c r="B24" s="84" t="s">
        <v>239</v>
      </c>
      <c r="C24" s="84" t="s">
        <v>1102</v>
      </c>
      <c r="D24" s="84" t="s">
        <v>1569</v>
      </c>
      <c r="E24" s="84" t="s">
        <v>1570</v>
      </c>
      <c r="F24" s="84" t="s">
        <v>1547</v>
      </c>
      <c r="G24" s="146">
        <v>8529.1807000000008</v>
      </c>
    </row>
    <row r="25" spans="1:7" x14ac:dyDescent="0.3">
      <c r="A25" s="1"/>
      <c r="B25" s="84" t="s">
        <v>239</v>
      </c>
      <c r="C25" s="84" t="s">
        <v>1102</v>
      </c>
      <c r="D25" s="84" t="s">
        <v>1571</v>
      </c>
      <c r="E25" s="84" t="s">
        <v>1570</v>
      </c>
      <c r="F25" s="84" t="s">
        <v>1547</v>
      </c>
      <c r="G25" s="146">
        <v>8021.3648000000003</v>
      </c>
    </row>
    <row r="26" spans="1:7" x14ac:dyDescent="0.3">
      <c r="A26" s="1"/>
      <c r="B26" s="84" t="s">
        <v>239</v>
      </c>
      <c r="C26" s="84" t="s">
        <v>1102</v>
      </c>
      <c r="D26" s="84" t="s">
        <v>1572</v>
      </c>
      <c r="E26" s="84" t="s">
        <v>1570</v>
      </c>
      <c r="F26" s="84" t="s">
        <v>1547</v>
      </c>
      <c r="G26" s="146">
        <v>8545.4269800000002</v>
      </c>
    </row>
    <row r="27" spans="1:7" x14ac:dyDescent="0.3">
      <c r="A27" s="1"/>
      <c r="B27" s="84" t="s">
        <v>239</v>
      </c>
      <c r="C27" s="84" t="s">
        <v>1102</v>
      </c>
      <c r="D27" s="84" t="s">
        <v>1573</v>
      </c>
      <c r="E27" s="84" t="s">
        <v>1570</v>
      </c>
      <c r="F27" s="84" t="s">
        <v>1547</v>
      </c>
      <c r="G27" s="146">
        <v>8501.2275300000001</v>
      </c>
    </row>
    <row r="28" spans="1:7" x14ac:dyDescent="0.3">
      <c r="A28" s="1"/>
      <c r="B28" s="84" t="s">
        <v>250</v>
      </c>
      <c r="C28" s="84" t="s">
        <v>1104</v>
      </c>
      <c r="D28" s="84" t="s">
        <v>1105</v>
      </c>
      <c r="E28" s="84" t="s">
        <v>1546</v>
      </c>
      <c r="F28" s="84" t="s">
        <v>1547</v>
      </c>
      <c r="G28" s="146">
        <v>0</v>
      </c>
    </row>
    <row r="29" spans="1:7" x14ac:dyDescent="0.3">
      <c r="A29" s="1"/>
      <c r="B29" s="84" t="s">
        <v>250</v>
      </c>
      <c r="C29" s="84" t="s">
        <v>1104</v>
      </c>
      <c r="D29" s="84" t="s">
        <v>1106</v>
      </c>
      <c r="E29" s="84" t="s">
        <v>1546</v>
      </c>
      <c r="F29" s="84" t="s">
        <v>1547</v>
      </c>
      <c r="G29" s="146">
        <v>0</v>
      </c>
    </row>
    <row r="30" spans="1:7" x14ac:dyDescent="0.3">
      <c r="A30" s="1"/>
      <c r="B30" s="84" t="s">
        <v>65</v>
      </c>
      <c r="C30" s="84" t="s">
        <v>1107</v>
      </c>
      <c r="D30" s="84" t="s">
        <v>1108</v>
      </c>
      <c r="E30" s="84" t="s">
        <v>1546</v>
      </c>
      <c r="F30" s="84" t="s">
        <v>1547</v>
      </c>
      <c r="G30" s="146">
        <v>0</v>
      </c>
    </row>
    <row r="31" spans="1:7" x14ac:dyDescent="0.3">
      <c r="A31" s="1"/>
      <c r="B31" s="84" t="s">
        <v>65</v>
      </c>
      <c r="C31" s="84" t="s">
        <v>1107</v>
      </c>
      <c r="D31" s="84" t="s">
        <v>1108</v>
      </c>
      <c r="E31" s="84" t="s">
        <v>1570</v>
      </c>
      <c r="F31" s="84" t="s">
        <v>1547</v>
      </c>
      <c r="G31" s="146">
        <v>293814.69</v>
      </c>
    </row>
    <row r="32" spans="1:7" x14ac:dyDescent="0.3">
      <c r="A32" s="1"/>
      <c r="B32" s="84" t="s">
        <v>65</v>
      </c>
      <c r="C32" s="84" t="s">
        <v>1109</v>
      </c>
      <c r="D32" s="84" t="s">
        <v>1574</v>
      </c>
      <c r="E32" s="84" t="s">
        <v>1570</v>
      </c>
      <c r="F32" s="84" t="s">
        <v>1547</v>
      </c>
      <c r="G32" s="146">
        <v>0</v>
      </c>
    </row>
    <row r="33" spans="1:7" x14ac:dyDescent="0.3">
      <c r="A33" s="1"/>
      <c r="B33" s="84" t="s">
        <v>65</v>
      </c>
      <c r="C33" s="84" t="s">
        <v>1110</v>
      </c>
      <c r="D33" s="84" t="s">
        <v>1575</v>
      </c>
      <c r="E33" s="84" t="s">
        <v>1546</v>
      </c>
      <c r="F33" s="84" t="s">
        <v>1547</v>
      </c>
      <c r="G33" s="146">
        <v>0</v>
      </c>
    </row>
    <row r="34" spans="1:7" x14ac:dyDescent="0.3">
      <c r="A34" s="1"/>
      <c r="B34" s="84" t="s">
        <v>65</v>
      </c>
      <c r="C34" s="84" t="s">
        <v>1110</v>
      </c>
      <c r="D34" s="84" t="s">
        <v>1575</v>
      </c>
      <c r="E34" s="84" t="s">
        <v>1570</v>
      </c>
      <c r="F34" s="84" t="s">
        <v>1547</v>
      </c>
      <c r="G34" s="146">
        <v>0</v>
      </c>
    </row>
    <row r="35" spans="1:7" x14ac:dyDescent="0.3">
      <c r="A35" s="1"/>
      <c r="B35" s="84" t="s">
        <v>73</v>
      </c>
      <c r="C35" s="84" t="s">
        <v>80</v>
      </c>
      <c r="D35" s="84" t="s">
        <v>1576</v>
      </c>
      <c r="E35" s="84" t="s">
        <v>1570</v>
      </c>
      <c r="F35" s="84" t="s">
        <v>1547</v>
      </c>
      <c r="G35" s="146">
        <v>1156439</v>
      </c>
    </row>
    <row r="36" spans="1:7" x14ac:dyDescent="0.3">
      <c r="A36" s="1"/>
      <c r="B36" s="84" t="s">
        <v>73</v>
      </c>
      <c r="C36" s="84" t="s">
        <v>80</v>
      </c>
      <c r="D36" s="84" t="s">
        <v>1577</v>
      </c>
      <c r="E36" s="84" t="s">
        <v>1570</v>
      </c>
      <c r="F36" s="84" t="s">
        <v>1547</v>
      </c>
      <c r="G36" s="146">
        <v>1138434</v>
      </c>
    </row>
    <row r="37" spans="1:7" x14ac:dyDescent="0.3">
      <c r="A37" s="1"/>
      <c r="B37" s="84" t="s">
        <v>73</v>
      </c>
      <c r="C37" s="84" t="s">
        <v>80</v>
      </c>
      <c r="D37" s="84" t="s">
        <v>1578</v>
      </c>
      <c r="E37" s="84" t="s">
        <v>1570</v>
      </c>
      <c r="F37" s="84" t="s">
        <v>1547</v>
      </c>
      <c r="G37" s="146">
        <v>1298657</v>
      </c>
    </row>
    <row r="38" spans="1:7" x14ac:dyDescent="0.3">
      <c r="A38" s="1"/>
      <c r="B38" s="84" t="s">
        <v>73</v>
      </c>
      <c r="C38" s="84" t="s">
        <v>83</v>
      </c>
      <c r="D38" s="84" t="s">
        <v>1579</v>
      </c>
      <c r="E38" s="84" t="s">
        <v>1570</v>
      </c>
      <c r="F38" s="84" t="s">
        <v>1547</v>
      </c>
      <c r="G38" s="146">
        <v>0</v>
      </c>
    </row>
    <row r="39" spans="1:7" x14ac:dyDescent="0.3">
      <c r="A39" s="1"/>
      <c r="B39" s="84" t="s">
        <v>73</v>
      </c>
      <c r="C39" s="84" t="s">
        <v>1550</v>
      </c>
      <c r="D39" s="84" t="s">
        <v>1580</v>
      </c>
      <c r="E39" s="84" t="s">
        <v>1551</v>
      </c>
      <c r="F39" s="84" t="s">
        <v>1552</v>
      </c>
      <c r="G39" s="146">
        <v>0</v>
      </c>
    </row>
    <row r="40" spans="1:7" x14ac:dyDescent="0.3">
      <c r="A40" s="1"/>
      <c r="B40" s="84" t="s">
        <v>73</v>
      </c>
      <c r="C40" s="84" t="s">
        <v>1550</v>
      </c>
      <c r="D40" s="84" t="s">
        <v>1580</v>
      </c>
      <c r="E40" s="84" t="s">
        <v>1546</v>
      </c>
      <c r="F40" s="84" t="s">
        <v>1547</v>
      </c>
      <c r="G40" s="146">
        <v>0</v>
      </c>
    </row>
    <row r="41" spans="1:7" x14ac:dyDescent="0.3">
      <c r="A41" s="1"/>
      <c r="B41" s="84" t="s">
        <v>73</v>
      </c>
      <c r="C41" s="84" t="s">
        <v>1125</v>
      </c>
      <c r="D41" s="84" t="s">
        <v>1581</v>
      </c>
      <c r="E41" s="84" t="s">
        <v>1546</v>
      </c>
      <c r="F41" s="84" t="s">
        <v>1547</v>
      </c>
      <c r="G41" s="146">
        <v>0</v>
      </c>
    </row>
    <row r="42" spans="1:7" x14ac:dyDescent="0.3">
      <c r="A42" s="1"/>
      <c r="B42" s="84" t="s">
        <v>73</v>
      </c>
      <c r="C42" s="84" t="s">
        <v>1125</v>
      </c>
      <c r="D42" s="84" t="s">
        <v>1582</v>
      </c>
      <c r="E42" s="84" t="s">
        <v>1546</v>
      </c>
      <c r="F42" s="84" t="s">
        <v>1547</v>
      </c>
      <c r="G42" s="146">
        <v>0</v>
      </c>
    </row>
    <row r="43" spans="1:7" x14ac:dyDescent="0.3">
      <c r="A43" s="1"/>
      <c r="B43" s="84" t="s">
        <v>73</v>
      </c>
      <c r="C43" s="84" t="s">
        <v>1125</v>
      </c>
      <c r="D43" s="84" t="s">
        <v>1583</v>
      </c>
      <c r="E43" s="84" t="s">
        <v>1546</v>
      </c>
      <c r="F43" s="84" t="s">
        <v>1547</v>
      </c>
      <c r="G43" s="146">
        <v>0</v>
      </c>
    </row>
    <row r="44" spans="1:7" x14ac:dyDescent="0.3">
      <c r="A44" s="1"/>
      <c r="B44" s="84" t="s">
        <v>73</v>
      </c>
      <c r="C44" s="84" t="s">
        <v>1128</v>
      </c>
      <c r="D44" s="84" t="s">
        <v>1584</v>
      </c>
      <c r="E44" s="84" t="s">
        <v>1546</v>
      </c>
      <c r="F44" s="84" t="s">
        <v>1547</v>
      </c>
      <c r="G44" s="146">
        <v>0</v>
      </c>
    </row>
    <row r="45" spans="1:7" x14ac:dyDescent="0.3">
      <c r="A45" s="1"/>
      <c r="B45" s="84" t="s">
        <v>73</v>
      </c>
      <c r="C45" s="84" t="s">
        <v>1128</v>
      </c>
      <c r="D45" s="84" t="s">
        <v>1585</v>
      </c>
      <c r="E45" s="84" t="s">
        <v>1546</v>
      </c>
      <c r="F45" s="84" t="s">
        <v>1547</v>
      </c>
      <c r="G45" s="146">
        <v>0</v>
      </c>
    </row>
    <row r="46" spans="1:7" x14ac:dyDescent="0.3">
      <c r="A46" s="1"/>
      <c r="B46" s="84" t="s">
        <v>73</v>
      </c>
      <c r="C46" s="84" t="s">
        <v>1128</v>
      </c>
      <c r="D46" s="84" t="s">
        <v>1586</v>
      </c>
      <c r="E46" s="84" t="s">
        <v>1546</v>
      </c>
      <c r="F46" s="84" t="s">
        <v>1547</v>
      </c>
      <c r="G46" s="146">
        <v>0</v>
      </c>
    </row>
    <row r="47" spans="1:7" x14ac:dyDescent="0.3">
      <c r="A47" s="1"/>
      <c r="B47" s="84" t="s">
        <v>85</v>
      </c>
      <c r="C47" s="84" t="s">
        <v>86</v>
      </c>
      <c r="D47" s="84" t="s">
        <v>1587</v>
      </c>
      <c r="E47" s="84" t="s">
        <v>1546</v>
      </c>
      <c r="F47" s="84" t="s">
        <v>1547</v>
      </c>
      <c r="G47" s="146">
        <v>0</v>
      </c>
    </row>
    <row r="48" spans="1:7" x14ac:dyDescent="0.3">
      <c r="A48" s="1"/>
      <c r="B48" s="84" t="s">
        <v>85</v>
      </c>
      <c r="C48" s="84" t="s">
        <v>86</v>
      </c>
      <c r="D48" s="84" t="s">
        <v>1587</v>
      </c>
      <c r="E48" s="84" t="s">
        <v>1570</v>
      </c>
      <c r="F48" s="84" t="s">
        <v>1547</v>
      </c>
      <c r="G48" s="146">
        <v>1166376.27</v>
      </c>
    </row>
    <row r="49" spans="1:7" x14ac:dyDescent="0.3">
      <c r="A49" s="1"/>
      <c r="B49" s="84" t="s">
        <v>85</v>
      </c>
      <c r="C49" s="84" t="s">
        <v>86</v>
      </c>
      <c r="D49" s="84" t="s">
        <v>1588</v>
      </c>
      <c r="E49" s="84" t="s">
        <v>1546</v>
      </c>
      <c r="F49" s="84" t="s">
        <v>1547</v>
      </c>
      <c r="G49" s="146">
        <v>0</v>
      </c>
    </row>
    <row r="50" spans="1:7" x14ac:dyDescent="0.3">
      <c r="A50" s="1"/>
      <c r="B50" s="84" t="s">
        <v>85</v>
      </c>
      <c r="C50" s="84" t="s">
        <v>86</v>
      </c>
      <c r="D50" s="84" t="s">
        <v>1588</v>
      </c>
      <c r="E50" s="84" t="s">
        <v>1570</v>
      </c>
      <c r="F50" s="84" t="s">
        <v>1547</v>
      </c>
      <c r="G50" s="146">
        <v>1165749.8600000001</v>
      </c>
    </row>
    <row r="51" spans="1:7" x14ac:dyDescent="0.3">
      <c r="A51" s="1"/>
      <c r="B51" s="84" t="s">
        <v>635</v>
      </c>
      <c r="C51" s="84" t="s">
        <v>1134</v>
      </c>
      <c r="D51" s="84" t="s">
        <v>1589</v>
      </c>
      <c r="E51" s="84" t="s">
        <v>1590</v>
      </c>
      <c r="F51" s="84" t="s">
        <v>1547</v>
      </c>
      <c r="G51" s="146">
        <v>1299580.8</v>
      </c>
    </row>
    <row r="52" spans="1:7" x14ac:dyDescent="0.3">
      <c r="A52" s="1"/>
      <c r="B52" s="84" t="s">
        <v>635</v>
      </c>
      <c r="C52" s="84" t="s">
        <v>1134</v>
      </c>
      <c r="D52" s="84" t="s">
        <v>1589</v>
      </c>
      <c r="E52" s="84" t="s">
        <v>1591</v>
      </c>
      <c r="F52" s="84" t="s">
        <v>1547</v>
      </c>
      <c r="G52" s="146">
        <v>346330.07</v>
      </c>
    </row>
    <row r="53" spans="1:7" x14ac:dyDescent="0.3">
      <c r="A53" s="1"/>
      <c r="B53" s="84" t="s">
        <v>635</v>
      </c>
      <c r="C53" s="84" t="s">
        <v>1134</v>
      </c>
      <c r="D53" s="84" t="s">
        <v>1589</v>
      </c>
      <c r="E53" s="84" t="s">
        <v>1592</v>
      </c>
      <c r="F53" s="84" t="s">
        <v>1547</v>
      </c>
      <c r="G53" s="146">
        <v>0</v>
      </c>
    </row>
    <row r="54" spans="1:7" x14ac:dyDescent="0.3">
      <c r="A54" s="1"/>
      <c r="B54" s="84" t="s">
        <v>635</v>
      </c>
      <c r="C54" s="84" t="s">
        <v>1134</v>
      </c>
      <c r="D54" s="84" t="s">
        <v>1593</v>
      </c>
      <c r="E54" s="84" t="s">
        <v>1590</v>
      </c>
      <c r="F54" s="84" t="s">
        <v>1547</v>
      </c>
      <c r="G54" s="146">
        <v>935669.2</v>
      </c>
    </row>
    <row r="55" spans="1:7" x14ac:dyDescent="0.3">
      <c r="A55" s="1"/>
      <c r="B55" s="84" t="s">
        <v>635</v>
      </c>
      <c r="C55" s="84" t="s">
        <v>1134</v>
      </c>
      <c r="D55" s="84" t="s">
        <v>1593</v>
      </c>
      <c r="E55" s="84" t="s">
        <v>1591</v>
      </c>
      <c r="F55" s="84" t="s">
        <v>1547</v>
      </c>
      <c r="G55" s="146">
        <v>249349.93</v>
      </c>
    </row>
    <row r="56" spans="1:7" x14ac:dyDescent="0.3">
      <c r="A56" s="1"/>
      <c r="B56" s="84" t="s">
        <v>635</v>
      </c>
      <c r="C56" s="84" t="s">
        <v>1134</v>
      </c>
      <c r="D56" s="84" t="s">
        <v>1593</v>
      </c>
      <c r="E56" s="84" t="s">
        <v>1592</v>
      </c>
      <c r="F56" s="84" t="s">
        <v>1547</v>
      </c>
      <c r="G56" s="146">
        <v>0</v>
      </c>
    </row>
    <row r="57" spans="1:7" x14ac:dyDescent="0.3">
      <c r="A57" s="1"/>
      <c r="B57" s="84" t="s">
        <v>599</v>
      </c>
      <c r="C57" s="84" t="s">
        <v>1140</v>
      </c>
      <c r="D57" s="84" t="s">
        <v>1140</v>
      </c>
      <c r="E57" s="84" t="s">
        <v>1546</v>
      </c>
      <c r="F57" s="84" t="s">
        <v>1547</v>
      </c>
      <c r="G57" s="146">
        <v>0</v>
      </c>
    </row>
    <row r="58" spans="1:7" x14ac:dyDescent="0.3">
      <c r="A58" s="1"/>
      <c r="B58" s="84" t="s">
        <v>599</v>
      </c>
      <c r="C58" s="84" t="s">
        <v>1141</v>
      </c>
      <c r="D58" s="84" t="s">
        <v>1141</v>
      </c>
      <c r="E58" s="84" t="s">
        <v>1546</v>
      </c>
      <c r="F58" s="84" t="s">
        <v>1547</v>
      </c>
      <c r="G58" s="146">
        <v>0</v>
      </c>
    </row>
    <row r="59" spans="1:7" x14ac:dyDescent="0.3">
      <c r="A59" s="1"/>
      <c r="B59" s="84" t="s">
        <v>89</v>
      </c>
      <c r="C59" s="84" t="s">
        <v>93</v>
      </c>
      <c r="D59" s="84" t="s">
        <v>1594</v>
      </c>
      <c r="E59" s="84" t="s">
        <v>1570</v>
      </c>
      <c r="F59" s="84" t="s">
        <v>1547</v>
      </c>
      <c r="G59" s="146">
        <v>1177884.905</v>
      </c>
    </row>
    <row r="60" spans="1:7" x14ac:dyDescent="0.3">
      <c r="A60" s="1"/>
      <c r="B60" s="84" t="s">
        <v>89</v>
      </c>
      <c r="C60" s="84" t="s">
        <v>93</v>
      </c>
      <c r="D60" s="84" t="s">
        <v>1595</v>
      </c>
      <c r="E60" s="84" t="s">
        <v>1570</v>
      </c>
      <c r="F60" s="84" t="s">
        <v>1547</v>
      </c>
      <c r="G60" s="146">
        <v>1234339.493</v>
      </c>
    </row>
    <row r="61" spans="1:7" x14ac:dyDescent="0.3">
      <c r="A61" s="1"/>
      <c r="B61" s="84" t="s">
        <v>89</v>
      </c>
      <c r="C61" s="84" t="s">
        <v>93</v>
      </c>
      <c r="D61" s="84" t="s">
        <v>1596</v>
      </c>
      <c r="E61" s="84" t="s">
        <v>1570</v>
      </c>
      <c r="F61" s="84" t="s">
        <v>1547</v>
      </c>
      <c r="G61" s="146">
        <v>1234946.6950000001</v>
      </c>
    </row>
    <row r="62" spans="1:7" x14ac:dyDescent="0.3">
      <c r="A62" s="1"/>
      <c r="B62" s="84" t="s">
        <v>89</v>
      </c>
      <c r="C62" s="84" t="s">
        <v>96</v>
      </c>
      <c r="D62" s="84" t="s">
        <v>1597</v>
      </c>
      <c r="E62" s="84" t="s">
        <v>1570</v>
      </c>
      <c r="F62" s="84" t="s">
        <v>1547</v>
      </c>
      <c r="G62" s="146">
        <v>1395793.5660000001</v>
      </c>
    </row>
    <row r="63" spans="1:7" x14ac:dyDescent="0.3">
      <c r="A63" s="1"/>
      <c r="B63" s="84" t="s">
        <v>351</v>
      </c>
      <c r="C63" s="84" t="s">
        <v>1145</v>
      </c>
      <c r="D63" s="84" t="s">
        <v>1598</v>
      </c>
      <c r="E63" s="84" t="s">
        <v>1546</v>
      </c>
      <c r="F63" s="84" t="s">
        <v>1547</v>
      </c>
      <c r="G63" s="146">
        <v>0</v>
      </c>
    </row>
    <row r="64" spans="1:7" x14ac:dyDescent="0.3">
      <c r="A64" s="1"/>
      <c r="B64" s="84" t="s">
        <v>105</v>
      </c>
      <c r="C64" s="84" t="s">
        <v>1152</v>
      </c>
      <c r="D64" s="84" t="s">
        <v>1599</v>
      </c>
      <c r="E64" s="84" t="s">
        <v>1546</v>
      </c>
      <c r="F64" s="84" t="s">
        <v>1547</v>
      </c>
      <c r="G64" s="146">
        <v>0</v>
      </c>
    </row>
    <row r="65" spans="1:7" x14ac:dyDescent="0.3">
      <c r="A65" s="1"/>
      <c r="B65" s="84" t="s">
        <v>105</v>
      </c>
      <c r="C65" s="84" t="s">
        <v>1152</v>
      </c>
      <c r="D65" s="84" t="s">
        <v>1599</v>
      </c>
      <c r="E65" s="84" t="s">
        <v>1570</v>
      </c>
      <c r="F65" s="84" t="s">
        <v>1547</v>
      </c>
      <c r="G65" s="146">
        <v>0</v>
      </c>
    </row>
    <row r="66" spans="1:7" x14ac:dyDescent="0.3">
      <c r="A66" s="1"/>
      <c r="B66" s="84" t="s">
        <v>105</v>
      </c>
      <c r="C66" s="84" t="s">
        <v>1152</v>
      </c>
      <c r="D66" s="84" t="s">
        <v>1153</v>
      </c>
      <c r="E66" s="84" t="s">
        <v>1546</v>
      </c>
      <c r="F66" s="84" t="s">
        <v>1547</v>
      </c>
      <c r="G66" s="146">
        <v>0</v>
      </c>
    </row>
    <row r="67" spans="1:7" x14ac:dyDescent="0.3">
      <c r="A67" s="1"/>
      <c r="B67" s="84" t="s">
        <v>105</v>
      </c>
      <c r="C67" s="84" t="s">
        <v>1152</v>
      </c>
      <c r="D67" s="84" t="s">
        <v>1153</v>
      </c>
      <c r="E67" s="84" t="s">
        <v>1570</v>
      </c>
      <c r="F67" s="84" t="s">
        <v>1547</v>
      </c>
      <c r="G67" s="146">
        <v>0</v>
      </c>
    </row>
    <row r="68" spans="1:7" x14ac:dyDescent="0.3">
      <c r="A68" s="1"/>
      <c r="B68" s="84" t="s">
        <v>105</v>
      </c>
      <c r="C68" s="84" t="s">
        <v>1152</v>
      </c>
      <c r="D68" s="84" t="s">
        <v>1600</v>
      </c>
      <c r="E68" s="84" t="s">
        <v>1546</v>
      </c>
      <c r="F68" s="84" t="s">
        <v>1547</v>
      </c>
      <c r="G68" s="146">
        <v>0</v>
      </c>
    </row>
    <row r="69" spans="1:7" x14ac:dyDescent="0.3">
      <c r="A69" s="1"/>
      <c r="B69" s="84" t="s">
        <v>105</v>
      </c>
      <c r="C69" s="84" t="s">
        <v>1152</v>
      </c>
      <c r="D69" s="84" t="s">
        <v>1600</v>
      </c>
      <c r="E69" s="84" t="s">
        <v>1570</v>
      </c>
      <c r="F69" s="84" t="s">
        <v>1547</v>
      </c>
      <c r="G69" s="146">
        <v>0</v>
      </c>
    </row>
    <row r="70" spans="1:7" x14ac:dyDescent="0.3">
      <c r="A70" s="1"/>
      <c r="B70" s="84" t="s">
        <v>105</v>
      </c>
      <c r="C70" s="84" t="s">
        <v>1155</v>
      </c>
      <c r="D70" s="84" t="s">
        <v>1601</v>
      </c>
      <c r="E70" s="84" t="s">
        <v>1570</v>
      </c>
      <c r="F70" s="84" t="s">
        <v>1547</v>
      </c>
      <c r="G70" s="146">
        <v>0</v>
      </c>
    </row>
    <row r="71" spans="1:7" x14ac:dyDescent="0.3">
      <c r="A71" s="1"/>
      <c r="B71" s="84" t="s">
        <v>105</v>
      </c>
      <c r="C71" s="84" t="s">
        <v>110</v>
      </c>
      <c r="D71" s="84" t="s">
        <v>110</v>
      </c>
      <c r="E71" s="84" t="s">
        <v>1570</v>
      </c>
      <c r="F71" s="84" t="s">
        <v>1547</v>
      </c>
      <c r="G71" s="146">
        <v>1961864</v>
      </c>
    </row>
    <row r="72" spans="1:7" x14ac:dyDescent="0.3">
      <c r="A72" s="1"/>
      <c r="B72" s="84" t="s">
        <v>105</v>
      </c>
      <c r="C72" s="84" t="s">
        <v>110</v>
      </c>
      <c r="D72" s="84" t="s">
        <v>1602</v>
      </c>
      <c r="E72" s="84" t="s">
        <v>1546</v>
      </c>
      <c r="F72" s="84" t="s">
        <v>1547</v>
      </c>
      <c r="G72" s="146">
        <v>0</v>
      </c>
    </row>
    <row r="73" spans="1:7" x14ac:dyDescent="0.3">
      <c r="A73" s="1"/>
      <c r="B73" s="84" t="s">
        <v>105</v>
      </c>
      <c r="C73" s="84" t="s">
        <v>110</v>
      </c>
      <c r="D73" s="84" t="s">
        <v>1603</v>
      </c>
      <c r="E73" s="84" t="s">
        <v>1546</v>
      </c>
      <c r="F73" s="84" t="s">
        <v>1547</v>
      </c>
      <c r="G73" s="146">
        <v>0</v>
      </c>
    </row>
    <row r="74" spans="1:7" x14ac:dyDescent="0.3">
      <c r="A74" s="1"/>
      <c r="B74" s="84" t="s">
        <v>618</v>
      </c>
      <c r="C74" s="84" t="s">
        <v>1049</v>
      </c>
      <c r="D74" s="84" t="s">
        <v>1604</v>
      </c>
      <c r="E74" s="84" t="s">
        <v>1605</v>
      </c>
      <c r="F74" s="84" t="s">
        <v>1547</v>
      </c>
      <c r="G74" s="146">
        <v>5368.15</v>
      </c>
    </row>
    <row r="75" spans="1:7" x14ac:dyDescent="0.3">
      <c r="A75" s="1"/>
      <c r="B75" s="84" t="s">
        <v>618</v>
      </c>
      <c r="C75" s="84" t="s">
        <v>1049</v>
      </c>
      <c r="D75" s="84" t="s">
        <v>1606</v>
      </c>
      <c r="E75" s="84" t="s">
        <v>1605</v>
      </c>
      <c r="F75" s="84" t="s">
        <v>1547</v>
      </c>
      <c r="G75" s="146">
        <v>5671.22</v>
      </c>
    </row>
    <row r="76" spans="1:7" x14ac:dyDescent="0.3">
      <c r="A76" s="1"/>
      <c r="B76" s="84" t="s">
        <v>618</v>
      </c>
      <c r="C76" s="84" t="s">
        <v>1049</v>
      </c>
      <c r="D76" s="84" t="s">
        <v>1607</v>
      </c>
      <c r="E76" s="84" t="s">
        <v>1605</v>
      </c>
      <c r="F76" s="84" t="s">
        <v>1547</v>
      </c>
      <c r="G76" s="146">
        <v>5709.91</v>
      </c>
    </row>
    <row r="77" spans="1:7" x14ac:dyDescent="0.3">
      <c r="A77" s="1"/>
      <c r="B77" s="84" t="s">
        <v>618</v>
      </c>
      <c r="C77" s="84" t="s">
        <v>1162</v>
      </c>
      <c r="D77" s="84" t="s">
        <v>1608</v>
      </c>
      <c r="E77" s="84" t="s">
        <v>1605</v>
      </c>
      <c r="F77" s="84" t="s">
        <v>1547</v>
      </c>
      <c r="G77" s="146">
        <v>993.03</v>
      </c>
    </row>
    <row r="78" spans="1:7" x14ac:dyDescent="0.3">
      <c r="A78" s="1"/>
      <c r="B78" s="84" t="s">
        <v>618</v>
      </c>
      <c r="C78" s="84" t="s">
        <v>1162</v>
      </c>
      <c r="D78" s="84" t="s">
        <v>1609</v>
      </c>
      <c r="E78" s="84" t="s">
        <v>1605</v>
      </c>
      <c r="F78" s="84" t="s">
        <v>1547</v>
      </c>
      <c r="G78" s="146">
        <v>5497.12</v>
      </c>
    </row>
    <row r="79" spans="1:7" x14ac:dyDescent="0.3">
      <c r="A79" s="1"/>
      <c r="B79" s="84" t="s">
        <v>618</v>
      </c>
      <c r="C79" s="84" t="s">
        <v>1163</v>
      </c>
      <c r="D79" s="84" t="s">
        <v>1610</v>
      </c>
      <c r="E79" s="84" t="s">
        <v>1605</v>
      </c>
      <c r="F79" s="84" t="s">
        <v>1547</v>
      </c>
      <c r="G79" s="146">
        <v>4384.8</v>
      </c>
    </row>
    <row r="80" spans="1:7" x14ac:dyDescent="0.3">
      <c r="A80" s="1"/>
      <c r="B80" s="84" t="s">
        <v>618</v>
      </c>
      <c r="C80" s="84" t="s">
        <v>1163</v>
      </c>
      <c r="D80" s="84" t="s">
        <v>1611</v>
      </c>
      <c r="E80" s="84" t="s">
        <v>1605</v>
      </c>
      <c r="F80" s="84" t="s">
        <v>1547</v>
      </c>
      <c r="G80" s="146">
        <v>4384.8</v>
      </c>
    </row>
    <row r="81" spans="1:7" x14ac:dyDescent="0.3">
      <c r="A81" s="1"/>
      <c r="B81" s="84" t="s">
        <v>618</v>
      </c>
      <c r="C81" s="84" t="s">
        <v>1164</v>
      </c>
      <c r="D81" s="84" t="s">
        <v>1612</v>
      </c>
      <c r="E81" s="84" t="s">
        <v>1605</v>
      </c>
      <c r="F81" s="84" t="s">
        <v>1547</v>
      </c>
      <c r="G81" s="146">
        <v>10014.35</v>
      </c>
    </row>
    <row r="82" spans="1:7" x14ac:dyDescent="0.3">
      <c r="A82" s="1"/>
      <c r="B82" s="84" t="s">
        <v>618</v>
      </c>
      <c r="C82" s="84" t="s">
        <v>1164</v>
      </c>
      <c r="D82" s="84" t="s">
        <v>1613</v>
      </c>
      <c r="E82" s="84" t="s">
        <v>1605</v>
      </c>
      <c r="F82" s="84" t="s">
        <v>1547</v>
      </c>
      <c r="G82" s="146">
        <v>14137.91</v>
      </c>
    </row>
    <row r="83" spans="1:7" ht="26.4" x14ac:dyDescent="0.3">
      <c r="A83" s="1"/>
      <c r="B83" s="84" t="s">
        <v>591</v>
      </c>
      <c r="C83" s="84" t="s">
        <v>1165</v>
      </c>
      <c r="D83" s="84" t="s">
        <v>676</v>
      </c>
      <c r="E83" s="84" t="s">
        <v>1546</v>
      </c>
      <c r="F83" s="84" t="s">
        <v>1547</v>
      </c>
      <c r="G83" s="146">
        <v>0</v>
      </c>
    </row>
    <row r="84" spans="1:7" ht="26.4" x14ac:dyDescent="0.3">
      <c r="A84" s="1"/>
      <c r="B84" s="84" t="s">
        <v>591</v>
      </c>
      <c r="C84" s="84" t="s">
        <v>1165</v>
      </c>
      <c r="D84" s="84" t="s">
        <v>677</v>
      </c>
      <c r="E84" s="84" t="s">
        <v>1546</v>
      </c>
      <c r="F84" s="84" t="s">
        <v>1547</v>
      </c>
      <c r="G84" s="146">
        <v>0</v>
      </c>
    </row>
    <row r="85" spans="1:7" x14ac:dyDescent="0.3">
      <c r="A85" s="1"/>
      <c r="B85" s="84" t="s">
        <v>117</v>
      </c>
      <c r="C85" s="84" t="s">
        <v>118</v>
      </c>
      <c r="D85" s="84" t="s">
        <v>1614</v>
      </c>
      <c r="E85" s="84" t="s">
        <v>1546</v>
      </c>
      <c r="F85" s="84" t="s">
        <v>1547</v>
      </c>
      <c r="G85" s="146">
        <v>0</v>
      </c>
    </row>
    <row r="86" spans="1:7" x14ac:dyDescent="0.3">
      <c r="A86" s="1"/>
      <c r="B86" s="84" t="s">
        <v>117</v>
      </c>
      <c r="C86" s="84" t="s">
        <v>118</v>
      </c>
      <c r="D86" s="84" t="s">
        <v>1615</v>
      </c>
      <c r="E86" s="84" t="s">
        <v>1546</v>
      </c>
      <c r="F86" s="84" t="s">
        <v>1547</v>
      </c>
      <c r="G86" s="146">
        <v>0</v>
      </c>
    </row>
    <row r="87" spans="1:7" x14ac:dyDescent="0.3">
      <c r="A87" s="1"/>
      <c r="B87" s="84" t="s">
        <v>117</v>
      </c>
      <c r="C87" s="84" t="s">
        <v>118</v>
      </c>
      <c r="D87" s="84" t="s">
        <v>1616</v>
      </c>
      <c r="E87" s="84" t="s">
        <v>1546</v>
      </c>
      <c r="F87" s="84" t="s">
        <v>1547</v>
      </c>
      <c r="G87" s="146">
        <v>0</v>
      </c>
    </row>
    <row r="88" spans="1:7" x14ac:dyDescent="0.3">
      <c r="A88" s="1"/>
      <c r="B88" s="84" t="s">
        <v>117</v>
      </c>
      <c r="C88" s="84" t="s">
        <v>118</v>
      </c>
      <c r="D88" s="84" t="s">
        <v>1617</v>
      </c>
      <c r="E88" s="84" t="s">
        <v>1546</v>
      </c>
      <c r="F88" s="84" t="s">
        <v>1547</v>
      </c>
      <c r="G88" s="146">
        <v>0</v>
      </c>
    </row>
    <row r="89" spans="1:7" x14ac:dyDescent="0.3">
      <c r="A89" s="1"/>
      <c r="B89" s="84" t="s">
        <v>590</v>
      </c>
      <c r="C89" s="84" t="s">
        <v>1170</v>
      </c>
      <c r="D89" s="84" t="s">
        <v>1171</v>
      </c>
      <c r="E89" s="84" t="s">
        <v>1546</v>
      </c>
      <c r="F89" s="84" t="s">
        <v>1547</v>
      </c>
      <c r="G89" s="146">
        <v>0</v>
      </c>
    </row>
    <row r="90" spans="1:7" x14ac:dyDescent="0.3">
      <c r="A90" s="1"/>
      <c r="B90" s="84" t="s">
        <v>590</v>
      </c>
      <c r="C90" s="84" t="s">
        <v>1170</v>
      </c>
      <c r="D90" s="84" t="s">
        <v>1618</v>
      </c>
      <c r="E90" s="84" t="s">
        <v>1546</v>
      </c>
      <c r="F90" s="84" t="s">
        <v>1547</v>
      </c>
      <c r="G90" s="146">
        <v>0</v>
      </c>
    </row>
    <row r="91" spans="1:7" x14ac:dyDescent="0.3">
      <c r="A91" s="1"/>
      <c r="B91" s="84" t="s">
        <v>590</v>
      </c>
      <c r="C91" s="84" t="s">
        <v>1170</v>
      </c>
      <c r="D91" s="84" t="s">
        <v>1618</v>
      </c>
      <c r="E91" s="84" t="s">
        <v>1549</v>
      </c>
      <c r="F91" s="84" t="s">
        <v>1547</v>
      </c>
      <c r="G91" s="146">
        <v>0</v>
      </c>
    </row>
    <row r="92" spans="1:7" x14ac:dyDescent="0.3">
      <c r="A92" s="1"/>
      <c r="B92" s="84" t="s">
        <v>590</v>
      </c>
      <c r="C92" s="84" t="s">
        <v>1170</v>
      </c>
      <c r="D92" s="84" t="s">
        <v>1619</v>
      </c>
      <c r="E92" s="84" t="s">
        <v>1546</v>
      </c>
      <c r="F92" s="84" t="s">
        <v>1547</v>
      </c>
      <c r="G92" s="146">
        <v>0</v>
      </c>
    </row>
    <row r="93" spans="1:7" x14ac:dyDescent="0.3">
      <c r="A93" s="1"/>
      <c r="B93" s="84" t="s">
        <v>590</v>
      </c>
      <c r="C93" s="84" t="s">
        <v>1170</v>
      </c>
      <c r="D93" s="84" t="s">
        <v>1619</v>
      </c>
      <c r="E93" s="84" t="s">
        <v>1549</v>
      </c>
      <c r="F93" s="84" t="s">
        <v>1547</v>
      </c>
      <c r="G93" s="146">
        <v>0</v>
      </c>
    </row>
    <row r="94" spans="1:7" x14ac:dyDescent="0.3">
      <c r="A94" s="1"/>
      <c r="B94" s="84" t="s">
        <v>590</v>
      </c>
      <c r="C94" s="84" t="s">
        <v>1170</v>
      </c>
      <c r="D94" s="84" t="s">
        <v>1620</v>
      </c>
      <c r="E94" s="84" t="s">
        <v>1546</v>
      </c>
      <c r="F94" s="84" t="s">
        <v>1547</v>
      </c>
      <c r="G94" s="146">
        <v>0</v>
      </c>
    </row>
    <row r="95" spans="1:7" x14ac:dyDescent="0.3">
      <c r="A95" s="1"/>
      <c r="B95" s="84" t="s">
        <v>590</v>
      </c>
      <c r="C95" s="84" t="s">
        <v>1170</v>
      </c>
      <c r="D95" s="84" t="s">
        <v>1620</v>
      </c>
      <c r="E95" s="84" t="s">
        <v>1549</v>
      </c>
      <c r="F95" s="84" t="s">
        <v>1547</v>
      </c>
      <c r="G95" s="146">
        <v>0</v>
      </c>
    </row>
    <row r="96" spans="1:7" x14ac:dyDescent="0.3">
      <c r="A96" s="1"/>
      <c r="B96" s="84" t="s">
        <v>126</v>
      </c>
      <c r="C96" s="84" t="s">
        <v>1176</v>
      </c>
      <c r="D96" s="84" t="s">
        <v>732</v>
      </c>
      <c r="E96" s="84" t="s">
        <v>1570</v>
      </c>
      <c r="F96" s="84" t="s">
        <v>1547</v>
      </c>
      <c r="G96" s="146">
        <v>1144794</v>
      </c>
    </row>
    <row r="97" spans="1:7" x14ac:dyDescent="0.3">
      <c r="A97" s="1"/>
      <c r="B97" s="84" t="s">
        <v>130</v>
      </c>
      <c r="C97" s="84" t="s">
        <v>1177</v>
      </c>
      <c r="D97" s="84" t="s">
        <v>1621</v>
      </c>
      <c r="E97" s="84" t="s">
        <v>1570</v>
      </c>
      <c r="F97" s="84" t="s">
        <v>1547</v>
      </c>
      <c r="G97" s="146">
        <v>0</v>
      </c>
    </row>
    <row r="98" spans="1:7" x14ac:dyDescent="0.3">
      <c r="A98" s="1"/>
      <c r="B98" s="84" t="s">
        <v>130</v>
      </c>
      <c r="C98" s="84" t="s">
        <v>1177</v>
      </c>
      <c r="D98" s="84" t="s">
        <v>1622</v>
      </c>
      <c r="E98" s="84" t="s">
        <v>1570</v>
      </c>
      <c r="F98" s="84" t="s">
        <v>1547</v>
      </c>
      <c r="G98"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4" t="s">
        <v>578</v>
      </c>
      <c r="C6" s="194" t="s">
        <v>1623</v>
      </c>
      <c r="D6" s="194"/>
      <c r="E6" s="194"/>
      <c r="F6" s="194"/>
      <c r="G6" s="194"/>
      <c r="H6" s="194"/>
      <c r="I6" s="194"/>
      <c r="J6" s="194"/>
      <c r="K6" s="194"/>
      <c r="L6" s="194"/>
      <c r="M6" s="194"/>
      <c r="N6" s="194"/>
      <c r="O6" s="194"/>
      <c r="P6" s="194"/>
    </row>
    <row r="7" spans="1:16" ht="40.049999999999997" customHeight="1" x14ac:dyDescent="0.3">
      <c r="A7" s="1"/>
      <c r="B7" s="194"/>
      <c r="C7" s="3" t="s">
        <v>239</v>
      </c>
      <c r="D7" s="3" t="s">
        <v>65</v>
      </c>
      <c r="E7" s="3" t="s">
        <v>73</v>
      </c>
      <c r="F7" s="3" t="s">
        <v>73</v>
      </c>
      <c r="G7" s="3" t="s">
        <v>85</v>
      </c>
      <c r="H7" s="3" t="s">
        <v>635</v>
      </c>
      <c r="I7" s="3" t="s">
        <v>89</v>
      </c>
      <c r="J7" s="3" t="s">
        <v>89</v>
      </c>
      <c r="K7" s="3" t="s">
        <v>105</v>
      </c>
      <c r="L7" s="3" t="s">
        <v>105</v>
      </c>
      <c r="M7" s="3" t="s">
        <v>105</v>
      </c>
      <c r="N7" s="3" t="s">
        <v>105</v>
      </c>
      <c r="O7" s="3" t="s">
        <v>126</v>
      </c>
      <c r="P7" s="3" t="s">
        <v>130</v>
      </c>
    </row>
    <row r="8" spans="1:16" ht="40.049999999999997" customHeight="1" x14ac:dyDescent="0.3">
      <c r="A8" s="1"/>
      <c r="B8" s="194"/>
      <c r="C8" s="3" t="s">
        <v>68</v>
      </c>
      <c r="D8" s="3" t="s">
        <v>71</v>
      </c>
      <c r="E8" s="3" t="s">
        <v>1624</v>
      </c>
      <c r="F8" s="3" t="s">
        <v>1625</v>
      </c>
      <c r="G8" s="3" t="s">
        <v>1626</v>
      </c>
      <c r="H8" s="3" t="s">
        <v>1627</v>
      </c>
      <c r="I8" s="3" t="s">
        <v>93</v>
      </c>
      <c r="J8" s="3" t="s">
        <v>96</v>
      </c>
      <c r="K8" s="3" t="s">
        <v>1628</v>
      </c>
      <c r="L8" s="3" t="s">
        <v>1629</v>
      </c>
      <c r="M8" s="3" t="s">
        <v>107</v>
      </c>
      <c r="N8" s="3" t="s">
        <v>1630</v>
      </c>
      <c r="O8" s="3" t="s">
        <v>1129</v>
      </c>
      <c r="P8" s="3" t="s">
        <v>1631</v>
      </c>
    </row>
    <row r="9" spans="1:16" x14ac:dyDescent="0.3">
      <c r="A9" s="1"/>
      <c r="B9" s="147" t="s">
        <v>150</v>
      </c>
      <c r="C9" s="145">
        <v>875.2</v>
      </c>
      <c r="D9" s="145">
        <v>2986.73</v>
      </c>
      <c r="E9" s="145">
        <v>76.25</v>
      </c>
      <c r="F9" s="145">
        <v>76.25</v>
      </c>
      <c r="G9" s="145">
        <v>4468.7</v>
      </c>
      <c r="H9" s="145">
        <v>510.93</v>
      </c>
      <c r="I9" s="145">
        <v>7834</v>
      </c>
      <c r="J9" s="145">
        <v>22636</v>
      </c>
      <c r="K9" s="145">
        <v>3976.7654400000001</v>
      </c>
      <c r="L9" s="145">
        <v>4384.3311299999996</v>
      </c>
      <c r="M9" s="145">
        <v>4376.8470799999996</v>
      </c>
      <c r="N9" s="145">
        <v>4385.6796299999996</v>
      </c>
      <c r="O9" s="145">
        <v>6660</v>
      </c>
      <c r="P9" s="145">
        <v>7193.25</v>
      </c>
    </row>
    <row r="10" spans="1:16" x14ac:dyDescent="0.3">
      <c r="A10" s="1"/>
      <c r="B10" s="147" t="s">
        <v>1632</v>
      </c>
      <c r="C10" s="145">
        <v>869.5</v>
      </c>
      <c r="D10" s="145">
        <v>2986.73</v>
      </c>
      <c r="E10" s="145">
        <v>77.66</v>
      </c>
      <c r="F10" s="145">
        <v>77.66</v>
      </c>
      <c r="G10" s="145">
        <v>4472.1000000000004</v>
      </c>
      <c r="H10" s="145">
        <v>511.91</v>
      </c>
      <c r="I10" s="145">
        <v>7833</v>
      </c>
      <c r="J10" s="145">
        <v>22823</v>
      </c>
      <c r="K10" s="145">
        <v>4016.4550800000002</v>
      </c>
      <c r="L10" s="145">
        <v>4408.0825800000002</v>
      </c>
      <c r="M10" s="145">
        <v>4400.63591</v>
      </c>
      <c r="N10" s="145">
        <v>4409.82323</v>
      </c>
      <c r="O10" s="145">
        <v>6660</v>
      </c>
      <c r="P10" s="145">
        <v>7193.26</v>
      </c>
    </row>
    <row r="11" spans="1:16" x14ac:dyDescent="0.3">
      <c r="A11" s="1"/>
      <c r="B11" s="147" t="s">
        <v>1633</v>
      </c>
      <c r="C11" s="145">
        <v>874.1</v>
      </c>
      <c r="D11" s="145">
        <v>2987.19</v>
      </c>
      <c r="E11" s="145">
        <v>79.680000000000007</v>
      </c>
      <c r="F11" s="145">
        <v>79.680000000000007</v>
      </c>
      <c r="G11" s="145">
        <v>4466.6000000000004</v>
      </c>
      <c r="H11" s="145">
        <v>506.02</v>
      </c>
      <c r="I11" s="145">
        <v>7832</v>
      </c>
      <c r="J11" s="145">
        <v>22728</v>
      </c>
      <c r="K11" s="145">
        <v>4125.86823</v>
      </c>
      <c r="L11" s="145">
        <v>4462.2589099999996</v>
      </c>
      <c r="M11" s="145">
        <v>4454.7020000000002</v>
      </c>
      <c r="N11" s="145">
        <v>4463.9999399999997</v>
      </c>
      <c r="O11" s="145">
        <v>6660</v>
      </c>
      <c r="P11" s="145">
        <v>7193.26</v>
      </c>
    </row>
    <row r="12" spans="1:16" x14ac:dyDescent="0.3">
      <c r="A12" s="1"/>
      <c r="B12" s="147" t="s">
        <v>1634</v>
      </c>
      <c r="C12" s="145">
        <v>876.1</v>
      </c>
      <c r="D12" s="145">
        <v>2986.48</v>
      </c>
      <c r="E12" s="145">
        <v>81.77</v>
      </c>
      <c r="F12" s="145">
        <v>81.77</v>
      </c>
      <c r="G12" s="145">
        <v>4472.6000000000004</v>
      </c>
      <c r="H12" s="145">
        <v>509.95</v>
      </c>
      <c r="I12" s="145">
        <v>7831</v>
      </c>
      <c r="J12" s="145">
        <v>22638</v>
      </c>
      <c r="K12" s="145">
        <v>4156.3720700000003</v>
      </c>
      <c r="L12" s="145">
        <v>4479.9251599999998</v>
      </c>
      <c r="M12" s="145">
        <v>4471.7865000000002</v>
      </c>
      <c r="N12" s="145">
        <v>4481.5483100000001</v>
      </c>
      <c r="O12" s="145">
        <v>6665</v>
      </c>
      <c r="P12" s="145">
        <v>7193.34</v>
      </c>
    </row>
    <row r="13" spans="1:16" x14ac:dyDescent="0.3">
      <c r="A13" s="1"/>
      <c r="B13" s="147" t="s">
        <v>1635</v>
      </c>
      <c r="C13" s="145">
        <v>845.9</v>
      </c>
      <c r="D13" s="145">
        <v>2986.49</v>
      </c>
      <c r="E13" s="145">
        <v>83.19</v>
      </c>
      <c r="F13" s="145">
        <v>83.19</v>
      </c>
      <c r="G13" s="145">
        <v>4470.6000000000004</v>
      </c>
      <c r="H13" s="145">
        <v>508.97</v>
      </c>
      <c r="I13" s="145">
        <v>7830</v>
      </c>
      <c r="J13" s="145">
        <v>22636</v>
      </c>
      <c r="K13" s="145">
        <v>4148.7167399999998</v>
      </c>
      <c r="L13" s="145">
        <v>4471.8772900000004</v>
      </c>
      <c r="M13" s="145">
        <v>4463.6764499999999</v>
      </c>
      <c r="N13" s="145">
        <v>4473.1861099999996</v>
      </c>
      <c r="O13" s="145">
        <v>6665</v>
      </c>
      <c r="P13" s="145">
        <v>7193.23</v>
      </c>
    </row>
    <row r="14" spans="1:16" x14ac:dyDescent="0.3">
      <c r="A14" s="1"/>
      <c r="B14" s="147" t="s">
        <v>364</v>
      </c>
      <c r="C14" s="145">
        <v>876</v>
      </c>
      <c r="D14" s="145">
        <v>2986.48</v>
      </c>
      <c r="E14" s="145">
        <v>83.7</v>
      </c>
      <c r="F14" s="145">
        <v>83.7</v>
      </c>
      <c r="G14" s="145">
        <v>4470.5</v>
      </c>
      <c r="H14" s="145">
        <v>511.91</v>
      </c>
      <c r="I14" s="145">
        <v>7829</v>
      </c>
      <c r="J14" s="145">
        <v>22652</v>
      </c>
      <c r="K14" s="145">
        <v>4115.0329599999995</v>
      </c>
      <c r="L14" s="145">
        <v>4452.6405299999997</v>
      </c>
      <c r="M14" s="145">
        <v>4444.3210600000002</v>
      </c>
      <c r="N14" s="145">
        <v>4454.2244000000001</v>
      </c>
      <c r="O14" s="145">
        <v>6664</v>
      </c>
      <c r="P14" s="145">
        <v>7193.35</v>
      </c>
    </row>
    <row r="15" spans="1:16" x14ac:dyDescent="0.3">
      <c r="A15" s="1"/>
      <c r="B15" s="147" t="s">
        <v>549</v>
      </c>
      <c r="C15" s="145">
        <v>797.4</v>
      </c>
      <c r="D15" s="145">
        <v>2985.33</v>
      </c>
      <c r="E15" s="145">
        <v>83.68</v>
      </c>
      <c r="F15" s="145">
        <v>83.68</v>
      </c>
      <c r="G15" s="145">
        <v>4469.3</v>
      </c>
      <c r="H15" s="145">
        <v>508.97</v>
      </c>
      <c r="I15" s="145">
        <v>7828</v>
      </c>
      <c r="J15" s="145">
        <v>22685</v>
      </c>
      <c r="K15" s="145">
        <v>4006.9156600000001</v>
      </c>
      <c r="L15" s="145">
        <v>4394.9310299999997</v>
      </c>
      <c r="M15" s="145">
        <v>4386.5787499999997</v>
      </c>
      <c r="N15" s="145">
        <v>4396.2791399999996</v>
      </c>
      <c r="O15" s="145">
        <v>6664</v>
      </c>
      <c r="P15" s="145">
        <v>7193.22</v>
      </c>
    </row>
    <row r="16" spans="1:16" x14ac:dyDescent="0.3">
      <c r="A16" s="1"/>
      <c r="B16" s="147" t="s">
        <v>1636</v>
      </c>
      <c r="C16" s="145">
        <v>797.3</v>
      </c>
      <c r="D16" s="145">
        <v>2986.74</v>
      </c>
      <c r="E16" s="145">
        <v>82.76</v>
      </c>
      <c r="F16" s="145">
        <v>82.76</v>
      </c>
      <c r="G16" s="145">
        <v>4469.3</v>
      </c>
      <c r="H16" s="145">
        <v>511.91</v>
      </c>
      <c r="I16" s="145">
        <v>7827</v>
      </c>
      <c r="J16" s="145">
        <v>22791</v>
      </c>
      <c r="K16" s="145">
        <v>3913.1668100000002</v>
      </c>
      <c r="L16" s="145">
        <v>4335.6510200000002</v>
      </c>
      <c r="M16" s="145">
        <v>4327.2140499999996</v>
      </c>
      <c r="N16" s="145">
        <v>4336.6851800000004</v>
      </c>
      <c r="O16" s="145">
        <v>6665</v>
      </c>
      <c r="P16" s="145">
        <v>7193.04</v>
      </c>
    </row>
    <row r="17" spans="1:16" x14ac:dyDescent="0.3">
      <c r="A17" s="1"/>
      <c r="B17" s="147" t="s">
        <v>292</v>
      </c>
      <c r="C17" s="145">
        <v>797.3</v>
      </c>
      <c r="D17" s="145">
        <v>2987.19</v>
      </c>
      <c r="E17" s="145">
        <v>82.12</v>
      </c>
      <c r="F17" s="145">
        <v>82.12</v>
      </c>
      <c r="G17" s="145">
        <v>4469.3</v>
      </c>
      <c r="H17" s="145">
        <v>509.95</v>
      </c>
      <c r="I17" s="145">
        <v>7826</v>
      </c>
      <c r="J17" s="145">
        <v>22764</v>
      </c>
      <c r="K17" s="145">
        <v>3878.0700700000002</v>
      </c>
      <c r="L17" s="145">
        <v>4311.3109599999998</v>
      </c>
      <c r="M17" s="145">
        <v>4303.3172599999998</v>
      </c>
      <c r="N17" s="145">
        <v>4312.42371</v>
      </c>
      <c r="O17" s="145">
        <v>6664</v>
      </c>
      <c r="P17" s="145">
        <v>7192.95</v>
      </c>
    </row>
    <row r="18" spans="1:16" x14ac:dyDescent="0.3">
      <c r="A18" s="1"/>
      <c r="B18" s="147" t="s">
        <v>1637</v>
      </c>
      <c r="C18" s="145">
        <v>797.3</v>
      </c>
      <c r="D18" s="145">
        <v>2987.19</v>
      </c>
      <c r="E18" s="145">
        <v>81.09</v>
      </c>
      <c r="F18" s="145">
        <v>81.09</v>
      </c>
      <c r="G18" s="145">
        <v>4469.3</v>
      </c>
      <c r="H18" s="145">
        <v>512.89</v>
      </c>
      <c r="I18" s="145">
        <v>7825</v>
      </c>
      <c r="J18" s="145">
        <v>22635</v>
      </c>
      <c r="K18" s="145">
        <v>3811.6447400000002</v>
      </c>
      <c r="L18" s="145">
        <v>4275.3894799999998</v>
      </c>
      <c r="M18" s="145">
        <v>4268.1739799999996</v>
      </c>
      <c r="N18" s="145">
        <v>4276.8554700000004</v>
      </c>
      <c r="O18" s="145">
        <v>6664</v>
      </c>
      <c r="P18" s="145">
        <v>7192.98</v>
      </c>
    </row>
    <row r="19" spans="1:16" x14ac:dyDescent="0.3">
      <c r="A19" s="1"/>
      <c r="B19" s="147" t="s">
        <v>1638</v>
      </c>
      <c r="C19" s="145">
        <v>796.7</v>
      </c>
      <c r="D19" s="145">
        <v>2986.03</v>
      </c>
      <c r="E19" s="145">
        <v>79.95</v>
      </c>
      <c r="F19" s="145">
        <v>79.95</v>
      </c>
      <c r="G19" s="145">
        <v>4469.3</v>
      </c>
      <c r="H19" s="145">
        <v>513.87</v>
      </c>
      <c r="I19" s="145">
        <v>7824</v>
      </c>
      <c r="J19" s="145">
        <v>22814</v>
      </c>
      <c r="K19" s="145">
        <v>3760.1772299999998</v>
      </c>
      <c r="L19" s="145">
        <v>4243.7866199999999</v>
      </c>
      <c r="M19" s="145">
        <v>4237.4648999999999</v>
      </c>
      <c r="N19" s="145">
        <v>4245.4093899999998</v>
      </c>
      <c r="O19" s="145">
        <v>6641</v>
      </c>
      <c r="P19" s="145">
        <v>7192.88</v>
      </c>
    </row>
    <row r="20" spans="1:16" x14ac:dyDescent="0.3">
      <c r="A20" s="1"/>
      <c r="B20" s="147" t="s">
        <v>1639</v>
      </c>
      <c r="C20" s="145">
        <v>794.5</v>
      </c>
      <c r="D20" s="145">
        <v>2986.48</v>
      </c>
      <c r="E20" s="145">
        <v>78.599999999999994</v>
      </c>
      <c r="F20" s="145">
        <v>78.599999999999994</v>
      </c>
      <c r="G20" s="145">
        <v>4469.3</v>
      </c>
      <c r="H20" s="145">
        <v>509.95</v>
      </c>
      <c r="I20" s="145">
        <v>7823</v>
      </c>
      <c r="J20" s="145">
        <v>22687</v>
      </c>
      <c r="K20" s="145">
        <v>3712.1253999999999</v>
      </c>
      <c r="L20" s="145">
        <v>4216.3059199999998</v>
      </c>
      <c r="M20" s="145">
        <v>4210.3237200000003</v>
      </c>
      <c r="N20" s="145">
        <v>4217.8504899999998</v>
      </c>
      <c r="O20" s="145">
        <v>6641</v>
      </c>
      <c r="P20" s="145">
        <v>7193.2</v>
      </c>
    </row>
    <row r="21" spans="1:16" x14ac:dyDescent="0.3">
      <c r="A21" s="1"/>
      <c r="B21" s="147" t="s">
        <v>485</v>
      </c>
      <c r="C21" s="145">
        <v>866.7</v>
      </c>
      <c r="D21" s="145">
        <v>2988.34</v>
      </c>
      <c r="E21" s="145">
        <v>77.28</v>
      </c>
      <c r="F21" s="145">
        <v>77.28</v>
      </c>
      <c r="G21" s="145">
        <v>4469.3</v>
      </c>
      <c r="H21" s="145">
        <v>525.64</v>
      </c>
      <c r="I21" s="145">
        <v>7822</v>
      </c>
      <c r="J21" s="145">
        <v>22777</v>
      </c>
      <c r="K21" s="145">
        <v>3630.7426500000001</v>
      </c>
      <c r="L21" s="145">
        <v>4177.4402600000003</v>
      </c>
      <c r="M21" s="145">
        <v>4171.5042100000001</v>
      </c>
      <c r="N21" s="145">
        <v>4178.7490799999996</v>
      </c>
      <c r="O21" s="145">
        <v>6641</v>
      </c>
      <c r="P21" s="145">
        <v>7192.84</v>
      </c>
    </row>
    <row r="22" spans="1:16" x14ac:dyDescent="0.3">
      <c r="A22" s="1"/>
      <c r="B22" s="147" t="s">
        <v>1640</v>
      </c>
      <c r="C22" s="145">
        <v>866.3</v>
      </c>
      <c r="D22" s="145">
        <v>2986.03</v>
      </c>
      <c r="E22" s="145">
        <v>76.27</v>
      </c>
      <c r="F22" s="145">
        <v>76.27</v>
      </c>
      <c r="G22" s="145">
        <v>4469.3</v>
      </c>
      <c r="H22" s="145">
        <v>515.83000000000004</v>
      </c>
      <c r="I22" s="145">
        <v>7750</v>
      </c>
      <c r="J22" s="145">
        <v>22679</v>
      </c>
      <c r="K22" s="145">
        <v>3615.5498499999999</v>
      </c>
      <c r="L22" s="145">
        <v>4176.06621</v>
      </c>
      <c r="M22" s="145">
        <v>4170.5310799999997</v>
      </c>
      <c r="N22" s="145">
        <v>4177.5711099999999</v>
      </c>
      <c r="O22" s="145">
        <v>6640</v>
      </c>
      <c r="P22" s="145">
        <v>7192.05</v>
      </c>
    </row>
    <row r="23" spans="1:16" x14ac:dyDescent="0.3">
      <c r="A23" s="1"/>
      <c r="B23" s="147" t="s">
        <v>528</v>
      </c>
      <c r="C23" s="145">
        <v>862.3</v>
      </c>
      <c r="D23" s="145">
        <v>2987.19</v>
      </c>
      <c r="E23" s="145">
        <v>75.39</v>
      </c>
      <c r="F23" s="145">
        <v>75.39</v>
      </c>
      <c r="G23" s="145">
        <v>4469.3</v>
      </c>
      <c r="H23" s="145">
        <v>515.83000000000004</v>
      </c>
      <c r="I23" s="145">
        <v>7676</v>
      </c>
      <c r="J23" s="145">
        <v>22804</v>
      </c>
      <c r="K23" s="145">
        <v>3643.69812</v>
      </c>
      <c r="L23" s="145">
        <v>4192.16194</v>
      </c>
      <c r="M23" s="145">
        <v>4186.6428400000004</v>
      </c>
      <c r="N23" s="145">
        <v>4193.9422599999998</v>
      </c>
      <c r="O23" s="145">
        <v>6640</v>
      </c>
      <c r="P23" s="145">
        <v>7192.47</v>
      </c>
    </row>
    <row r="24" spans="1:16" x14ac:dyDescent="0.3">
      <c r="A24" s="1"/>
      <c r="B24" s="147" t="s">
        <v>1641</v>
      </c>
      <c r="C24" s="145">
        <v>861.7</v>
      </c>
      <c r="D24" s="145">
        <v>2987.64</v>
      </c>
      <c r="E24" s="145">
        <v>74.86</v>
      </c>
      <c r="F24" s="145">
        <v>74.86</v>
      </c>
      <c r="G24" s="145">
        <v>4469.3</v>
      </c>
      <c r="H24" s="145">
        <v>517.79</v>
      </c>
      <c r="I24" s="145">
        <v>7602</v>
      </c>
      <c r="J24" s="145">
        <v>22767</v>
      </c>
      <c r="K24" s="145">
        <v>3743.09998</v>
      </c>
      <c r="L24" s="145">
        <v>4242.6090199999999</v>
      </c>
      <c r="M24" s="145">
        <v>4237.2482300000001</v>
      </c>
      <c r="N24" s="145">
        <v>4244.5854200000003</v>
      </c>
      <c r="O24" s="145">
        <v>6641</v>
      </c>
      <c r="P24" s="145">
        <v>7191.92</v>
      </c>
    </row>
    <row r="25" spans="1:16" x14ac:dyDescent="0.3">
      <c r="A25" s="1"/>
      <c r="B25" s="147" t="s">
        <v>1642</v>
      </c>
      <c r="C25" s="145">
        <v>861.8</v>
      </c>
      <c r="D25" s="145">
        <v>2987.19</v>
      </c>
      <c r="E25" s="145">
        <v>74.849999999999994</v>
      </c>
      <c r="F25" s="145">
        <v>74.849999999999994</v>
      </c>
      <c r="G25" s="145">
        <v>4469.3</v>
      </c>
      <c r="H25" s="145">
        <v>518.77</v>
      </c>
      <c r="I25" s="145">
        <v>7596</v>
      </c>
      <c r="J25" s="145">
        <v>22664</v>
      </c>
      <c r="K25" s="145">
        <v>3766.5370899999998</v>
      </c>
      <c r="L25" s="145">
        <v>4260.07881</v>
      </c>
      <c r="M25" s="145">
        <v>4254.4414500000003</v>
      </c>
      <c r="N25" s="145">
        <v>4262.0159100000001</v>
      </c>
      <c r="O25" s="145">
        <v>6640</v>
      </c>
      <c r="P25" s="145">
        <v>7191.72</v>
      </c>
    </row>
    <row r="26" spans="1:16" x14ac:dyDescent="0.3">
      <c r="A26" s="1"/>
      <c r="B26" s="147" t="s">
        <v>293</v>
      </c>
      <c r="C26" s="145">
        <v>866.3</v>
      </c>
      <c r="D26" s="145">
        <v>2986.48</v>
      </c>
      <c r="E26" s="145">
        <v>75.069999999999993</v>
      </c>
      <c r="F26" s="145">
        <v>75.069999999999993</v>
      </c>
      <c r="G26" s="145">
        <v>4469.3</v>
      </c>
      <c r="H26" s="145">
        <v>512.89</v>
      </c>
      <c r="I26" s="145">
        <v>7593</v>
      </c>
      <c r="J26" s="145">
        <v>22773</v>
      </c>
      <c r="K26" s="145">
        <v>3797.8652999999999</v>
      </c>
      <c r="L26" s="145">
        <v>4269.6971899999999</v>
      </c>
      <c r="M26" s="145">
        <v>4262.6594500000001</v>
      </c>
      <c r="N26" s="145">
        <v>4270.9667200000004</v>
      </c>
      <c r="O26" s="145">
        <v>6641</v>
      </c>
      <c r="P26" s="145">
        <v>7191.35</v>
      </c>
    </row>
    <row r="27" spans="1:16" x14ac:dyDescent="0.3">
      <c r="A27" s="1"/>
      <c r="B27" s="147" t="s">
        <v>330</v>
      </c>
      <c r="C27" s="145">
        <v>869</v>
      </c>
      <c r="D27" s="145">
        <v>2986.73</v>
      </c>
      <c r="E27" s="145">
        <v>75.239999999999995</v>
      </c>
      <c r="F27" s="145">
        <v>75.239999999999995</v>
      </c>
      <c r="G27" s="145">
        <v>4469.3</v>
      </c>
      <c r="H27" s="145">
        <v>513.87</v>
      </c>
      <c r="I27" s="145">
        <v>7590</v>
      </c>
      <c r="J27" s="145">
        <v>22685</v>
      </c>
      <c r="K27" s="145">
        <v>3769.9523899999999</v>
      </c>
      <c r="L27" s="145">
        <v>4254.1900599999999</v>
      </c>
      <c r="M27" s="145">
        <v>4246.9802900000004</v>
      </c>
      <c r="N27" s="145">
        <v>4255.5381799999996</v>
      </c>
      <c r="O27" s="145">
        <v>6640</v>
      </c>
      <c r="P27" s="145">
        <v>7190.2</v>
      </c>
    </row>
    <row r="28" spans="1:16" x14ac:dyDescent="0.3">
      <c r="A28" s="1"/>
      <c r="B28" s="147" t="s">
        <v>1643</v>
      </c>
      <c r="C28" s="145">
        <v>870.9</v>
      </c>
      <c r="D28" s="145">
        <v>2987.89</v>
      </c>
      <c r="E28" s="145">
        <v>75.319999999999993</v>
      </c>
      <c r="F28" s="145">
        <v>75.319999999999993</v>
      </c>
      <c r="G28" s="145">
        <v>4469.3</v>
      </c>
      <c r="H28" s="145">
        <v>512.89</v>
      </c>
      <c r="I28" s="145">
        <v>7580</v>
      </c>
      <c r="J28" s="145">
        <v>22851</v>
      </c>
      <c r="K28" s="145">
        <v>3794.21425</v>
      </c>
      <c r="L28" s="145">
        <v>4273.8193499999998</v>
      </c>
      <c r="M28" s="145">
        <v>4266.2277199999999</v>
      </c>
      <c r="N28" s="145">
        <v>4275.0888800000002</v>
      </c>
      <c r="O28" s="145">
        <v>6648</v>
      </c>
      <c r="P28" s="145">
        <v>7190.08</v>
      </c>
    </row>
    <row r="29" spans="1:16" x14ac:dyDescent="0.3">
      <c r="A29" s="1"/>
      <c r="B29" s="147" t="s">
        <v>1644</v>
      </c>
      <c r="C29" s="145">
        <v>870.1</v>
      </c>
      <c r="D29" s="145">
        <v>2986.03</v>
      </c>
      <c r="E29" s="145">
        <v>74.95</v>
      </c>
      <c r="F29" s="145">
        <v>74.95</v>
      </c>
      <c r="G29" s="145">
        <v>4469.3</v>
      </c>
      <c r="H29" s="145">
        <v>514.85</v>
      </c>
      <c r="I29" s="145">
        <v>7562</v>
      </c>
      <c r="J29" s="145">
        <v>22606</v>
      </c>
      <c r="K29" s="145">
        <v>3777.4902299999999</v>
      </c>
      <c r="L29" s="145">
        <v>4267.14516</v>
      </c>
      <c r="M29" s="145">
        <v>4259.3074800000004</v>
      </c>
      <c r="N29" s="145">
        <v>4268.3757800000003</v>
      </c>
      <c r="O29" s="145">
        <v>6653</v>
      </c>
      <c r="P29" s="145">
        <v>7189.98</v>
      </c>
    </row>
    <row r="30" spans="1:16" x14ac:dyDescent="0.3">
      <c r="A30" s="1"/>
      <c r="B30" s="147" t="s">
        <v>1645</v>
      </c>
      <c r="C30" s="145">
        <v>870.7</v>
      </c>
      <c r="D30" s="145">
        <v>2986.48</v>
      </c>
      <c r="E30" s="145">
        <v>74.62</v>
      </c>
      <c r="F30" s="145">
        <v>74.62</v>
      </c>
      <c r="G30" s="145">
        <v>4469.3</v>
      </c>
      <c r="H30" s="145">
        <v>516.80999999999995</v>
      </c>
      <c r="I30" s="145">
        <v>7545</v>
      </c>
      <c r="J30" s="145">
        <v>22751</v>
      </c>
      <c r="K30" s="145">
        <v>3728.0246699999998</v>
      </c>
      <c r="L30" s="145">
        <v>4240.8424400000004</v>
      </c>
      <c r="M30" s="145">
        <v>4233.5720099999999</v>
      </c>
      <c r="N30" s="145">
        <v>4241.9940900000001</v>
      </c>
      <c r="O30" s="145">
        <v>6660</v>
      </c>
      <c r="P30" s="145">
        <v>7189.88</v>
      </c>
    </row>
    <row r="31" spans="1:16" x14ac:dyDescent="0.3">
      <c r="A31" s="1"/>
      <c r="B31" s="147" t="s">
        <v>1646</v>
      </c>
      <c r="C31" s="145">
        <v>870.3</v>
      </c>
      <c r="D31" s="145">
        <v>2986.49</v>
      </c>
      <c r="E31" s="145">
        <v>74.39</v>
      </c>
      <c r="F31" s="145">
        <v>74.39</v>
      </c>
      <c r="G31" s="145">
        <v>4469.3</v>
      </c>
      <c r="H31" s="145">
        <v>515.83000000000004</v>
      </c>
      <c r="I31" s="145">
        <v>7527</v>
      </c>
      <c r="J31" s="145">
        <v>22736</v>
      </c>
      <c r="K31" s="145">
        <v>3756.5261799999998</v>
      </c>
      <c r="L31" s="145">
        <v>4265.1824999999999</v>
      </c>
      <c r="M31" s="145">
        <v>4257.25288</v>
      </c>
      <c r="N31" s="145">
        <v>4266.0201999999999</v>
      </c>
      <c r="O31" s="145">
        <v>6660</v>
      </c>
      <c r="P31" s="145">
        <v>7189.76</v>
      </c>
    </row>
    <row r="32" spans="1:16" x14ac:dyDescent="0.3">
      <c r="A32" s="1"/>
      <c r="B32" s="147" t="s">
        <v>1647</v>
      </c>
      <c r="C32" s="145">
        <v>870.1</v>
      </c>
      <c r="D32" s="145">
        <v>2986.48</v>
      </c>
      <c r="E32" s="145">
        <v>75.38</v>
      </c>
      <c r="F32" s="145">
        <v>75.38</v>
      </c>
      <c r="G32" s="145">
        <v>4469.3</v>
      </c>
      <c r="H32" s="145">
        <v>516.80999999999995</v>
      </c>
      <c r="I32" s="145">
        <v>7605</v>
      </c>
      <c r="J32" s="145">
        <v>22755</v>
      </c>
      <c r="K32" s="145">
        <v>3834.2575099999999</v>
      </c>
      <c r="L32" s="145">
        <v>4312.8810899999999</v>
      </c>
      <c r="M32" s="145">
        <v>4304.9392699999999</v>
      </c>
      <c r="N32" s="145">
        <v>4313.9545399999997</v>
      </c>
      <c r="O32" s="145">
        <v>6664</v>
      </c>
      <c r="P32" s="145">
        <v>7189.68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578</v>
      </c>
      <c r="C6" s="194" t="s">
        <v>1648</v>
      </c>
      <c r="D6" s="194"/>
      <c r="E6" s="194"/>
      <c r="F6" s="194"/>
      <c r="G6" s="194"/>
      <c r="H6" s="194"/>
      <c r="I6" s="194"/>
      <c r="J6" s="194"/>
      <c r="K6" s="194"/>
      <c r="L6" s="194"/>
      <c r="M6" s="194"/>
      <c r="N6" s="194"/>
      <c r="O6" s="194"/>
      <c r="P6" s="194"/>
      <c r="Q6" s="194"/>
    </row>
    <row r="7" spans="1:17" ht="40.049999999999997" customHeight="1" x14ac:dyDescent="0.3">
      <c r="A7" s="1"/>
      <c r="B7" s="194"/>
      <c r="C7" s="3" t="s">
        <v>239</v>
      </c>
      <c r="D7" s="3" t="s">
        <v>65</v>
      </c>
      <c r="E7" s="3" t="s">
        <v>65</v>
      </c>
      <c r="F7" s="3" t="s">
        <v>73</v>
      </c>
      <c r="G7" s="3" t="s">
        <v>73</v>
      </c>
      <c r="H7" s="3" t="s">
        <v>73</v>
      </c>
      <c r="I7" s="3" t="s">
        <v>73</v>
      </c>
      <c r="J7" s="3" t="s">
        <v>85</v>
      </c>
      <c r="K7" s="3" t="s">
        <v>635</v>
      </c>
      <c r="L7" s="3" t="s">
        <v>89</v>
      </c>
      <c r="M7" s="3" t="s">
        <v>89</v>
      </c>
      <c r="N7" s="3" t="s">
        <v>105</v>
      </c>
      <c r="O7" s="3" t="s">
        <v>105</v>
      </c>
      <c r="P7" s="3" t="s">
        <v>126</v>
      </c>
      <c r="Q7" s="3" t="s">
        <v>130</v>
      </c>
    </row>
    <row r="8" spans="1:17" ht="40.049999999999997" customHeight="1" x14ac:dyDescent="0.3">
      <c r="A8" s="1"/>
      <c r="B8" s="194"/>
      <c r="C8" s="3" t="s">
        <v>1102</v>
      </c>
      <c r="D8" s="3" t="s">
        <v>1109</v>
      </c>
      <c r="E8" s="3" t="s">
        <v>1110</v>
      </c>
      <c r="F8" s="3" t="s">
        <v>80</v>
      </c>
      <c r="G8" s="3" t="s">
        <v>83</v>
      </c>
      <c r="H8" s="3" t="s">
        <v>1550</v>
      </c>
      <c r="I8" s="3" t="s">
        <v>1128</v>
      </c>
      <c r="J8" s="3" t="s">
        <v>86</v>
      </c>
      <c r="K8" s="3" t="s">
        <v>1134</v>
      </c>
      <c r="L8" s="3" t="s">
        <v>93</v>
      </c>
      <c r="M8" s="3" t="s">
        <v>96</v>
      </c>
      <c r="N8" s="3" t="s">
        <v>1152</v>
      </c>
      <c r="O8" s="3" t="s">
        <v>110</v>
      </c>
      <c r="P8" s="3" t="s">
        <v>1176</v>
      </c>
      <c r="Q8" s="3" t="s">
        <v>1177</v>
      </c>
    </row>
    <row r="9" spans="1:17" x14ac:dyDescent="0.3">
      <c r="A9" s="1"/>
      <c r="B9" s="147" t="s">
        <v>150</v>
      </c>
      <c r="C9" s="145">
        <v>14</v>
      </c>
      <c r="D9" s="145">
        <v>21.81</v>
      </c>
      <c r="E9" s="145">
        <v>21.81</v>
      </c>
      <c r="F9" s="145">
        <v>18.2</v>
      </c>
      <c r="G9" s="145">
        <v>18.2</v>
      </c>
      <c r="H9" s="145">
        <v>18.2</v>
      </c>
      <c r="I9" s="145">
        <v>18.2</v>
      </c>
      <c r="J9" s="145">
        <v>17.100000000000001</v>
      </c>
      <c r="K9" s="145">
        <v>29.05</v>
      </c>
      <c r="L9" s="145">
        <v>18.600000000000001</v>
      </c>
      <c r="M9" s="145">
        <v>17.8</v>
      </c>
      <c r="N9" s="145">
        <v>21.11</v>
      </c>
      <c r="O9" s="145">
        <v>18.95</v>
      </c>
      <c r="P9" s="145">
        <v>18.489999999999998</v>
      </c>
      <c r="Q9" s="145">
        <v>24.76</v>
      </c>
    </row>
    <row r="10" spans="1:17" x14ac:dyDescent="0.3">
      <c r="A10" s="1"/>
      <c r="B10" s="147" t="s">
        <v>1632</v>
      </c>
      <c r="C10" s="145">
        <v>14</v>
      </c>
      <c r="D10" s="145">
        <v>21.69</v>
      </c>
      <c r="E10" s="145">
        <v>21.69</v>
      </c>
      <c r="F10" s="145">
        <v>18</v>
      </c>
      <c r="G10" s="145">
        <v>18</v>
      </c>
      <c r="H10" s="145">
        <v>18</v>
      </c>
      <c r="I10" s="145">
        <v>18</v>
      </c>
      <c r="J10" s="145">
        <v>17.100000000000001</v>
      </c>
      <c r="K10" s="145">
        <v>29.11</v>
      </c>
      <c r="L10" s="145">
        <v>18.600000000000001</v>
      </c>
      <c r="M10" s="145">
        <v>18.100000000000001</v>
      </c>
      <c r="N10" s="145">
        <v>21.04</v>
      </c>
      <c r="O10" s="145">
        <v>18.475000000000001</v>
      </c>
      <c r="P10" s="145">
        <v>16.66</v>
      </c>
      <c r="Q10" s="145">
        <v>24.46</v>
      </c>
    </row>
    <row r="11" spans="1:17" x14ac:dyDescent="0.3">
      <c r="A11" s="1"/>
      <c r="B11" s="147" t="s">
        <v>1633</v>
      </c>
      <c r="C11" s="145">
        <v>14</v>
      </c>
      <c r="D11" s="145">
        <v>21.47</v>
      </c>
      <c r="E11" s="145">
        <v>21.47</v>
      </c>
      <c r="F11" s="145">
        <v>17.7</v>
      </c>
      <c r="G11" s="145">
        <v>17.7</v>
      </c>
      <c r="H11" s="145">
        <v>17.7</v>
      </c>
      <c r="I11" s="145">
        <v>17.7</v>
      </c>
      <c r="J11" s="145">
        <v>16.899999999999999</v>
      </c>
      <c r="K11" s="145">
        <v>28.76</v>
      </c>
      <c r="L11" s="145">
        <v>18.600000000000001</v>
      </c>
      <c r="M11" s="145">
        <v>17.399999999999999</v>
      </c>
      <c r="N11" s="145">
        <v>20.98</v>
      </c>
      <c r="O11" s="145">
        <v>18.149999999999999</v>
      </c>
      <c r="P11" s="145">
        <v>16.16</v>
      </c>
      <c r="Q11" s="145">
        <v>24.3</v>
      </c>
    </row>
    <row r="12" spans="1:17" x14ac:dyDescent="0.3">
      <c r="A12" s="1"/>
      <c r="B12" s="147" t="s">
        <v>1634</v>
      </c>
      <c r="C12" s="145">
        <v>13</v>
      </c>
      <c r="D12" s="145">
        <v>21.31</v>
      </c>
      <c r="E12" s="145">
        <v>21.31</v>
      </c>
      <c r="F12" s="145">
        <v>17.399999999999999</v>
      </c>
      <c r="G12" s="145">
        <v>17.399999999999999</v>
      </c>
      <c r="H12" s="145">
        <v>17.399999999999999</v>
      </c>
      <c r="I12" s="145">
        <v>17.399999999999999</v>
      </c>
      <c r="J12" s="145">
        <v>16.600000000000001</v>
      </c>
      <c r="K12" s="145">
        <v>28.71</v>
      </c>
      <c r="L12" s="145">
        <v>18.600000000000001</v>
      </c>
      <c r="M12" s="145">
        <v>17.3</v>
      </c>
      <c r="N12" s="145">
        <v>20.91</v>
      </c>
      <c r="O12" s="145">
        <v>18</v>
      </c>
      <c r="P12" s="145">
        <v>16.14</v>
      </c>
      <c r="Q12" s="145">
        <v>24.04</v>
      </c>
    </row>
    <row r="13" spans="1:17" x14ac:dyDescent="0.3">
      <c r="A13" s="1"/>
      <c r="B13" s="147" t="s">
        <v>1635</v>
      </c>
      <c r="C13" s="145">
        <v>13</v>
      </c>
      <c r="D13" s="145">
        <v>21.02</v>
      </c>
      <c r="E13" s="145">
        <v>21.02</v>
      </c>
      <c r="F13" s="145">
        <v>17.100000000000001</v>
      </c>
      <c r="G13" s="145">
        <v>17.100000000000001</v>
      </c>
      <c r="H13" s="145">
        <v>17.100000000000001</v>
      </c>
      <c r="I13" s="145">
        <v>17.100000000000001</v>
      </c>
      <c r="J13" s="145">
        <v>16.600000000000001</v>
      </c>
      <c r="K13" s="145">
        <v>28.94</v>
      </c>
      <c r="L13" s="145">
        <v>18.600000000000001</v>
      </c>
      <c r="M13" s="145">
        <v>17.2</v>
      </c>
      <c r="N13" s="145">
        <v>20.81</v>
      </c>
      <c r="O13" s="145">
        <v>17.725000000000001</v>
      </c>
      <c r="P13" s="145">
        <v>16.39</v>
      </c>
      <c r="Q13" s="145">
        <v>23.89</v>
      </c>
    </row>
    <row r="14" spans="1:17" x14ac:dyDescent="0.3">
      <c r="A14" s="1"/>
      <c r="B14" s="147" t="s">
        <v>364</v>
      </c>
      <c r="C14" s="145">
        <v>13</v>
      </c>
      <c r="D14" s="145">
        <v>21.05</v>
      </c>
      <c r="E14" s="145">
        <v>21.05</v>
      </c>
      <c r="F14" s="145">
        <v>17.399999999999999</v>
      </c>
      <c r="G14" s="145">
        <v>17.399999999999999</v>
      </c>
      <c r="H14" s="145">
        <v>17.399999999999999</v>
      </c>
      <c r="I14" s="145">
        <v>17.399999999999999</v>
      </c>
      <c r="J14" s="145">
        <v>16.600000000000001</v>
      </c>
      <c r="K14" s="145">
        <v>29.34</v>
      </c>
      <c r="L14" s="145">
        <v>18.600000000000001</v>
      </c>
      <c r="M14" s="145">
        <v>17.3</v>
      </c>
      <c r="N14" s="145">
        <v>20.74</v>
      </c>
      <c r="O14" s="145">
        <v>17.475000000000001</v>
      </c>
      <c r="P14" s="145">
        <v>16.93</v>
      </c>
      <c r="Q14" s="145">
        <v>24.02</v>
      </c>
    </row>
    <row r="15" spans="1:17" x14ac:dyDescent="0.3">
      <c r="A15" s="1"/>
      <c r="B15" s="147" t="s">
        <v>549</v>
      </c>
      <c r="C15" s="145">
        <v>13</v>
      </c>
      <c r="D15" s="145">
        <v>21.08</v>
      </c>
      <c r="E15" s="145">
        <v>21.08</v>
      </c>
      <c r="F15" s="145">
        <v>17.600000000000001</v>
      </c>
      <c r="G15" s="145">
        <v>17.600000000000001</v>
      </c>
      <c r="H15" s="145">
        <v>17.600000000000001</v>
      </c>
      <c r="I15" s="145">
        <v>17.600000000000001</v>
      </c>
      <c r="J15" s="145">
        <v>16.600000000000001</v>
      </c>
      <c r="K15" s="145">
        <v>29.55</v>
      </c>
      <c r="L15" s="145">
        <v>18.600000000000001</v>
      </c>
      <c r="M15" s="145">
        <v>17.3</v>
      </c>
      <c r="N15" s="145">
        <v>20.67</v>
      </c>
      <c r="O15" s="145">
        <v>17.649999999999999</v>
      </c>
      <c r="P15" s="145">
        <v>15.93</v>
      </c>
      <c r="Q15" s="145">
        <v>24.15</v>
      </c>
    </row>
    <row r="16" spans="1:17" x14ac:dyDescent="0.3">
      <c r="A16" s="1"/>
      <c r="B16" s="147" t="s">
        <v>1636</v>
      </c>
      <c r="C16" s="145">
        <v>14</v>
      </c>
      <c r="D16" s="145">
        <v>21.1</v>
      </c>
      <c r="E16" s="145">
        <v>21.1</v>
      </c>
      <c r="F16" s="145">
        <v>17.3</v>
      </c>
      <c r="G16" s="145">
        <v>17.3</v>
      </c>
      <c r="H16" s="145">
        <v>17.3</v>
      </c>
      <c r="I16" s="145">
        <v>17.3</v>
      </c>
      <c r="J16" s="145">
        <v>16.7</v>
      </c>
      <c r="K16" s="145">
        <v>29.68</v>
      </c>
      <c r="L16" s="145">
        <v>18.600000000000001</v>
      </c>
      <c r="M16" s="145">
        <v>17.399999999999999</v>
      </c>
      <c r="N16" s="145">
        <v>20.64</v>
      </c>
      <c r="O16" s="145">
        <v>17.8</v>
      </c>
      <c r="P16" s="145">
        <v>16.32</v>
      </c>
      <c r="Q16" s="145">
        <v>24.43</v>
      </c>
    </row>
    <row r="17" spans="1:17" x14ac:dyDescent="0.3">
      <c r="A17" s="1"/>
      <c r="B17" s="147" t="s">
        <v>292</v>
      </c>
      <c r="C17" s="145">
        <v>14</v>
      </c>
      <c r="D17" s="145">
        <v>21.22</v>
      </c>
      <c r="E17" s="145">
        <v>21.22</v>
      </c>
      <c r="F17" s="145">
        <v>17.5</v>
      </c>
      <c r="G17" s="145">
        <v>17.5</v>
      </c>
      <c r="H17" s="145">
        <v>17.5</v>
      </c>
      <c r="I17" s="145">
        <v>17.5</v>
      </c>
      <c r="J17" s="145">
        <v>16.7</v>
      </c>
      <c r="K17" s="145">
        <v>30.44</v>
      </c>
      <c r="L17" s="145">
        <v>18.600000000000001</v>
      </c>
      <c r="M17" s="145">
        <v>17.5</v>
      </c>
      <c r="N17" s="145">
        <v>20.71</v>
      </c>
      <c r="O17" s="145">
        <v>17.95</v>
      </c>
      <c r="P17" s="145">
        <v>16.29</v>
      </c>
      <c r="Q17" s="145">
        <v>24.5</v>
      </c>
    </row>
    <row r="18" spans="1:17" x14ac:dyDescent="0.3">
      <c r="A18" s="1"/>
      <c r="B18" s="147" t="s">
        <v>1637</v>
      </c>
      <c r="C18" s="145">
        <v>15</v>
      </c>
      <c r="D18" s="145">
        <v>21.56</v>
      </c>
      <c r="E18" s="145">
        <v>21.56</v>
      </c>
      <c r="F18" s="145">
        <v>17.2</v>
      </c>
      <c r="G18" s="145">
        <v>17.2</v>
      </c>
      <c r="H18" s="145">
        <v>17.2</v>
      </c>
      <c r="I18" s="145">
        <v>17.2</v>
      </c>
      <c r="J18" s="145">
        <v>16.899999999999999</v>
      </c>
      <c r="K18" s="145">
        <v>31.69</v>
      </c>
      <c r="L18" s="145">
        <v>18.600000000000001</v>
      </c>
      <c r="M18" s="145">
        <v>17.8</v>
      </c>
      <c r="N18" s="145">
        <v>20.73</v>
      </c>
      <c r="O18" s="145">
        <v>18.2</v>
      </c>
      <c r="P18" s="145">
        <v>16.78</v>
      </c>
      <c r="Q18" s="145">
        <v>25.45</v>
      </c>
    </row>
    <row r="19" spans="1:17" x14ac:dyDescent="0.3">
      <c r="A19" s="1"/>
      <c r="B19" s="147" t="s">
        <v>1638</v>
      </c>
      <c r="C19" s="145">
        <v>17</v>
      </c>
      <c r="D19" s="145">
        <v>22.05</v>
      </c>
      <c r="E19" s="145">
        <v>22.05</v>
      </c>
      <c r="F19" s="145">
        <v>17.399999999999999</v>
      </c>
      <c r="G19" s="145">
        <v>17.399999999999999</v>
      </c>
      <c r="H19" s="145">
        <v>17.399999999999999</v>
      </c>
      <c r="I19" s="145">
        <v>17.399999999999999</v>
      </c>
      <c r="J19" s="145">
        <v>17.2</v>
      </c>
      <c r="K19" s="145">
        <v>33.08</v>
      </c>
      <c r="L19" s="145">
        <v>18.600000000000001</v>
      </c>
      <c r="M19" s="145">
        <v>18.7</v>
      </c>
      <c r="N19" s="145">
        <v>20.72</v>
      </c>
      <c r="O19" s="145">
        <v>18.375</v>
      </c>
      <c r="P19" s="145">
        <v>16.739999999999998</v>
      </c>
      <c r="Q19" s="145">
        <v>26.38</v>
      </c>
    </row>
    <row r="20" spans="1:17" x14ac:dyDescent="0.3">
      <c r="A20" s="1"/>
      <c r="B20" s="147" t="s">
        <v>1639</v>
      </c>
      <c r="C20" s="145">
        <v>20</v>
      </c>
      <c r="D20" s="145">
        <v>22.66</v>
      </c>
      <c r="E20" s="145">
        <v>22.66</v>
      </c>
      <c r="F20" s="145">
        <v>17.5</v>
      </c>
      <c r="G20" s="145">
        <v>17.5</v>
      </c>
      <c r="H20" s="145">
        <v>17.5</v>
      </c>
      <c r="I20" s="145">
        <v>17.5</v>
      </c>
      <c r="J20" s="145">
        <v>17.399999999999999</v>
      </c>
      <c r="K20" s="145">
        <v>34.51</v>
      </c>
      <c r="L20" s="145">
        <v>18.600000000000001</v>
      </c>
      <c r="M20" s="145">
        <v>19.2</v>
      </c>
      <c r="N20" s="145">
        <v>20.99</v>
      </c>
      <c r="O20" s="145">
        <v>18.5</v>
      </c>
      <c r="P20" s="145">
        <v>17.02</v>
      </c>
      <c r="Q20" s="145">
        <v>28.7</v>
      </c>
    </row>
    <row r="21" spans="1:17" x14ac:dyDescent="0.3">
      <c r="A21" s="1"/>
      <c r="B21" s="147" t="s">
        <v>485</v>
      </c>
      <c r="C21" s="145">
        <v>23</v>
      </c>
      <c r="D21" s="145">
        <v>23.45</v>
      </c>
      <c r="E21" s="145">
        <v>23.45</v>
      </c>
      <c r="F21" s="145">
        <v>17.7</v>
      </c>
      <c r="G21" s="145">
        <v>17.7</v>
      </c>
      <c r="H21" s="145">
        <v>17.7</v>
      </c>
      <c r="I21" s="145">
        <v>17.7</v>
      </c>
      <c r="J21" s="145">
        <v>17.399999999999999</v>
      </c>
      <c r="K21" s="145">
        <v>35.380000000000003</v>
      </c>
      <c r="L21" s="145">
        <v>18.600000000000001</v>
      </c>
      <c r="M21" s="145">
        <v>19.3</v>
      </c>
      <c r="N21" s="145">
        <v>21.18</v>
      </c>
      <c r="O21" s="145">
        <v>18.725000000000001</v>
      </c>
      <c r="P21" s="145">
        <v>17.170000000000002</v>
      </c>
      <c r="Q21" s="145">
        <v>29.13</v>
      </c>
    </row>
    <row r="22" spans="1:17" x14ac:dyDescent="0.3">
      <c r="A22" s="1"/>
      <c r="B22" s="147" t="s">
        <v>1640</v>
      </c>
      <c r="C22" s="145">
        <v>23</v>
      </c>
      <c r="D22" s="145">
        <v>24.11</v>
      </c>
      <c r="E22" s="145">
        <v>24.11</v>
      </c>
      <c r="F22" s="145">
        <v>17.8</v>
      </c>
      <c r="G22" s="145">
        <v>17.8</v>
      </c>
      <c r="H22" s="145">
        <v>17.8</v>
      </c>
      <c r="I22" s="145">
        <v>17.8</v>
      </c>
      <c r="J22" s="145">
        <v>17.3</v>
      </c>
      <c r="K22" s="145">
        <v>35.71</v>
      </c>
      <c r="L22" s="145">
        <v>18.3</v>
      </c>
      <c r="M22" s="145">
        <v>19</v>
      </c>
      <c r="N22" s="145">
        <v>21.35</v>
      </c>
      <c r="O22" s="145">
        <v>18.8</v>
      </c>
      <c r="P22" s="145">
        <v>17.47</v>
      </c>
      <c r="Q22" s="145">
        <v>27.66</v>
      </c>
    </row>
    <row r="23" spans="1:17" x14ac:dyDescent="0.3">
      <c r="A23" s="1"/>
      <c r="B23" s="147" t="s">
        <v>528</v>
      </c>
      <c r="C23" s="145">
        <v>22</v>
      </c>
      <c r="D23" s="145">
        <v>24.71</v>
      </c>
      <c r="E23" s="145">
        <v>24.71</v>
      </c>
      <c r="F23" s="145">
        <v>18.600000000000001</v>
      </c>
      <c r="G23" s="145">
        <v>18.600000000000001</v>
      </c>
      <c r="H23" s="145">
        <v>18.600000000000001</v>
      </c>
      <c r="I23" s="145">
        <v>18.600000000000001</v>
      </c>
      <c r="J23" s="145">
        <v>17.3</v>
      </c>
      <c r="K23" s="145">
        <v>35.119999999999997</v>
      </c>
      <c r="L23" s="145">
        <v>18.100000000000001</v>
      </c>
      <c r="M23" s="145">
        <v>19.2</v>
      </c>
      <c r="N23" s="145">
        <v>21.57</v>
      </c>
      <c r="O23" s="145">
        <v>19.149999999999999</v>
      </c>
      <c r="P23" s="145">
        <v>17.489999999999998</v>
      </c>
      <c r="Q23" s="145">
        <v>26.82</v>
      </c>
    </row>
    <row r="24" spans="1:17" x14ac:dyDescent="0.3">
      <c r="A24" s="1"/>
      <c r="B24" s="147" t="s">
        <v>1641</v>
      </c>
      <c r="C24" s="145">
        <v>22</v>
      </c>
      <c r="D24" s="145">
        <v>25.08</v>
      </c>
      <c r="E24" s="145">
        <v>25.08</v>
      </c>
      <c r="F24" s="145">
        <v>18</v>
      </c>
      <c r="G24" s="145">
        <v>18</v>
      </c>
      <c r="H24" s="145">
        <v>18</v>
      </c>
      <c r="I24" s="145">
        <v>18</v>
      </c>
      <c r="J24" s="145">
        <v>17.3</v>
      </c>
      <c r="K24" s="145">
        <v>33.32</v>
      </c>
      <c r="L24" s="145">
        <v>17.3</v>
      </c>
      <c r="M24" s="145">
        <v>18.2</v>
      </c>
      <c r="N24" s="145">
        <v>21.71</v>
      </c>
      <c r="O24" s="145">
        <v>19.125</v>
      </c>
      <c r="P24" s="145">
        <v>17.47</v>
      </c>
      <c r="Q24" s="145">
        <v>27.3</v>
      </c>
    </row>
    <row r="25" spans="1:17" x14ac:dyDescent="0.3">
      <c r="A25" s="1"/>
      <c r="B25" s="147" t="s">
        <v>1642</v>
      </c>
      <c r="C25" s="145">
        <v>21</v>
      </c>
      <c r="D25" s="145">
        <v>25.18</v>
      </c>
      <c r="E25" s="145">
        <v>25.18</v>
      </c>
      <c r="F25" s="145">
        <v>17.7</v>
      </c>
      <c r="G25" s="145">
        <v>17.7</v>
      </c>
      <c r="H25" s="145">
        <v>17.7</v>
      </c>
      <c r="I25" s="145">
        <v>17.7</v>
      </c>
      <c r="J25" s="145">
        <v>17.2</v>
      </c>
      <c r="K25" s="145">
        <v>33.01</v>
      </c>
      <c r="L25" s="145">
        <v>16.899999999999999</v>
      </c>
      <c r="M25" s="145">
        <v>17.2</v>
      </c>
      <c r="N25" s="145">
        <v>20.91</v>
      </c>
      <c r="O25" s="145">
        <v>19.125</v>
      </c>
      <c r="P25" s="145">
        <v>17.29</v>
      </c>
      <c r="Q25" s="145">
        <v>27.42</v>
      </c>
    </row>
    <row r="26" spans="1:17" x14ac:dyDescent="0.3">
      <c r="A26" s="1"/>
      <c r="B26" s="147" t="s">
        <v>293</v>
      </c>
      <c r="C26" s="145">
        <v>20</v>
      </c>
      <c r="D26" s="145">
        <v>25.07</v>
      </c>
      <c r="E26" s="145">
        <v>25.07</v>
      </c>
      <c r="F26" s="145">
        <v>17.7</v>
      </c>
      <c r="G26" s="145">
        <v>17.7</v>
      </c>
      <c r="H26" s="145">
        <v>17.7</v>
      </c>
      <c r="I26" s="145">
        <v>17.7</v>
      </c>
      <c r="J26" s="145">
        <v>17.2</v>
      </c>
      <c r="K26" s="145">
        <v>31.82</v>
      </c>
      <c r="L26" s="145">
        <v>16.5</v>
      </c>
      <c r="M26" s="145">
        <v>17.2</v>
      </c>
      <c r="N26" s="145">
        <v>21.43</v>
      </c>
      <c r="O26" s="145">
        <v>19</v>
      </c>
      <c r="P26" s="145">
        <v>16.77</v>
      </c>
      <c r="Q26" s="145">
        <v>26.48</v>
      </c>
    </row>
    <row r="27" spans="1:17" x14ac:dyDescent="0.3">
      <c r="A27" s="1"/>
      <c r="B27" s="147" t="s">
        <v>330</v>
      </c>
      <c r="C27" s="145">
        <v>18</v>
      </c>
      <c r="D27" s="145">
        <v>24.99</v>
      </c>
      <c r="E27" s="145">
        <v>24.99</v>
      </c>
      <c r="F27" s="145">
        <v>18.100000000000001</v>
      </c>
      <c r="G27" s="145">
        <v>18.100000000000001</v>
      </c>
      <c r="H27" s="145">
        <v>18.100000000000001</v>
      </c>
      <c r="I27" s="145">
        <v>18.100000000000001</v>
      </c>
      <c r="J27" s="145">
        <v>17.100000000000001</v>
      </c>
      <c r="K27" s="145">
        <v>31.2</v>
      </c>
      <c r="L27" s="145">
        <v>16.2</v>
      </c>
      <c r="M27" s="145">
        <v>16.7</v>
      </c>
      <c r="N27" s="145">
        <v>21.3</v>
      </c>
      <c r="O27" s="145">
        <v>18.75</v>
      </c>
      <c r="P27" s="145">
        <v>16.579999999999998</v>
      </c>
      <c r="Q27" s="145">
        <v>25.79</v>
      </c>
    </row>
    <row r="28" spans="1:17" x14ac:dyDescent="0.3">
      <c r="A28" s="1"/>
      <c r="B28" s="147" t="s">
        <v>1643</v>
      </c>
      <c r="C28" s="145">
        <v>17</v>
      </c>
      <c r="D28" s="145">
        <v>24.5</v>
      </c>
      <c r="E28" s="145">
        <v>24.5</v>
      </c>
      <c r="F28" s="145">
        <v>18.2</v>
      </c>
      <c r="G28" s="145">
        <v>18.2</v>
      </c>
      <c r="H28" s="145">
        <v>18.2</v>
      </c>
      <c r="I28" s="145">
        <v>18.2</v>
      </c>
      <c r="J28" s="145">
        <v>17.100000000000001</v>
      </c>
      <c r="K28" s="145">
        <v>30.26</v>
      </c>
      <c r="L28" s="145">
        <v>16</v>
      </c>
      <c r="M28" s="145">
        <v>16.5</v>
      </c>
      <c r="N28" s="145">
        <v>21.13</v>
      </c>
      <c r="O28" s="145">
        <v>18.649999999999999</v>
      </c>
      <c r="P28" s="145">
        <v>16.760000000000002</v>
      </c>
      <c r="Q28" s="145">
        <v>25.11</v>
      </c>
    </row>
    <row r="29" spans="1:17" x14ac:dyDescent="0.3">
      <c r="A29" s="1"/>
      <c r="B29" s="147" t="s">
        <v>1644</v>
      </c>
      <c r="C29" s="145">
        <v>16</v>
      </c>
      <c r="D29" s="145">
        <v>23.84</v>
      </c>
      <c r="E29" s="145">
        <v>23.84</v>
      </c>
      <c r="F29" s="145">
        <v>18.3</v>
      </c>
      <c r="G29" s="145">
        <v>18.3</v>
      </c>
      <c r="H29" s="145">
        <v>18.3</v>
      </c>
      <c r="I29" s="145">
        <v>18.3</v>
      </c>
      <c r="J29" s="145">
        <v>17.100000000000001</v>
      </c>
      <c r="K29" s="145">
        <v>29.92</v>
      </c>
      <c r="L29" s="145">
        <v>16.2</v>
      </c>
      <c r="M29" s="145">
        <v>16.7</v>
      </c>
      <c r="N29" s="145">
        <v>20.96</v>
      </c>
      <c r="O29" s="145">
        <v>18.524999999999999</v>
      </c>
      <c r="P29" s="145">
        <v>18.309999999999999</v>
      </c>
      <c r="Q29" s="145">
        <v>24.7</v>
      </c>
    </row>
    <row r="30" spans="1:17" x14ac:dyDescent="0.3">
      <c r="A30" s="1"/>
      <c r="B30" s="147" t="s">
        <v>1645</v>
      </c>
      <c r="C30" s="145">
        <v>16</v>
      </c>
      <c r="D30" s="145">
        <v>23.21</v>
      </c>
      <c r="E30" s="145">
        <v>23.21</v>
      </c>
      <c r="F30" s="145">
        <v>17.7</v>
      </c>
      <c r="G30" s="145">
        <v>17.7</v>
      </c>
      <c r="H30" s="145">
        <v>17.7</v>
      </c>
      <c r="I30" s="145">
        <v>17.7</v>
      </c>
      <c r="J30" s="145">
        <v>17.100000000000001</v>
      </c>
      <c r="K30" s="145">
        <v>29.76</v>
      </c>
      <c r="L30" s="145">
        <v>16.600000000000001</v>
      </c>
      <c r="M30" s="145">
        <v>16.899999999999999</v>
      </c>
      <c r="N30" s="145">
        <v>20.83</v>
      </c>
      <c r="O30" s="145">
        <v>18.475000000000001</v>
      </c>
      <c r="P30" s="145">
        <v>17.100000000000001</v>
      </c>
      <c r="Q30" s="145">
        <v>24.23</v>
      </c>
    </row>
    <row r="31" spans="1:17" x14ac:dyDescent="0.3">
      <c r="A31" s="1"/>
      <c r="B31" s="147" t="s">
        <v>1646</v>
      </c>
      <c r="C31" s="145">
        <v>16</v>
      </c>
      <c r="D31" s="145">
        <v>22.83</v>
      </c>
      <c r="E31" s="145">
        <v>22.83</v>
      </c>
      <c r="F31" s="145">
        <v>18.2</v>
      </c>
      <c r="G31" s="145">
        <v>18.2</v>
      </c>
      <c r="H31" s="145">
        <v>18.2</v>
      </c>
      <c r="I31" s="145">
        <v>18.2</v>
      </c>
      <c r="J31" s="145">
        <v>17</v>
      </c>
      <c r="K31" s="145">
        <v>29.5</v>
      </c>
      <c r="L31" s="145">
        <v>16.600000000000001</v>
      </c>
      <c r="M31" s="145">
        <v>17.5</v>
      </c>
      <c r="N31" s="145">
        <v>20.74</v>
      </c>
      <c r="O31" s="145">
        <v>18.475000000000001</v>
      </c>
      <c r="P31" s="145">
        <v>16.7</v>
      </c>
      <c r="Q31" s="145">
        <v>23.87</v>
      </c>
    </row>
    <row r="32" spans="1:17" x14ac:dyDescent="0.3">
      <c r="A32" s="1"/>
      <c r="B32" s="147" t="s">
        <v>1647</v>
      </c>
      <c r="C32" s="145">
        <v>16</v>
      </c>
      <c r="D32" s="145">
        <v>22.51</v>
      </c>
      <c r="E32" s="145">
        <v>22.51</v>
      </c>
      <c r="F32" s="145">
        <v>18.3</v>
      </c>
      <c r="G32" s="145">
        <v>18.3</v>
      </c>
      <c r="H32" s="145">
        <v>18.3</v>
      </c>
      <c r="I32" s="145">
        <v>18.3</v>
      </c>
      <c r="J32" s="145">
        <v>17.100000000000001</v>
      </c>
      <c r="K32" s="145">
        <v>29.45</v>
      </c>
      <c r="L32" s="145">
        <v>16.7</v>
      </c>
      <c r="M32" s="145">
        <v>17.2</v>
      </c>
      <c r="N32" s="145">
        <v>20.68</v>
      </c>
      <c r="O32" s="145">
        <v>18.312999999999999</v>
      </c>
      <c r="P32" s="145">
        <v>17.02</v>
      </c>
      <c r="Q32" s="145">
        <v>24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1649</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1650</v>
      </c>
      <c r="E7" s="3" t="s">
        <v>1651</v>
      </c>
      <c r="F7" s="3" t="s">
        <v>1652</v>
      </c>
      <c r="G7" s="3" t="s">
        <v>8</v>
      </c>
      <c r="H7" s="3" t="s">
        <v>1545</v>
      </c>
    </row>
    <row r="8" spans="1:8" x14ac:dyDescent="0.3">
      <c r="A8" s="1"/>
      <c r="B8" s="4" t="s">
        <v>48</v>
      </c>
      <c r="C8" s="148" t="s">
        <v>239</v>
      </c>
      <c r="D8" s="148" t="s">
        <v>1653</v>
      </c>
      <c r="E8" s="145">
        <v>130</v>
      </c>
      <c r="F8" s="4" t="s">
        <v>549</v>
      </c>
      <c r="G8" s="4" t="s">
        <v>1654</v>
      </c>
      <c r="H8" s="149"/>
    </row>
    <row r="9" spans="1:8" x14ac:dyDescent="0.3">
      <c r="A9" s="1"/>
      <c r="B9" s="4" t="s">
        <v>48</v>
      </c>
      <c r="C9" s="148" t="s">
        <v>65</v>
      </c>
      <c r="D9" s="148" t="s">
        <v>1655</v>
      </c>
      <c r="E9" s="145">
        <v>339.8</v>
      </c>
      <c r="F9" s="4" t="s">
        <v>549</v>
      </c>
      <c r="G9" s="4" t="s">
        <v>1654</v>
      </c>
      <c r="H9" s="149"/>
    </row>
    <row r="10" spans="1:8" x14ac:dyDescent="0.3">
      <c r="A10" s="1"/>
      <c r="B10" s="4" t="s">
        <v>48</v>
      </c>
      <c r="C10" s="148" t="s">
        <v>73</v>
      </c>
      <c r="D10" s="148" t="s">
        <v>1656</v>
      </c>
      <c r="E10" s="145">
        <v>3942.3150000000001</v>
      </c>
      <c r="F10" s="4" t="s">
        <v>549</v>
      </c>
      <c r="G10" s="4" t="s">
        <v>1654</v>
      </c>
      <c r="H10" s="149"/>
    </row>
    <row r="11" spans="1:8" x14ac:dyDescent="0.3">
      <c r="A11" s="1"/>
      <c r="B11" s="4" t="s">
        <v>48</v>
      </c>
      <c r="C11" s="148" t="s">
        <v>85</v>
      </c>
      <c r="D11" s="148" t="s">
        <v>1657</v>
      </c>
      <c r="E11" s="145">
        <v>2380</v>
      </c>
      <c r="F11" s="4" t="s">
        <v>549</v>
      </c>
      <c r="G11" s="4" t="s">
        <v>1654</v>
      </c>
      <c r="H11" s="149"/>
    </row>
    <row r="12" spans="1:8" x14ac:dyDescent="0.3">
      <c r="A12" s="1"/>
      <c r="B12" s="4" t="s">
        <v>48</v>
      </c>
      <c r="C12" s="148" t="s">
        <v>89</v>
      </c>
      <c r="D12" s="148" t="s">
        <v>1658</v>
      </c>
      <c r="E12" s="145">
        <v>3737</v>
      </c>
      <c r="F12" s="4" t="s">
        <v>549</v>
      </c>
      <c r="G12" s="4" t="s">
        <v>1654</v>
      </c>
      <c r="H12" s="149"/>
    </row>
    <row r="13" spans="1:8" x14ac:dyDescent="0.3">
      <c r="A13" s="1"/>
      <c r="B13" s="4" t="s">
        <v>48</v>
      </c>
      <c r="C13" s="148" t="s">
        <v>89</v>
      </c>
      <c r="D13" s="148" t="s">
        <v>1659</v>
      </c>
      <c r="E13" s="145">
        <v>1337</v>
      </c>
      <c r="F13" s="4" t="s">
        <v>549</v>
      </c>
      <c r="G13" s="4" t="s">
        <v>1654</v>
      </c>
      <c r="H13" s="149"/>
    </row>
    <row r="14" spans="1:8" x14ac:dyDescent="0.3">
      <c r="A14" s="1"/>
      <c r="B14" s="4" t="s">
        <v>48</v>
      </c>
      <c r="C14" s="148" t="s">
        <v>105</v>
      </c>
      <c r="D14" s="148" t="s">
        <v>1660</v>
      </c>
      <c r="E14" s="145">
        <v>1960</v>
      </c>
      <c r="F14" s="4" t="s">
        <v>549</v>
      </c>
      <c r="G14" s="4" t="s">
        <v>1654</v>
      </c>
      <c r="H14" s="149"/>
    </row>
    <row r="15" spans="1:8" x14ac:dyDescent="0.3">
      <c r="A15" s="1"/>
      <c r="B15" s="4" t="s">
        <v>48</v>
      </c>
      <c r="C15" s="148" t="s">
        <v>126</v>
      </c>
      <c r="D15" s="148" t="s">
        <v>1661</v>
      </c>
      <c r="E15" s="145">
        <v>1275</v>
      </c>
      <c r="F15" s="4" t="s">
        <v>549</v>
      </c>
      <c r="G15" s="4" t="s">
        <v>1654</v>
      </c>
      <c r="H15" s="149"/>
    </row>
    <row r="16" spans="1:8" x14ac:dyDescent="0.3">
      <c r="A16" s="1"/>
      <c r="B16" s="4" t="s">
        <v>48</v>
      </c>
      <c r="C16" s="148" t="s">
        <v>130</v>
      </c>
      <c r="D16" s="148" t="s">
        <v>1662</v>
      </c>
      <c r="E16" s="145">
        <v>538.02</v>
      </c>
      <c r="F16" s="4" t="s">
        <v>549</v>
      </c>
      <c r="G16" s="4" t="s">
        <v>1654</v>
      </c>
      <c r="H16"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50"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1663</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05" hidden="1" customHeight="1" x14ac:dyDescent="0.3">
      <c r="A5" s="194" t="s">
        <v>44</v>
      </c>
      <c r="B5" s="194" t="s">
        <v>578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4"/>
      <c r="B6" s="194"/>
      <c r="C6" s="222" t="s">
        <v>636</v>
      </c>
      <c r="D6" s="222" t="s">
        <v>637</v>
      </c>
      <c r="E6" s="222" t="s">
        <v>638</v>
      </c>
      <c r="F6" s="222" t="s">
        <v>634</v>
      </c>
      <c r="G6" s="222" t="s">
        <v>601</v>
      </c>
      <c r="H6" s="222" t="s">
        <v>626</v>
      </c>
      <c r="I6" s="222"/>
      <c r="J6" s="222" t="s">
        <v>602</v>
      </c>
      <c r="K6" s="222" t="s">
        <v>73</v>
      </c>
      <c r="L6" s="222"/>
      <c r="M6" s="222"/>
      <c r="N6" s="222"/>
      <c r="O6" s="222"/>
      <c r="P6" s="222" t="s">
        <v>603</v>
      </c>
      <c r="Q6" s="222" t="s">
        <v>629</v>
      </c>
      <c r="R6" s="222" t="s">
        <v>604</v>
      </c>
      <c r="S6" s="222" t="s">
        <v>630</v>
      </c>
      <c r="T6" s="222" t="s">
        <v>605</v>
      </c>
      <c r="U6" s="222" t="s">
        <v>631</v>
      </c>
      <c r="V6" s="222" t="s">
        <v>614</v>
      </c>
      <c r="W6" s="222" t="s">
        <v>105</v>
      </c>
      <c r="X6" s="222"/>
      <c r="Y6" s="222"/>
      <c r="Z6" s="222"/>
      <c r="AA6" s="222" t="s">
        <v>615</v>
      </c>
      <c r="AB6" s="222" t="s">
        <v>616</v>
      </c>
      <c r="AC6" s="222" t="s">
        <v>617</v>
      </c>
      <c r="AD6" s="222" t="s">
        <v>618</v>
      </c>
      <c r="AE6" s="222"/>
      <c r="AF6" s="222"/>
      <c r="AG6" s="222"/>
      <c r="AH6" s="222"/>
      <c r="AI6" s="222"/>
      <c r="AJ6" s="222"/>
      <c r="AK6" s="222"/>
      <c r="AL6" s="222"/>
      <c r="AM6" s="222" t="s">
        <v>632</v>
      </c>
      <c r="AN6" s="222" t="s">
        <v>619</v>
      </c>
    </row>
    <row r="7" spans="1:40" ht="57" customHeight="1" x14ac:dyDescent="0.3">
      <c r="A7" s="194"/>
      <c r="B7" s="194"/>
      <c r="C7" s="9" t="s">
        <v>1664</v>
      </c>
      <c r="D7" s="9" t="s">
        <v>1665</v>
      </c>
      <c r="E7" s="9" t="s">
        <v>1666</v>
      </c>
      <c r="F7" s="9" t="s">
        <v>1667</v>
      </c>
      <c r="G7" s="9" t="s">
        <v>1668</v>
      </c>
      <c r="H7" s="9" t="s">
        <v>1669</v>
      </c>
      <c r="I7" s="9" t="s">
        <v>1670</v>
      </c>
      <c r="J7" s="9" t="s">
        <v>1671</v>
      </c>
      <c r="K7" s="9" t="s">
        <v>1672</v>
      </c>
      <c r="L7" s="9" t="s">
        <v>1673</v>
      </c>
      <c r="M7" s="9" t="s">
        <v>1674</v>
      </c>
      <c r="N7" s="9" t="s">
        <v>1675</v>
      </c>
      <c r="O7" s="9" t="s">
        <v>1676</v>
      </c>
      <c r="P7" s="9" t="s">
        <v>1677</v>
      </c>
      <c r="Q7" s="9" t="s">
        <v>1678</v>
      </c>
      <c r="R7" s="9" t="s">
        <v>1679</v>
      </c>
      <c r="S7" s="9" t="s">
        <v>1680</v>
      </c>
      <c r="T7" s="9" t="s">
        <v>1681</v>
      </c>
      <c r="U7" s="9" t="s">
        <v>1682</v>
      </c>
      <c r="V7" s="9" t="s">
        <v>1683</v>
      </c>
      <c r="W7" s="9" t="s">
        <v>1684</v>
      </c>
      <c r="X7" s="9" t="s">
        <v>1685</v>
      </c>
      <c r="Y7" s="9" t="s">
        <v>1686</v>
      </c>
      <c r="Z7" s="9" t="s">
        <v>1687</v>
      </c>
      <c r="AA7" s="9" t="s">
        <v>1688</v>
      </c>
      <c r="AB7" s="9" t="s">
        <v>1689</v>
      </c>
      <c r="AC7" s="9" t="s">
        <v>1690</v>
      </c>
      <c r="AD7" s="9" t="s">
        <v>1691</v>
      </c>
      <c r="AE7" s="9" t="s">
        <v>1692</v>
      </c>
      <c r="AF7" s="9" t="s">
        <v>1693</v>
      </c>
      <c r="AG7" s="9" t="s">
        <v>1694</v>
      </c>
      <c r="AH7" s="9" t="s">
        <v>1695</v>
      </c>
      <c r="AI7" s="9" t="s">
        <v>1696</v>
      </c>
      <c r="AJ7" s="9" t="s">
        <v>1697</v>
      </c>
      <c r="AK7" s="9" t="s">
        <v>1698</v>
      </c>
      <c r="AL7" s="9" t="s">
        <v>1699</v>
      </c>
      <c r="AM7" s="9" t="s">
        <v>1700</v>
      </c>
      <c r="AN7" s="9" t="s">
        <v>1701</v>
      </c>
    </row>
    <row r="8" spans="1:40" ht="24" customHeight="1" x14ac:dyDescent="0.3">
      <c r="A8" s="13" t="s">
        <v>48</v>
      </c>
      <c r="B8" s="13" t="s">
        <v>808</v>
      </c>
      <c r="C8" s="150">
        <v>24</v>
      </c>
      <c r="D8" s="150">
        <v>32.799999999999997</v>
      </c>
      <c r="E8" s="150">
        <v>12.73</v>
      </c>
      <c r="F8" s="150">
        <v>19.352689999999999</v>
      </c>
      <c r="G8" s="150"/>
      <c r="H8" s="150">
        <v>9.3000000000000007</v>
      </c>
      <c r="I8" s="150">
        <v>5.0999999999999996</v>
      </c>
      <c r="J8" s="150">
        <v>7.7949999999999999</v>
      </c>
      <c r="K8" s="150">
        <v>4.8</v>
      </c>
      <c r="L8" s="150">
        <v>4.8</v>
      </c>
      <c r="M8" s="150">
        <v>4.8</v>
      </c>
      <c r="N8" s="150">
        <v>4.8</v>
      </c>
      <c r="O8" s="150"/>
      <c r="P8" s="150"/>
      <c r="Q8" s="150">
        <v>13</v>
      </c>
      <c r="R8" s="150">
        <v>13</v>
      </c>
      <c r="S8" s="150"/>
      <c r="T8" s="150"/>
      <c r="U8" s="150"/>
      <c r="V8" s="150"/>
      <c r="W8" s="150">
        <v>5.016</v>
      </c>
      <c r="X8" s="150">
        <v>6.3536900000000003</v>
      </c>
      <c r="Y8" s="150"/>
      <c r="Z8" s="150"/>
      <c r="AA8" s="150"/>
      <c r="AB8" s="150">
        <v>8.66</v>
      </c>
      <c r="AC8" s="150">
        <v>8.42</v>
      </c>
      <c r="AD8" s="150">
        <v>496.51375999999999</v>
      </c>
      <c r="AE8" s="150">
        <v>496.51375999999999</v>
      </c>
      <c r="AF8" s="150">
        <v>499.73788000000002</v>
      </c>
      <c r="AG8" s="150">
        <v>0</v>
      </c>
      <c r="AH8" s="150">
        <v>499.73788000000002</v>
      </c>
      <c r="AI8" s="150">
        <v>208.63235</v>
      </c>
      <c r="AJ8" s="150">
        <v>294.53978999999998</v>
      </c>
      <c r="AK8" s="150">
        <v>386.89384000000001</v>
      </c>
      <c r="AL8" s="150">
        <v>386.89384000000001</v>
      </c>
      <c r="AM8" s="150"/>
      <c r="AN8" s="150"/>
    </row>
    <row r="9" spans="1:40" ht="24" customHeight="1" x14ac:dyDescent="0.3">
      <c r="A9" s="16" t="s">
        <v>48</v>
      </c>
      <c r="B9" s="16" t="s">
        <v>809</v>
      </c>
      <c r="C9" s="151">
        <v>24</v>
      </c>
      <c r="D9" s="151">
        <v>33.75</v>
      </c>
      <c r="E9" s="151">
        <v>11.18</v>
      </c>
      <c r="F9" s="151">
        <v>19.352689999999999</v>
      </c>
      <c r="G9" s="151"/>
      <c r="H9" s="151">
        <v>9.4</v>
      </c>
      <c r="I9" s="151">
        <v>4.3</v>
      </c>
      <c r="J9" s="151">
        <v>7.649</v>
      </c>
      <c r="K9" s="151">
        <v>3.6</v>
      </c>
      <c r="L9" s="151">
        <v>3.6</v>
      </c>
      <c r="M9" s="151">
        <v>3.6</v>
      </c>
      <c r="N9" s="151">
        <v>3.6</v>
      </c>
      <c r="O9" s="151"/>
      <c r="P9" s="151"/>
      <c r="Q9" s="151">
        <v>12</v>
      </c>
      <c r="R9" s="151">
        <v>14</v>
      </c>
      <c r="S9" s="151"/>
      <c r="T9" s="151"/>
      <c r="U9" s="151"/>
      <c r="V9" s="151"/>
      <c r="W9" s="151">
        <v>4.8120099999999999</v>
      </c>
      <c r="X9" s="151">
        <v>6.30809</v>
      </c>
      <c r="Y9" s="151"/>
      <c r="Z9" s="151"/>
      <c r="AA9" s="151"/>
      <c r="AB9" s="151">
        <v>8.8000000000000007</v>
      </c>
      <c r="AC9" s="151">
        <v>8.6300000000000008</v>
      </c>
      <c r="AD9" s="151">
        <v>496.51375999999999</v>
      </c>
      <c r="AE9" s="151">
        <v>496.51375999999999</v>
      </c>
      <c r="AF9" s="151">
        <v>499.73788000000002</v>
      </c>
      <c r="AG9" s="151">
        <v>0</v>
      </c>
      <c r="AH9" s="151">
        <v>499.73788000000002</v>
      </c>
      <c r="AI9" s="151">
        <v>208.63235</v>
      </c>
      <c r="AJ9" s="151">
        <v>294.53978999999998</v>
      </c>
      <c r="AK9" s="151">
        <v>386.89384000000001</v>
      </c>
      <c r="AL9" s="151">
        <v>386.89384000000001</v>
      </c>
      <c r="AM9" s="151"/>
      <c r="AN9" s="151"/>
    </row>
    <row r="10" spans="1:40" ht="24" customHeight="1" x14ac:dyDescent="0.3">
      <c r="A10" s="16" t="s">
        <v>48</v>
      </c>
      <c r="B10" s="16" t="s">
        <v>810</v>
      </c>
      <c r="C10" s="151">
        <v>23</v>
      </c>
      <c r="D10" s="151">
        <v>33.76</v>
      </c>
      <c r="E10" s="151">
        <v>11.99</v>
      </c>
      <c r="F10" s="151">
        <v>19.352689999999999</v>
      </c>
      <c r="G10" s="151"/>
      <c r="H10" s="151">
        <v>9.3000000000000007</v>
      </c>
      <c r="I10" s="151">
        <v>4.4000000000000004</v>
      </c>
      <c r="J10" s="151">
        <v>7.5019999999999998</v>
      </c>
      <c r="K10" s="151">
        <v>4.3</v>
      </c>
      <c r="L10" s="151">
        <v>4.3</v>
      </c>
      <c r="M10" s="151">
        <v>4.3</v>
      </c>
      <c r="N10" s="151">
        <v>4.3</v>
      </c>
      <c r="O10" s="151"/>
      <c r="P10" s="151"/>
      <c r="Q10" s="151">
        <v>12</v>
      </c>
      <c r="R10" s="151">
        <v>12</v>
      </c>
      <c r="S10" s="151"/>
      <c r="T10" s="151"/>
      <c r="U10" s="151"/>
      <c r="V10" s="151"/>
      <c r="W10" s="151">
        <v>4.3139700000000003</v>
      </c>
      <c r="X10" s="151">
        <v>6.1055400000000004</v>
      </c>
      <c r="Y10" s="151"/>
      <c r="Z10" s="151"/>
      <c r="AA10" s="151"/>
      <c r="AB10" s="151">
        <v>8.2100000000000009</v>
      </c>
      <c r="AC10" s="151">
        <v>7.47</v>
      </c>
      <c r="AD10" s="151">
        <v>496.51375999999999</v>
      </c>
      <c r="AE10" s="151">
        <v>496.51375999999999</v>
      </c>
      <c r="AF10" s="151">
        <v>499.73788000000002</v>
      </c>
      <c r="AG10" s="151">
        <v>0</v>
      </c>
      <c r="AH10" s="151">
        <v>499.73788000000002</v>
      </c>
      <c r="AI10" s="151">
        <v>208.63235</v>
      </c>
      <c r="AJ10" s="151">
        <v>294.53978999999998</v>
      </c>
      <c r="AK10" s="151">
        <v>386.89384000000001</v>
      </c>
      <c r="AL10" s="151">
        <v>386.89384000000001</v>
      </c>
      <c r="AM10" s="151"/>
      <c r="AN10" s="151"/>
    </row>
    <row r="11" spans="1:40" ht="24" customHeight="1" x14ac:dyDescent="0.3">
      <c r="A11" s="16" t="s">
        <v>48</v>
      </c>
      <c r="B11" s="16" t="s">
        <v>811</v>
      </c>
      <c r="C11" s="151">
        <v>23</v>
      </c>
      <c r="D11" s="151">
        <v>33.75</v>
      </c>
      <c r="E11" s="151">
        <v>12.79</v>
      </c>
      <c r="F11" s="151">
        <v>19.352689999999999</v>
      </c>
      <c r="G11" s="151"/>
      <c r="H11" s="151">
        <v>9.4</v>
      </c>
      <c r="I11" s="151">
        <v>4.5999999999999996</v>
      </c>
      <c r="J11" s="151">
        <v>7.3559999999999999</v>
      </c>
      <c r="K11" s="151">
        <v>3.4</v>
      </c>
      <c r="L11" s="151">
        <v>3.4</v>
      </c>
      <c r="M11" s="151">
        <v>3.4</v>
      </c>
      <c r="N11" s="151">
        <v>3.4</v>
      </c>
      <c r="O11" s="151"/>
      <c r="P11" s="151"/>
      <c r="Q11" s="151">
        <v>12</v>
      </c>
      <c r="R11" s="151">
        <v>12</v>
      </c>
      <c r="S11" s="151"/>
      <c r="T11" s="151"/>
      <c r="U11" s="151"/>
      <c r="V11" s="151"/>
      <c r="W11" s="151">
        <v>3.4753599999999998</v>
      </c>
      <c r="X11" s="151">
        <v>5.2389000000000001</v>
      </c>
      <c r="Y11" s="151"/>
      <c r="Z11" s="151"/>
      <c r="AA11" s="151"/>
      <c r="AB11" s="151">
        <v>8.35</v>
      </c>
      <c r="AC11" s="151">
        <v>6.28</v>
      </c>
      <c r="AD11" s="151">
        <v>496.51375999999999</v>
      </c>
      <c r="AE11" s="151">
        <v>496.51375999999999</v>
      </c>
      <c r="AF11" s="151">
        <v>499.73788000000002</v>
      </c>
      <c r="AG11" s="151">
        <v>0</v>
      </c>
      <c r="AH11" s="151">
        <v>499.73788000000002</v>
      </c>
      <c r="AI11" s="151">
        <v>208.63235</v>
      </c>
      <c r="AJ11" s="151">
        <v>294.53978999999998</v>
      </c>
      <c r="AK11" s="151">
        <v>386.89384000000001</v>
      </c>
      <c r="AL11" s="151">
        <v>386.89384000000001</v>
      </c>
      <c r="AM11" s="151"/>
      <c r="AN11" s="151"/>
    </row>
    <row r="12" spans="1:40" ht="24" customHeight="1" x14ac:dyDescent="0.3">
      <c r="A12" s="16" t="s">
        <v>48</v>
      </c>
      <c r="B12" s="16" t="s">
        <v>812</v>
      </c>
      <c r="C12" s="151">
        <v>23</v>
      </c>
      <c r="D12" s="151">
        <v>33.76</v>
      </c>
      <c r="E12" s="151">
        <v>12.73</v>
      </c>
      <c r="F12" s="151">
        <v>19.352689999999999</v>
      </c>
      <c r="G12" s="151"/>
      <c r="H12" s="151">
        <v>9.5</v>
      </c>
      <c r="I12" s="151">
        <v>4</v>
      </c>
      <c r="J12" s="151">
        <v>7.2089999999999996</v>
      </c>
      <c r="K12" s="151">
        <v>3.4</v>
      </c>
      <c r="L12" s="151">
        <v>3.4</v>
      </c>
      <c r="M12" s="151">
        <v>3.4</v>
      </c>
      <c r="N12" s="151">
        <v>3.4</v>
      </c>
      <c r="O12" s="151"/>
      <c r="P12" s="151"/>
      <c r="Q12" s="151">
        <v>10</v>
      </c>
      <c r="R12" s="151">
        <v>11</v>
      </c>
      <c r="S12" s="151"/>
      <c r="T12" s="151"/>
      <c r="U12" s="151"/>
      <c r="V12" s="151"/>
      <c r="W12" s="151">
        <v>3.0670000000000002</v>
      </c>
      <c r="X12" s="151">
        <v>4.6562700000000001</v>
      </c>
      <c r="Y12" s="151"/>
      <c r="Z12" s="151"/>
      <c r="AA12" s="151"/>
      <c r="AB12" s="151">
        <v>7.99</v>
      </c>
      <c r="AC12" s="151">
        <v>6.14</v>
      </c>
      <c r="AD12" s="151">
        <v>496.51375999999999</v>
      </c>
      <c r="AE12" s="151">
        <v>496.51375999999999</v>
      </c>
      <c r="AF12" s="151">
        <v>499.73788000000002</v>
      </c>
      <c r="AG12" s="151">
        <v>0</v>
      </c>
      <c r="AH12" s="151">
        <v>499.73788000000002</v>
      </c>
      <c r="AI12" s="151">
        <v>208.63235</v>
      </c>
      <c r="AJ12" s="151">
        <v>294.53978999999998</v>
      </c>
      <c r="AK12" s="151">
        <v>386.89384000000001</v>
      </c>
      <c r="AL12" s="151">
        <v>386.89384000000001</v>
      </c>
      <c r="AM12" s="151"/>
      <c r="AN12" s="151"/>
    </row>
    <row r="13" spans="1:40" ht="24" customHeight="1" x14ac:dyDescent="0.3">
      <c r="A13" s="16" t="s">
        <v>48</v>
      </c>
      <c r="B13" s="16" t="s">
        <v>813</v>
      </c>
      <c r="C13" s="151">
        <v>23</v>
      </c>
      <c r="D13" s="151">
        <v>33.76</v>
      </c>
      <c r="E13" s="151">
        <v>12.49</v>
      </c>
      <c r="F13" s="151">
        <v>19.352689999999999</v>
      </c>
      <c r="G13" s="151"/>
      <c r="H13" s="151">
        <v>9.1999999999999993</v>
      </c>
      <c r="I13" s="151">
        <v>3.9</v>
      </c>
      <c r="J13" s="151">
        <v>7.0629999999999997</v>
      </c>
      <c r="K13" s="151">
        <v>3.6</v>
      </c>
      <c r="L13" s="151">
        <v>3.6</v>
      </c>
      <c r="M13" s="151">
        <v>3.6</v>
      </c>
      <c r="N13" s="151">
        <v>3.6</v>
      </c>
      <c r="O13" s="151"/>
      <c r="P13" s="151"/>
      <c r="Q13" s="151">
        <v>10</v>
      </c>
      <c r="R13" s="151">
        <v>11</v>
      </c>
      <c r="S13" s="151"/>
      <c r="T13" s="151"/>
      <c r="U13" s="151"/>
      <c r="V13" s="151"/>
      <c r="W13" s="151">
        <v>1.6073999999999999</v>
      </c>
      <c r="X13" s="151">
        <v>4.4953399999999997</v>
      </c>
      <c r="Y13" s="151"/>
      <c r="Z13" s="151"/>
      <c r="AA13" s="151"/>
      <c r="AB13" s="151">
        <v>8.31</v>
      </c>
      <c r="AC13" s="151">
        <v>7.07</v>
      </c>
      <c r="AD13" s="151">
        <v>496.51375999999999</v>
      </c>
      <c r="AE13" s="151">
        <v>496.51375999999999</v>
      </c>
      <c r="AF13" s="151">
        <v>499.73788000000002</v>
      </c>
      <c r="AG13" s="151">
        <v>0</v>
      </c>
      <c r="AH13" s="151">
        <v>499.73788000000002</v>
      </c>
      <c r="AI13" s="151">
        <v>208.63235</v>
      </c>
      <c r="AJ13" s="151">
        <v>294.53978999999998</v>
      </c>
      <c r="AK13" s="151">
        <v>386.89384000000001</v>
      </c>
      <c r="AL13" s="151">
        <v>386.89384000000001</v>
      </c>
      <c r="AM13" s="151"/>
      <c r="AN13" s="151"/>
    </row>
    <row r="14" spans="1:40" ht="24" customHeight="1" x14ac:dyDescent="0.3">
      <c r="A14" s="16" t="s">
        <v>48</v>
      </c>
      <c r="B14" s="16" t="s">
        <v>814</v>
      </c>
      <c r="C14" s="151">
        <v>23</v>
      </c>
      <c r="D14" s="151">
        <v>35.08</v>
      </c>
      <c r="E14" s="151">
        <v>12.3</v>
      </c>
      <c r="F14" s="151">
        <v>19.352689999999999</v>
      </c>
      <c r="G14" s="151"/>
      <c r="H14" s="151">
        <v>9.1999999999999993</v>
      </c>
      <c r="I14" s="151">
        <v>3.9</v>
      </c>
      <c r="J14" s="151">
        <v>6.9169999999999998</v>
      </c>
      <c r="K14" s="151">
        <v>3.3</v>
      </c>
      <c r="L14" s="151">
        <v>3.3</v>
      </c>
      <c r="M14" s="151">
        <v>3.3</v>
      </c>
      <c r="N14" s="151">
        <v>3.3</v>
      </c>
      <c r="O14" s="151"/>
      <c r="P14" s="151"/>
      <c r="Q14" s="151">
        <v>11</v>
      </c>
      <c r="R14" s="151">
        <v>11</v>
      </c>
      <c r="S14" s="151"/>
      <c r="T14" s="151"/>
      <c r="U14" s="151"/>
      <c r="V14" s="151"/>
      <c r="W14" s="151">
        <v>2.8700899999999998</v>
      </c>
      <c r="X14" s="151">
        <v>4.3155700000000001</v>
      </c>
      <c r="Y14" s="151"/>
      <c r="Z14" s="151"/>
      <c r="AA14" s="151"/>
      <c r="AB14" s="151">
        <v>8.51</v>
      </c>
      <c r="AC14" s="151">
        <v>7.71</v>
      </c>
      <c r="AD14" s="151">
        <v>496.51375999999999</v>
      </c>
      <c r="AE14" s="151">
        <v>496.51375999999999</v>
      </c>
      <c r="AF14" s="151">
        <v>499.73788000000002</v>
      </c>
      <c r="AG14" s="151">
        <v>0</v>
      </c>
      <c r="AH14" s="151">
        <v>499.73788000000002</v>
      </c>
      <c r="AI14" s="151">
        <v>208.63235</v>
      </c>
      <c r="AJ14" s="151">
        <v>294.53978999999998</v>
      </c>
      <c r="AK14" s="151">
        <v>386.89384000000001</v>
      </c>
      <c r="AL14" s="151">
        <v>386.89384000000001</v>
      </c>
      <c r="AM14" s="151"/>
      <c r="AN14" s="151"/>
    </row>
    <row r="15" spans="1:40" ht="24" customHeight="1" x14ac:dyDescent="0.3">
      <c r="A15" s="18" t="s">
        <v>48</v>
      </c>
      <c r="B15" s="18" t="s">
        <v>815</v>
      </c>
      <c r="C15" s="152">
        <v>23</v>
      </c>
      <c r="D15" s="152">
        <v>35.11</v>
      </c>
      <c r="E15" s="152">
        <v>12.48</v>
      </c>
      <c r="F15" s="152">
        <v>19.352689999999999</v>
      </c>
      <c r="G15" s="152"/>
      <c r="H15" s="152">
        <v>9.6</v>
      </c>
      <c r="I15" s="152">
        <v>3.6</v>
      </c>
      <c r="J15" s="152">
        <v>6.77</v>
      </c>
      <c r="K15" s="152">
        <v>3</v>
      </c>
      <c r="L15" s="152">
        <v>3</v>
      </c>
      <c r="M15" s="152">
        <v>3</v>
      </c>
      <c r="N15" s="152">
        <v>3</v>
      </c>
      <c r="O15" s="152"/>
      <c r="P15" s="152"/>
      <c r="Q15" s="152">
        <v>10</v>
      </c>
      <c r="R15" s="152">
        <v>11</v>
      </c>
      <c r="S15" s="152"/>
      <c r="T15" s="152"/>
      <c r="U15" s="152"/>
      <c r="V15" s="152"/>
      <c r="W15" s="152">
        <v>3.0466500000000001</v>
      </c>
      <c r="X15" s="152">
        <v>4.1007100000000003</v>
      </c>
      <c r="Y15" s="152"/>
      <c r="Z15" s="152"/>
      <c r="AA15" s="152"/>
      <c r="AB15" s="152">
        <v>8.17</v>
      </c>
      <c r="AC15" s="152">
        <v>8.01</v>
      </c>
      <c r="AD15" s="152">
        <v>496.51375999999999</v>
      </c>
      <c r="AE15" s="152">
        <v>496.51375999999999</v>
      </c>
      <c r="AF15" s="152">
        <v>499.73788000000002</v>
      </c>
      <c r="AG15" s="152">
        <v>0</v>
      </c>
      <c r="AH15" s="152">
        <v>499.73788000000002</v>
      </c>
      <c r="AI15" s="152">
        <v>208.63235</v>
      </c>
      <c r="AJ15" s="152">
        <v>294.53978999999998</v>
      </c>
      <c r="AK15" s="152">
        <v>386.89384000000001</v>
      </c>
      <c r="AL15" s="152">
        <v>386.89384000000001</v>
      </c>
      <c r="AM15" s="152"/>
      <c r="AN15" s="152"/>
    </row>
    <row r="16" spans="1:40" ht="24" customHeight="1" x14ac:dyDescent="0.3">
      <c r="A16" s="13" t="s">
        <v>48</v>
      </c>
      <c r="B16" s="13" t="s">
        <v>816</v>
      </c>
      <c r="C16" s="150">
        <v>23</v>
      </c>
      <c r="D16" s="150">
        <v>35.200000000000003</v>
      </c>
      <c r="E16" s="150">
        <v>12.38</v>
      </c>
      <c r="F16" s="150">
        <v>19.352689999999999</v>
      </c>
      <c r="G16" s="150"/>
      <c r="H16" s="150">
        <v>9.8000000000000007</v>
      </c>
      <c r="I16" s="150">
        <v>4</v>
      </c>
      <c r="J16" s="150">
        <v>6.6239999999999997</v>
      </c>
      <c r="K16" s="150">
        <v>3.9</v>
      </c>
      <c r="L16" s="150">
        <v>3.9</v>
      </c>
      <c r="M16" s="150">
        <v>3.9</v>
      </c>
      <c r="N16" s="150">
        <v>3.9</v>
      </c>
      <c r="O16" s="150"/>
      <c r="P16" s="150"/>
      <c r="Q16" s="150">
        <v>10</v>
      </c>
      <c r="R16" s="150">
        <v>10</v>
      </c>
      <c r="S16" s="150"/>
      <c r="T16" s="150"/>
      <c r="U16" s="150"/>
      <c r="V16" s="150"/>
      <c r="W16" s="150">
        <v>2.9113099999999998</v>
      </c>
      <c r="X16" s="150">
        <v>3.8137799999999999</v>
      </c>
      <c r="Y16" s="150"/>
      <c r="Z16" s="150"/>
      <c r="AA16" s="150"/>
      <c r="AB16" s="150">
        <v>8.3000000000000007</v>
      </c>
      <c r="AC16" s="150">
        <v>8.6199999999999992</v>
      </c>
      <c r="AD16" s="150">
        <v>496.51375999999999</v>
      </c>
      <c r="AE16" s="150">
        <v>496.51375999999999</v>
      </c>
      <c r="AF16" s="150">
        <v>499.73788000000002</v>
      </c>
      <c r="AG16" s="150">
        <v>0</v>
      </c>
      <c r="AH16" s="150">
        <v>499.73788000000002</v>
      </c>
      <c r="AI16" s="150">
        <v>208.63235</v>
      </c>
      <c r="AJ16" s="150">
        <v>294.53978999999998</v>
      </c>
      <c r="AK16" s="150">
        <v>386.89384000000001</v>
      </c>
      <c r="AL16" s="150">
        <v>386.89384000000001</v>
      </c>
      <c r="AM16" s="150"/>
      <c r="AN16" s="150"/>
    </row>
    <row r="17" spans="1:40" ht="24" customHeight="1" x14ac:dyDescent="0.3">
      <c r="A17" s="16" t="s">
        <v>48</v>
      </c>
      <c r="B17" s="16" t="s">
        <v>817</v>
      </c>
      <c r="C17" s="151">
        <v>23</v>
      </c>
      <c r="D17" s="151">
        <v>35.229999999999997</v>
      </c>
      <c r="E17" s="151">
        <v>12.4</v>
      </c>
      <c r="F17" s="151">
        <v>19.352689999999999</v>
      </c>
      <c r="G17" s="151">
        <v>0</v>
      </c>
      <c r="H17" s="151">
        <v>9.9</v>
      </c>
      <c r="I17" s="151">
        <v>3.7</v>
      </c>
      <c r="J17" s="151">
        <v>6.4770000000000003</v>
      </c>
      <c r="K17" s="151">
        <v>4</v>
      </c>
      <c r="L17" s="151">
        <v>4</v>
      </c>
      <c r="M17" s="151">
        <v>4</v>
      </c>
      <c r="N17" s="151">
        <v>4</v>
      </c>
      <c r="O17" s="151">
        <v>0</v>
      </c>
      <c r="P17" s="151">
        <v>0</v>
      </c>
      <c r="Q17" s="151">
        <v>11</v>
      </c>
      <c r="R17" s="151">
        <v>11</v>
      </c>
      <c r="S17" s="151">
        <v>0</v>
      </c>
      <c r="T17" s="151">
        <v>0</v>
      </c>
      <c r="U17" s="151">
        <v>0</v>
      </c>
      <c r="V17" s="151">
        <v>0</v>
      </c>
      <c r="W17" s="151">
        <v>3.7568299999999999</v>
      </c>
      <c r="X17" s="151">
        <v>4.0279100000000003</v>
      </c>
      <c r="Y17" s="151">
        <v>0</v>
      </c>
      <c r="Z17" s="151">
        <v>0</v>
      </c>
      <c r="AA17" s="151">
        <v>0</v>
      </c>
      <c r="AB17" s="151">
        <v>8.43</v>
      </c>
      <c r="AC17" s="151">
        <v>8.8699999999999992</v>
      </c>
      <c r="AD17" s="151">
        <v>0</v>
      </c>
      <c r="AE17" s="151">
        <v>0</v>
      </c>
      <c r="AF17" s="151">
        <v>0</v>
      </c>
      <c r="AG17" s="151">
        <v>0</v>
      </c>
      <c r="AH17" s="151">
        <v>0</v>
      </c>
      <c r="AI17" s="151">
        <v>208.63235</v>
      </c>
      <c r="AJ17" s="151">
        <v>294.53978999999998</v>
      </c>
      <c r="AK17" s="151">
        <v>0</v>
      </c>
      <c r="AL17" s="151">
        <v>0</v>
      </c>
      <c r="AM17" s="151">
        <v>0</v>
      </c>
      <c r="AN17" s="151">
        <v>7.0000000000000001E-3</v>
      </c>
    </row>
    <row r="18" spans="1:40" ht="24" customHeight="1" x14ac:dyDescent="0.3">
      <c r="A18" s="16" t="s">
        <v>48</v>
      </c>
      <c r="B18" s="16" t="s">
        <v>818</v>
      </c>
      <c r="C18" s="151">
        <v>23</v>
      </c>
      <c r="D18" s="151">
        <v>35.25</v>
      </c>
      <c r="E18" s="151">
        <v>11.3</v>
      </c>
      <c r="F18" s="151">
        <v>19.352689999999999</v>
      </c>
      <c r="G18" s="151">
        <v>0</v>
      </c>
      <c r="H18" s="151">
        <v>9.6999999999999993</v>
      </c>
      <c r="I18" s="151">
        <v>3.6</v>
      </c>
      <c r="J18" s="151">
        <v>6.3310000000000004</v>
      </c>
      <c r="K18" s="151">
        <v>4.8</v>
      </c>
      <c r="L18" s="151">
        <v>4.8</v>
      </c>
      <c r="M18" s="151">
        <v>4.8</v>
      </c>
      <c r="N18" s="151">
        <v>4.8</v>
      </c>
      <c r="O18" s="151">
        <v>0</v>
      </c>
      <c r="P18" s="151">
        <v>0</v>
      </c>
      <c r="Q18" s="151">
        <v>12</v>
      </c>
      <c r="R18" s="151">
        <v>12</v>
      </c>
      <c r="S18" s="151">
        <v>0</v>
      </c>
      <c r="T18" s="151">
        <v>0</v>
      </c>
      <c r="U18" s="151">
        <v>0</v>
      </c>
      <c r="V18" s="151">
        <v>0</v>
      </c>
      <c r="W18" s="151">
        <v>4.4676799999999997</v>
      </c>
      <c r="X18" s="151">
        <v>4.4794700000000001</v>
      </c>
      <c r="Y18" s="151">
        <v>0</v>
      </c>
      <c r="Z18" s="151">
        <v>0</v>
      </c>
      <c r="AA18" s="151">
        <v>0</v>
      </c>
      <c r="AB18" s="151">
        <v>8.08</v>
      </c>
      <c r="AC18" s="151">
        <v>8.09</v>
      </c>
      <c r="AD18" s="151">
        <v>0</v>
      </c>
      <c r="AE18" s="151">
        <v>0</v>
      </c>
      <c r="AF18" s="151">
        <v>0</v>
      </c>
      <c r="AG18" s="151">
        <v>0</v>
      </c>
      <c r="AH18" s="151">
        <v>0</v>
      </c>
      <c r="AI18" s="151">
        <v>208.63235</v>
      </c>
      <c r="AJ18" s="151">
        <v>294.53978999999998</v>
      </c>
      <c r="AK18" s="151">
        <v>0</v>
      </c>
      <c r="AL18" s="151">
        <v>0</v>
      </c>
      <c r="AM18" s="151">
        <v>0</v>
      </c>
      <c r="AN18" s="151">
        <v>0.06</v>
      </c>
    </row>
    <row r="19" spans="1:40" ht="24" customHeight="1" x14ac:dyDescent="0.3">
      <c r="A19" s="16" t="s">
        <v>48</v>
      </c>
      <c r="B19" s="16" t="s">
        <v>819</v>
      </c>
      <c r="C19" s="151">
        <v>23</v>
      </c>
      <c r="D19" s="151">
        <v>35.31</v>
      </c>
      <c r="E19" s="151">
        <v>12.61</v>
      </c>
      <c r="F19" s="151">
        <v>19.352689999999999</v>
      </c>
      <c r="G19" s="151">
        <v>0</v>
      </c>
      <c r="H19" s="151">
        <v>9.4</v>
      </c>
      <c r="I19" s="151">
        <v>3.6</v>
      </c>
      <c r="J19" s="151">
        <v>6.1849999999999996</v>
      </c>
      <c r="K19" s="151">
        <v>5.3</v>
      </c>
      <c r="L19" s="151">
        <v>5.3</v>
      </c>
      <c r="M19" s="151">
        <v>5.3</v>
      </c>
      <c r="N19" s="151">
        <v>5.3</v>
      </c>
      <c r="O19" s="151">
        <v>0</v>
      </c>
      <c r="P19" s="151">
        <v>0</v>
      </c>
      <c r="Q19" s="151">
        <v>11</v>
      </c>
      <c r="R19" s="151">
        <v>11</v>
      </c>
      <c r="S19" s="151">
        <v>6.8255400000000002</v>
      </c>
      <c r="T19" s="151">
        <v>0</v>
      </c>
      <c r="U19" s="151">
        <v>0</v>
      </c>
      <c r="V19" s="151">
        <v>5.81</v>
      </c>
      <c r="W19" s="151">
        <v>4.8901199999999996</v>
      </c>
      <c r="X19" s="151">
        <v>5.0134499999999997</v>
      </c>
      <c r="Y19" s="151">
        <v>0</v>
      </c>
      <c r="Z19" s="151">
        <v>0</v>
      </c>
      <c r="AA19" s="151">
        <v>0</v>
      </c>
      <c r="AB19" s="151">
        <v>7.77</v>
      </c>
      <c r="AC19" s="151">
        <v>7.54</v>
      </c>
      <c r="AD19" s="151">
        <v>0</v>
      </c>
      <c r="AE19" s="151">
        <v>0</v>
      </c>
      <c r="AF19" s="151">
        <v>0</v>
      </c>
      <c r="AG19" s="151">
        <v>0</v>
      </c>
      <c r="AH19" s="151">
        <v>0</v>
      </c>
      <c r="AI19" s="151">
        <v>208.63235</v>
      </c>
      <c r="AJ19" s="151">
        <v>294.53978999999998</v>
      </c>
      <c r="AK19" s="151">
        <v>0</v>
      </c>
      <c r="AL19" s="151">
        <v>0</v>
      </c>
      <c r="AM19" s="151">
        <v>0</v>
      </c>
      <c r="AN19" s="151">
        <v>3.452</v>
      </c>
    </row>
    <row r="20" spans="1:40" ht="24" customHeight="1" x14ac:dyDescent="0.3">
      <c r="A20" s="16" t="s">
        <v>48</v>
      </c>
      <c r="B20" s="16" t="s">
        <v>820</v>
      </c>
      <c r="C20" s="151">
        <v>23</v>
      </c>
      <c r="D20" s="151">
        <v>35.32</v>
      </c>
      <c r="E20" s="151">
        <v>11.95</v>
      </c>
      <c r="F20" s="151">
        <v>19.352689999999999</v>
      </c>
      <c r="G20" s="151">
        <v>3.62</v>
      </c>
      <c r="H20" s="151">
        <v>9.5</v>
      </c>
      <c r="I20" s="151">
        <v>3.9</v>
      </c>
      <c r="J20" s="151">
        <v>6.0380000000000003</v>
      </c>
      <c r="K20" s="151">
        <v>6.1</v>
      </c>
      <c r="L20" s="151">
        <v>6.1</v>
      </c>
      <c r="M20" s="151">
        <v>6.1</v>
      </c>
      <c r="N20" s="151">
        <v>6.1</v>
      </c>
      <c r="O20" s="151">
        <v>11.8</v>
      </c>
      <c r="P20" s="151">
        <v>13.73</v>
      </c>
      <c r="Q20" s="151">
        <v>11</v>
      </c>
      <c r="R20" s="151">
        <v>12</v>
      </c>
      <c r="S20" s="151">
        <v>97.133189999999999</v>
      </c>
      <c r="T20" s="151">
        <v>0.20974000000000001</v>
      </c>
      <c r="U20" s="151">
        <v>19.27</v>
      </c>
      <c r="V20" s="151">
        <v>135.04</v>
      </c>
      <c r="W20" s="151">
        <v>5.1516099999999998</v>
      </c>
      <c r="X20" s="151">
        <v>5.2204699999999997</v>
      </c>
      <c r="Y20" s="151">
        <v>13.704190000000001</v>
      </c>
      <c r="Z20" s="151">
        <v>5.4569900000000002</v>
      </c>
      <c r="AA20" s="151">
        <v>143.66</v>
      </c>
      <c r="AB20" s="151">
        <v>7.21</v>
      </c>
      <c r="AC20" s="151">
        <v>7.07</v>
      </c>
      <c r="AD20" s="151">
        <v>0</v>
      </c>
      <c r="AE20" s="151">
        <v>0</v>
      </c>
      <c r="AF20" s="151">
        <v>0</v>
      </c>
      <c r="AG20" s="151">
        <v>0</v>
      </c>
      <c r="AH20" s="151">
        <v>0</v>
      </c>
      <c r="AI20" s="151">
        <v>208.63235</v>
      </c>
      <c r="AJ20" s="151">
        <v>294.53978999999998</v>
      </c>
      <c r="AK20" s="151">
        <v>0</v>
      </c>
      <c r="AL20" s="151">
        <v>0</v>
      </c>
      <c r="AM20" s="151">
        <v>20</v>
      </c>
      <c r="AN20" s="151">
        <v>19.864000000000001</v>
      </c>
    </row>
    <row r="21" spans="1:40" ht="24" customHeight="1" x14ac:dyDescent="0.3">
      <c r="A21" s="16" t="s">
        <v>48</v>
      </c>
      <c r="B21" s="16" t="s">
        <v>821</v>
      </c>
      <c r="C21" s="151">
        <v>23</v>
      </c>
      <c r="D21" s="151">
        <v>35.299999999999997</v>
      </c>
      <c r="E21" s="151">
        <v>12.4</v>
      </c>
      <c r="F21" s="151">
        <v>19.352689999999999</v>
      </c>
      <c r="G21" s="151">
        <v>24.358000000000001</v>
      </c>
      <c r="H21" s="151">
        <v>8.8000000000000007</v>
      </c>
      <c r="I21" s="151">
        <v>4.8</v>
      </c>
      <c r="J21" s="151">
        <v>5.8920000000000003</v>
      </c>
      <c r="K21" s="151">
        <v>6.7</v>
      </c>
      <c r="L21" s="151">
        <v>6.7</v>
      </c>
      <c r="M21" s="151">
        <v>6.7</v>
      </c>
      <c r="N21" s="151">
        <v>6.7</v>
      </c>
      <c r="O21" s="151">
        <v>179.3</v>
      </c>
      <c r="P21" s="151">
        <v>197.91</v>
      </c>
      <c r="Q21" s="151">
        <v>12</v>
      </c>
      <c r="R21" s="151">
        <v>13</v>
      </c>
      <c r="S21" s="151">
        <v>336.54813999999999</v>
      </c>
      <c r="T21" s="151">
        <v>9.7998899999999995</v>
      </c>
      <c r="U21" s="151">
        <v>152.78</v>
      </c>
      <c r="V21" s="151">
        <v>464.35</v>
      </c>
      <c r="W21" s="151">
        <v>4.8523399999999999</v>
      </c>
      <c r="X21" s="151">
        <v>5.32158</v>
      </c>
      <c r="Y21" s="151">
        <v>147.51077000000001</v>
      </c>
      <c r="Z21" s="151">
        <v>78.496340000000004</v>
      </c>
      <c r="AA21" s="151">
        <v>463.16</v>
      </c>
      <c r="AB21" s="151">
        <v>6.61</v>
      </c>
      <c r="AC21" s="151">
        <v>6.71</v>
      </c>
      <c r="AD21" s="151">
        <v>0</v>
      </c>
      <c r="AE21" s="151">
        <v>0</v>
      </c>
      <c r="AF21" s="151">
        <v>0</v>
      </c>
      <c r="AG21" s="151">
        <v>0</v>
      </c>
      <c r="AH21" s="151">
        <v>0</v>
      </c>
      <c r="AI21" s="151">
        <v>208.63235</v>
      </c>
      <c r="AJ21" s="151">
        <v>294.53978999999998</v>
      </c>
      <c r="AK21" s="151">
        <v>0</v>
      </c>
      <c r="AL21" s="151">
        <v>0</v>
      </c>
      <c r="AM21" s="151">
        <v>170.71</v>
      </c>
      <c r="AN21" s="151">
        <v>40.487000000000002</v>
      </c>
    </row>
    <row r="22" spans="1:40" ht="24" customHeight="1" x14ac:dyDescent="0.3">
      <c r="A22" s="16" t="s">
        <v>48</v>
      </c>
      <c r="B22" s="16" t="s">
        <v>822</v>
      </c>
      <c r="C22" s="151">
        <v>23</v>
      </c>
      <c r="D22" s="151">
        <v>35.369999999999997</v>
      </c>
      <c r="E22" s="151">
        <v>12.23</v>
      </c>
      <c r="F22" s="151">
        <v>19.352689999999999</v>
      </c>
      <c r="G22" s="151">
        <v>70.965999999999994</v>
      </c>
      <c r="H22" s="151">
        <v>8.6999999999999993</v>
      </c>
      <c r="I22" s="151">
        <v>0</v>
      </c>
      <c r="J22" s="151">
        <v>5.7450000000000001</v>
      </c>
      <c r="K22" s="151">
        <v>7.1</v>
      </c>
      <c r="L22" s="151">
        <v>7.1</v>
      </c>
      <c r="M22" s="151">
        <v>7.1</v>
      </c>
      <c r="N22" s="151">
        <v>7.1</v>
      </c>
      <c r="O22" s="151">
        <v>405.3</v>
      </c>
      <c r="P22" s="151">
        <v>449.64</v>
      </c>
      <c r="Q22" s="151">
        <v>12</v>
      </c>
      <c r="R22" s="151">
        <v>12</v>
      </c>
      <c r="S22" s="151">
        <v>632.22191999999995</v>
      </c>
      <c r="T22" s="151">
        <v>33.179560000000002</v>
      </c>
      <c r="U22" s="151">
        <v>287.92</v>
      </c>
      <c r="V22" s="151">
        <v>725.23</v>
      </c>
      <c r="W22" s="151">
        <v>2.4411</v>
      </c>
      <c r="X22" s="151">
        <v>4.8029999999999999</v>
      </c>
      <c r="Y22" s="151">
        <v>397.35948000000002</v>
      </c>
      <c r="Z22" s="151">
        <v>306.81617</v>
      </c>
      <c r="AA22" s="151">
        <v>722</v>
      </c>
      <c r="AB22" s="151">
        <v>6.72</v>
      </c>
      <c r="AC22" s="151">
        <v>5.96</v>
      </c>
      <c r="AD22" s="151">
        <v>0</v>
      </c>
      <c r="AE22" s="151">
        <v>0</v>
      </c>
      <c r="AF22" s="151">
        <v>0</v>
      </c>
      <c r="AG22" s="151">
        <v>0</v>
      </c>
      <c r="AH22" s="151">
        <v>0</v>
      </c>
      <c r="AI22" s="151">
        <v>208.63235</v>
      </c>
      <c r="AJ22" s="151">
        <v>294.53978999999998</v>
      </c>
      <c r="AK22" s="151">
        <v>0</v>
      </c>
      <c r="AL22" s="151">
        <v>0</v>
      </c>
      <c r="AM22" s="151">
        <v>308.41000000000003</v>
      </c>
      <c r="AN22" s="151">
        <v>72.894999999999996</v>
      </c>
    </row>
    <row r="23" spans="1:40" ht="24" customHeight="1" x14ac:dyDescent="0.3">
      <c r="A23" s="18" t="s">
        <v>48</v>
      </c>
      <c r="B23" s="18" t="s">
        <v>823</v>
      </c>
      <c r="C23" s="152">
        <v>23</v>
      </c>
      <c r="D23" s="152">
        <v>35.57</v>
      </c>
      <c r="E23" s="152">
        <v>12.55</v>
      </c>
      <c r="F23" s="152">
        <v>19.352689999999999</v>
      </c>
      <c r="G23" s="152">
        <v>102.901</v>
      </c>
      <c r="H23" s="152">
        <v>8.4</v>
      </c>
      <c r="I23" s="152">
        <v>0</v>
      </c>
      <c r="J23" s="152">
        <v>5.5990000000000002</v>
      </c>
      <c r="K23" s="152">
        <v>7.1</v>
      </c>
      <c r="L23" s="152">
        <v>7.1</v>
      </c>
      <c r="M23" s="152">
        <v>7.1</v>
      </c>
      <c r="N23" s="152">
        <v>7.1</v>
      </c>
      <c r="O23" s="152">
        <v>629.70000000000005</v>
      </c>
      <c r="P23" s="152">
        <v>716.73</v>
      </c>
      <c r="Q23" s="152">
        <v>10</v>
      </c>
      <c r="R23" s="152">
        <v>11</v>
      </c>
      <c r="S23" s="152">
        <v>790.38796000000002</v>
      </c>
      <c r="T23" s="152">
        <v>191.21467000000001</v>
      </c>
      <c r="U23" s="152">
        <v>419.78</v>
      </c>
      <c r="V23" s="152">
        <v>798.68</v>
      </c>
      <c r="W23" s="152">
        <v>1.8173699999999999</v>
      </c>
      <c r="X23" s="152">
        <v>4.1753499999999999</v>
      </c>
      <c r="Y23" s="152">
        <v>674.30600000000004</v>
      </c>
      <c r="Z23" s="152">
        <v>595.27002000000005</v>
      </c>
      <c r="AA23" s="152">
        <v>794.39</v>
      </c>
      <c r="AB23" s="152">
        <v>6.57</v>
      </c>
      <c r="AC23" s="152">
        <v>6.13</v>
      </c>
      <c r="AD23" s="152">
        <v>0</v>
      </c>
      <c r="AE23" s="152">
        <v>0</v>
      </c>
      <c r="AF23" s="152">
        <v>0</v>
      </c>
      <c r="AG23" s="152">
        <v>0</v>
      </c>
      <c r="AH23" s="152">
        <v>0</v>
      </c>
      <c r="AI23" s="152">
        <v>208.63235</v>
      </c>
      <c r="AJ23" s="152">
        <v>294.53978999999998</v>
      </c>
      <c r="AK23" s="152">
        <v>0</v>
      </c>
      <c r="AL23" s="152">
        <v>0</v>
      </c>
      <c r="AM23" s="152">
        <v>443.92</v>
      </c>
      <c r="AN23" s="152">
        <v>127.749</v>
      </c>
    </row>
    <row r="24" spans="1:40" ht="24" customHeight="1" x14ac:dyDescent="0.3">
      <c r="A24" s="13" t="s">
        <v>48</v>
      </c>
      <c r="B24" s="13" t="s">
        <v>824</v>
      </c>
      <c r="C24" s="150">
        <v>24</v>
      </c>
      <c r="D24" s="150">
        <v>36.64</v>
      </c>
      <c r="E24" s="150">
        <v>10.3</v>
      </c>
      <c r="F24" s="150">
        <v>19.29073</v>
      </c>
      <c r="G24" s="150">
        <v>460.2</v>
      </c>
      <c r="H24" s="150">
        <v>8.8000000000000007</v>
      </c>
      <c r="I24" s="150">
        <v>0</v>
      </c>
      <c r="J24" s="150">
        <v>5.4530000000000003</v>
      </c>
      <c r="K24" s="150">
        <v>7</v>
      </c>
      <c r="L24" s="150">
        <v>7</v>
      </c>
      <c r="M24" s="150">
        <v>7</v>
      </c>
      <c r="N24" s="150">
        <v>7</v>
      </c>
      <c r="O24" s="150">
        <v>775.9</v>
      </c>
      <c r="P24" s="150">
        <v>794.18</v>
      </c>
      <c r="Q24" s="150">
        <v>11</v>
      </c>
      <c r="R24" s="150">
        <v>12</v>
      </c>
      <c r="S24" s="150">
        <v>822.13873000000001</v>
      </c>
      <c r="T24" s="150">
        <v>319.16471000000001</v>
      </c>
      <c r="U24" s="150">
        <v>546.66999999999996</v>
      </c>
      <c r="V24" s="150">
        <v>836.18</v>
      </c>
      <c r="W24" s="150">
        <v>2.6080199999999998</v>
      </c>
      <c r="X24" s="150">
        <v>3.0388600000000001</v>
      </c>
      <c r="Y24" s="150">
        <v>824.48690999999997</v>
      </c>
      <c r="Z24" s="150">
        <v>779.50085000000001</v>
      </c>
      <c r="AA24" s="150">
        <v>827.38</v>
      </c>
      <c r="AB24" s="150">
        <v>6.79</v>
      </c>
      <c r="AC24" s="150">
        <v>6.25</v>
      </c>
      <c r="AD24" s="150">
        <v>0</v>
      </c>
      <c r="AE24" s="150">
        <v>0</v>
      </c>
      <c r="AF24" s="150">
        <v>0</v>
      </c>
      <c r="AG24" s="150">
        <v>0</v>
      </c>
      <c r="AH24" s="150">
        <v>0</v>
      </c>
      <c r="AI24" s="150">
        <v>208.63235</v>
      </c>
      <c r="AJ24" s="150">
        <v>294.53978999999998</v>
      </c>
      <c r="AK24" s="150">
        <v>0</v>
      </c>
      <c r="AL24" s="150">
        <v>0</v>
      </c>
      <c r="AM24" s="150">
        <v>571.5</v>
      </c>
      <c r="AN24" s="150">
        <v>343.10700000000003</v>
      </c>
    </row>
    <row r="25" spans="1:40" ht="24" customHeight="1" x14ac:dyDescent="0.3">
      <c r="A25" s="16" t="s">
        <v>48</v>
      </c>
      <c r="B25" s="16" t="s">
        <v>825</v>
      </c>
      <c r="C25" s="151">
        <v>24</v>
      </c>
      <c r="D25" s="151">
        <v>42.51</v>
      </c>
      <c r="E25" s="151">
        <v>10.130000000000001</v>
      </c>
      <c r="F25" s="151">
        <v>19.29073</v>
      </c>
      <c r="G25" s="151">
        <v>568.91</v>
      </c>
      <c r="H25" s="151">
        <v>8.8000000000000007</v>
      </c>
      <c r="I25" s="151">
        <v>0</v>
      </c>
      <c r="J25" s="151">
        <v>5.306</v>
      </c>
      <c r="K25" s="151">
        <v>7.2</v>
      </c>
      <c r="L25" s="151">
        <v>7.2</v>
      </c>
      <c r="M25" s="151">
        <v>7.2</v>
      </c>
      <c r="N25" s="151">
        <v>7.2</v>
      </c>
      <c r="O25" s="151">
        <v>795.8</v>
      </c>
      <c r="P25" s="151">
        <v>821.09</v>
      </c>
      <c r="Q25" s="151">
        <v>12</v>
      </c>
      <c r="R25" s="151">
        <v>13</v>
      </c>
      <c r="S25" s="151">
        <v>830.02512000000002</v>
      </c>
      <c r="T25" s="151">
        <v>431.73295000000002</v>
      </c>
      <c r="U25" s="151">
        <v>666.84</v>
      </c>
      <c r="V25" s="151">
        <v>846.17</v>
      </c>
      <c r="W25" s="151">
        <v>3.4508999999999999</v>
      </c>
      <c r="X25" s="151">
        <v>2.81325</v>
      </c>
      <c r="Y25" s="151">
        <v>850.32515999999998</v>
      </c>
      <c r="Z25" s="151">
        <v>800.13329999999996</v>
      </c>
      <c r="AA25" s="151">
        <v>841.12</v>
      </c>
      <c r="AB25" s="151">
        <v>7.47</v>
      </c>
      <c r="AC25" s="151">
        <v>6.42</v>
      </c>
      <c r="AD25" s="151">
        <v>0</v>
      </c>
      <c r="AE25" s="151">
        <v>0</v>
      </c>
      <c r="AF25" s="151">
        <v>0</v>
      </c>
      <c r="AG25" s="151">
        <v>0</v>
      </c>
      <c r="AH25" s="151">
        <v>0</v>
      </c>
      <c r="AI25" s="151">
        <v>208.63235</v>
      </c>
      <c r="AJ25" s="151">
        <v>294.53978999999998</v>
      </c>
      <c r="AK25" s="151">
        <v>0</v>
      </c>
      <c r="AL25" s="151">
        <v>0</v>
      </c>
      <c r="AM25" s="151">
        <v>690.64</v>
      </c>
      <c r="AN25" s="151">
        <v>706.71400000000006</v>
      </c>
    </row>
    <row r="26" spans="1:40" ht="24" customHeight="1" x14ac:dyDescent="0.3">
      <c r="A26" s="16" t="s">
        <v>48</v>
      </c>
      <c r="B26" s="16" t="s">
        <v>826</v>
      </c>
      <c r="C26" s="151">
        <v>23</v>
      </c>
      <c r="D26" s="151">
        <v>42.44</v>
      </c>
      <c r="E26" s="151">
        <v>11.92</v>
      </c>
      <c r="F26" s="151">
        <v>19.29073</v>
      </c>
      <c r="G26" s="151">
        <v>668.32799999999997</v>
      </c>
      <c r="H26" s="151">
        <v>8.1999999999999993</v>
      </c>
      <c r="I26" s="151">
        <v>0</v>
      </c>
      <c r="J26" s="151">
        <v>5.8040000000000003</v>
      </c>
      <c r="K26" s="151">
        <v>7.4</v>
      </c>
      <c r="L26" s="151">
        <v>7.4</v>
      </c>
      <c r="M26" s="151">
        <v>7.4</v>
      </c>
      <c r="N26" s="151">
        <v>7.4</v>
      </c>
      <c r="O26" s="151">
        <v>804.3</v>
      </c>
      <c r="P26" s="151">
        <v>834.18</v>
      </c>
      <c r="Q26" s="151">
        <v>11</v>
      </c>
      <c r="R26" s="151">
        <v>13</v>
      </c>
      <c r="S26" s="151">
        <v>837.56665999999996</v>
      </c>
      <c r="T26" s="151">
        <v>533.27781000000004</v>
      </c>
      <c r="U26" s="151">
        <v>773.1</v>
      </c>
      <c r="V26" s="151">
        <v>851.19</v>
      </c>
      <c r="W26" s="151">
        <v>2.9049700000000001</v>
      </c>
      <c r="X26" s="151">
        <v>2.6693199999999999</v>
      </c>
      <c r="Y26" s="151">
        <v>867.56542999999999</v>
      </c>
      <c r="Z26" s="151">
        <v>806.95223999999996</v>
      </c>
      <c r="AA26" s="151">
        <v>846.03</v>
      </c>
      <c r="AB26" s="151">
        <v>6.9</v>
      </c>
      <c r="AC26" s="151">
        <v>6.41</v>
      </c>
      <c r="AD26" s="151">
        <v>0</v>
      </c>
      <c r="AE26" s="151">
        <v>0</v>
      </c>
      <c r="AF26" s="151">
        <v>0</v>
      </c>
      <c r="AG26" s="151">
        <v>0</v>
      </c>
      <c r="AH26" s="151">
        <v>0</v>
      </c>
      <c r="AI26" s="151">
        <v>208.63235</v>
      </c>
      <c r="AJ26" s="151">
        <v>294.53978999999998</v>
      </c>
      <c r="AK26" s="151">
        <v>0</v>
      </c>
      <c r="AL26" s="151">
        <v>0</v>
      </c>
      <c r="AM26" s="151">
        <v>792.79</v>
      </c>
      <c r="AN26" s="151">
        <v>805.18899999999996</v>
      </c>
    </row>
    <row r="27" spans="1:40" ht="24" customHeight="1" x14ac:dyDescent="0.3">
      <c r="A27" s="16" t="s">
        <v>48</v>
      </c>
      <c r="B27" s="16" t="s">
        <v>827</v>
      </c>
      <c r="C27" s="151">
        <v>23</v>
      </c>
      <c r="D27" s="151">
        <v>42.46</v>
      </c>
      <c r="E27" s="151">
        <v>11.99</v>
      </c>
      <c r="F27" s="151">
        <v>19.29073</v>
      </c>
      <c r="G27" s="151">
        <v>746.327</v>
      </c>
      <c r="H27" s="151">
        <v>8.1</v>
      </c>
      <c r="I27" s="151">
        <v>0</v>
      </c>
      <c r="J27" s="151">
        <v>6.2750000000000004</v>
      </c>
      <c r="K27" s="151">
        <v>7.3</v>
      </c>
      <c r="L27" s="151">
        <v>7.3</v>
      </c>
      <c r="M27" s="151">
        <v>7.3</v>
      </c>
      <c r="N27" s="151">
        <v>7.3</v>
      </c>
      <c r="O27" s="151">
        <v>803.5</v>
      </c>
      <c r="P27" s="151">
        <v>838.54</v>
      </c>
      <c r="Q27" s="151">
        <v>11</v>
      </c>
      <c r="R27" s="151">
        <v>15</v>
      </c>
      <c r="S27" s="151">
        <v>833.91084000000001</v>
      </c>
      <c r="T27" s="151">
        <v>624.60082999999997</v>
      </c>
      <c r="U27" s="151">
        <v>860.47</v>
      </c>
      <c r="V27" s="151">
        <v>850.46</v>
      </c>
      <c r="W27" s="151">
        <v>4.1706799999999999</v>
      </c>
      <c r="X27" s="151">
        <v>2.7559200000000001</v>
      </c>
      <c r="Y27" s="151">
        <v>870.17598999999996</v>
      </c>
      <c r="Z27" s="151">
        <v>805.15932999999995</v>
      </c>
      <c r="AA27" s="151">
        <v>845.03</v>
      </c>
      <c r="AB27" s="151">
        <v>6.98</v>
      </c>
      <c r="AC27" s="151">
        <v>6.53</v>
      </c>
      <c r="AD27" s="151">
        <v>0</v>
      </c>
      <c r="AE27" s="151">
        <v>0</v>
      </c>
      <c r="AF27" s="151">
        <v>0</v>
      </c>
      <c r="AG27" s="151">
        <v>0</v>
      </c>
      <c r="AH27" s="151">
        <v>0</v>
      </c>
      <c r="AI27" s="151">
        <v>208.63235</v>
      </c>
      <c r="AJ27" s="151">
        <v>294.53978999999998</v>
      </c>
      <c r="AK27" s="151">
        <v>0</v>
      </c>
      <c r="AL27" s="151">
        <v>0</v>
      </c>
      <c r="AM27" s="151">
        <v>880.82</v>
      </c>
      <c r="AN27" s="151">
        <v>803.84900000000005</v>
      </c>
    </row>
    <row r="28" spans="1:40" ht="24" customHeight="1" x14ac:dyDescent="0.3">
      <c r="A28" s="16" t="s">
        <v>48</v>
      </c>
      <c r="B28" s="16" t="s">
        <v>828</v>
      </c>
      <c r="C28" s="151">
        <v>23</v>
      </c>
      <c r="D28" s="151">
        <v>42.47</v>
      </c>
      <c r="E28" s="151">
        <v>14.03</v>
      </c>
      <c r="F28" s="151">
        <v>19.29073</v>
      </c>
      <c r="G28" s="151">
        <v>819.45299999999997</v>
      </c>
      <c r="H28" s="151">
        <v>8.4</v>
      </c>
      <c r="I28" s="151">
        <v>0</v>
      </c>
      <c r="J28" s="151">
        <v>6.8760000000000003</v>
      </c>
      <c r="K28" s="151">
        <v>7</v>
      </c>
      <c r="L28" s="151">
        <v>7</v>
      </c>
      <c r="M28" s="151">
        <v>7</v>
      </c>
      <c r="N28" s="151">
        <v>7</v>
      </c>
      <c r="O28" s="151">
        <v>794.9</v>
      </c>
      <c r="P28" s="151">
        <v>834.54</v>
      </c>
      <c r="Q28" s="151">
        <v>13</v>
      </c>
      <c r="R28" s="151">
        <v>13</v>
      </c>
      <c r="S28" s="151">
        <v>834.11919999999998</v>
      </c>
      <c r="T28" s="151">
        <v>699.59412999999995</v>
      </c>
      <c r="U28" s="151">
        <v>930.31</v>
      </c>
      <c r="V28" s="151">
        <v>846.73</v>
      </c>
      <c r="W28" s="151">
        <v>5.1792199999999999</v>
      </c>
      <c r="X28" s="151">
        <v>3.0731899999999999</v>
      </c>
      <c r="Y28" s="151">
        <v>874.91818000000001</v>
      </c>
      <c r="Z28" s="151">
        <v>801.68953999999997</v>
      </c>
      <c r="AA28" s="151">
        <v>841.98</v>
      </c>
      <c r="AB28" s="151">
        <v>7.09</v>
      </c>
      <c r="AC28" s="151">
        <v>6.95</v>
      </c>
      <c r="AD28" s="151">
        <v>0</v>
      </c>
      <c r="AE28" s="151">
        <v>0</v>
      </c>
      <c r="AF28" s="151">
        <v>0</v>
      </c>
      <c r="AG28" s="151">
        <v>0</v>
      </c>
      <c r="AH28" s="151">
        <v>0</v>
      </c>
      <c r="AI28" s="151">
        <v>208.63235</v>
      </c>
      <c r="AJ28" s="151">
        <v>294.53978999999998</v>
      </c>
      <c r="AK28" s="151">
        <v>0</v>
      </c>
      <c r="AL28" s="151">
        <v>0</v>
      </c>
      <c r="AM28" s="151">
        <v>954.39</v>
      </c>
      <c r="AN28" s="151">
        <v>797.77200000000005</v>
      </c>
    </row>
    <row r="29" spans="1:40" ht="24" customHeight="1" x14ac:dyDescent="0.3">
      <c r="A29" s="16" t="s">
        <v>48</v>
      </c>
      <c r="B29" s="16" t="s">
        <v>829</v>
      </c>
      <c r="C29" s="151">
        <v>23</v>
      </c>
      <c r="D29" s="151">
        <v>42.46</v>
      </c>
      <c r="E29" s="151">
        <v>10.75</v>
      </c>
      <c r="F29" s="151">
        <v>19.29073</v>
      </c>
      <c r="G29" s="151">
        <v>879.20600000000002</v>
      </c>
      <c r="H29" s="151">
        <v>8.5</v>
      </c>
      <c r="I29" s="151">
        <v>0</v>
      </c>
      <c r="J29" s="151">
        <v>7.1669999999999998</v>
      </c>
      <c r="K29" s="151">
        <v>7</v>
      </c>
      <c r="L29" s="151">
        <v>7</v>
      </c>
      <c r="M29" s="151">
        <v>7</v>
      </c>
      <c r="N29" s="151">
        <v>7</v>
      </c>
      <c r="O29" s="151">
        <v>797.9</v>
      </c>
      <c r="P29" s="151">
        <v>835.64</v>
      </c>
      <c r="Q29" s="151">
        <v>11</v>
      </c>
      <c r="R29" s="151">
        <v>14</v>
      </c>
      <c r="S29" s="151">
        <v>857.36053000000004</v>
      </c>
      <c r="T29" s="151">
        <v>764.05345</v>
      </c>
      <c r="U29" s="151">
        <v>997.96</v>
      </c>
      <c r="V29" s="151">
        <v>843.72</v>
      </c>
      <c r="W29" s="151">
        <v>5.8908100000000001</v>
      </c>
      <c r="X29" s="151">
        <v>4.7378400000000003</v>
      </c>
      <c r="Y29" s="151">
        <v>870.87399000000005</v>
      </c>
      <c r="Z29" s="151">
        <v>795.65060000000005</v>
      </c>
      <c r="AA29" s="151">
        <v>837.06</v>
      </c>
      <c r="AB29" s="151">
        <v>7.5</v>
      </c>
      <c r="AC29" s="151">
        <v>7.26</v>
      </c>
      <c r="AD29" s="151">
        <v>0</v>
      </c>
      <c r="AE29" s="151">
        <v>0</v>
      </c>
      <c r="AF29" s="151">
        <v>0</v>
      </c>
      <c r="AG29" s="151">
        <v>0</v>
      </c>
      <c r="AH29" s="151">
        <v>0</v>
      </c>
      <c r="AI29" s="151">
        <v>208.63235</v>
      </c>
      <c r="AJ29" s="151">
        <v>294.53978999999998</v>
      </c>
      <c r="AK29" s="151">
        <v>0</v>
      </c>
      <c r="AL29" s="151">
        <v>0</v>
      </c>
      <c r="AM29" s="151">
        <v>977</v>
      </c>
      <c r="AN29" s="151">
        <v>794.596</v>
      </c>
    </row>
    <row r="30" spans="1:40" ht="24" customHeight="1" x14ac:dyDescent="0.3">
      <c r="A30" s="16" t="s">
        <v>48</v>
      </c>
      <c r="B30" s="16" t="s">
        <v>830</v>
      </c>
      <c r="C30" s="151">
        <v>23</v>
      </c>
      <c r="D30" s="151">
        <v>42.46</v>
      </c>
      <c r="E30" s="151">
        <v>12.17</v>
      </c>
      <c r="F30" s="151">
        <v>19.29073</v>
      </c>
      <c r="G30" s="151">
        <v>917.36</v>
      </c>
      <c r="H30" s="151">
        <v>8.6</v>
      </c>
      <c r="I30" s="151">
        <v>0</v>
      </c>
      <c r="J30" s="151">
        <v>7.0339999999999998</v>
      </c>
      <c r="K30" s="151">
        <v>6</v>
      </c>
      <c r="L30" s="151">
        <v>6</v>
      </c>
      <c r="M30" s="151">
        <v>6</v>
      </c>
      <c r="N30" s="151">
        <v>6</v>
      </c>
      <c r="O30" s="151">
        <v>807.8</v>
      </c>
      <c r="P30" s="151">
        <v>840.73</v>
      </c>
      <c r="Q30" s="151">
        <v>11</v>
      </c>
      <c r="R30" s="151">
        <v>12</v>
      </c>
      <c r="S30" s="151">
        <v>838.41179</v>
      </c>
      <c r="T30" s="151">
        <v>821.55087000000003</v>
      </c>
      <c r="U30" s="151">
        <v>1021.4</v>
      </c>
      <c r="V30" s="151">
        <v>838.4</v>
      </c>
      <c r="W30" s="151">
        <v>5.3394399999999997</v>
      </c>
      <c r="X30" s="151">
        <v>4.2829199999999998</v>
      </c>
      <c r="Y30" s="151">
        <v>869.72549000000004</v>
      </c>
      <c r="Z30" s="151">
        <v>793.79758000000004</v>
      </c>
      <c r="AA30" s="151">
        <v>835.34</v>
      </c>
      <c r="AB30" s="151">
        <v>5.99</v>
      </c>
      <c r="AC30" s="151">
        <v>6.3</v>
      </c>
      <c r="AD30" s="151">
        <v>0</v>
      </c>
      <c r="AE30" s="151">
        <v>0</v>
      </c>
      <c r="AF30" s="151">
        <v>0</v>
      </c>
      <c r="AG30" s="151">
        <v>0</v>
      </c>
      <c r="AH30" s="151">
        <v>0</v>
      </c>
      <c r="AI30" s="151">
        <v>208.63235</v>
      </c>
      <c r="AJ30" s="151">
        <v>294.53978999999998</v>
      </c>
      <c r="AK30" s="151">
        <v>0</v>
      </c>
      <c r="AL30" s="151">
        <v>0</v>
      </c>
      <c r="AM30" s="151">
        <v>972.71</v>
      </c>
      <c r="AN30" s="151">
        <v>793.28499999999997</v>
      </c>
    </row>
    <row r="31" spans="1:40" ht="24" customHeight="1" x14ac:dyDescent="0.3">
      <c r="A31" s="18" t="s">
        <v>48</v>
      </c>
      <c r="B31" s="18" t="s">
        <v>831</v>
      </c>
      <c r="C31" s="152">
        <v>23</v>
      </c>
      <c r="D31" s="152">
        <v>42.42</v>
      </c>
      <c r="E31" s="152">
        <v>13.92</v>
      </c>
      <c r="F31" s="152">
        <v>19.29073</v>
      </c>
      <c r="G31" s="152">
        <v>951.64</v>
      </c>
      <c r="H31" s="152">
        <v>8.8000000000000007</v>
      </c>
      <c r="I31" s="152">
        <v>0</v>
      </c>
      <c r="J31" s="152">
        <v>8.0210000000000008</v>
      </c>
      <c r="K31" s="152">
        <v>5</v>
      </c>
      <c r="L31" s="152">
        <v>5</v>
      </c>
      <c r="M31" s="152">
        <v>5</v>
      </c>
      <c r="N31" s="152">
        <v>5</v>
      </c>
      <c r="O31" s="152">
        <v>819.7</v>
      </c>
      <c r="P31" s="152">
        <v>841.46</v>
      </c>
      <c r="Q31" s="152">
        <v>12</v>
      </c>
      <c r="R31" s="152">
        <v>12</v>
      </c>
      <c r="S31" s="152">
        <v>806.27125999999998</v>
      </c>
      <c r="T31" s="152">
        <v>830.80269999999996</v>
      </c>
      <c r="U31" s="152">
        <v>1043.9000000000001</v>
      </c>
      <c r="V31" s="152">
        <v>836.43</v>
      </c>
      <c r="W31" s="152">
        <v>3.7147600000000001</v>
      </c>
      <c r="X31" s="152">
        <v>3.17774</v>
      </c>
      <c r="Y31" s="152">
        <v>874.34256000000005</v>
      </c>
      <c r="Z31" s="152">
        <v>795.68020999999999</v>
      </c>
      <c r="AA31" s="152">
        <v>838.2</v>
      </c>
      <c r="AB31" s="152">
        <v>7</v>
      </c>
      <c r="AC31" s="152">
        <v>7.52</v>
      </c>
      <c r="AD31" s="152">
        <v>0</v>
      </c>
      <c r="AE31" s="152">
        <v>0</v>
      </c>
      <c r="AF31" s="152">
        <v>0</v>
      </c>
      <c r="AG31" s="152">
        <v>0</v>
      </c>
      <c r="AH31" s="152">
        <v>0</v>
      </c>
      <c r="AI31" s="152">
        <v>208.63235</v>
      </c>
      <c r="AJ31" s="152">
        <v>294.53978999999998</v>
      </c>
      <c r="AK31" s="152">
        <v>0</v>
      </c>
      <c r="AL31" s="152">
        <v>0</v>
      </c>
      <c r="AM31" s="152">
        <v>1065.1099999999999</v>
      </c>
      <c r="AN31" s="152">
        <v>794.05200000000002</v>
      </c>
    </row>
    <row r="32" spans="1:40" ht="24" customHeight="1" x14ac:dyDescent="0.3">
      <c r="A32" s="13" t="s">
        <v>48</v>
      </c>
      <c r="B32" s="13" t="s">
        <v>832</v>
      </c>
      <c r="C32" s="150">
        <v>23</v>
      </c>
      <c r="D32" s="150">
        <v>42.43</v>
      </c>
      <c r="E32" s="150">
        <v>10.48</v>
      </c>
      <c r="F32" s="150">
        <v>19.29073</v>
      </c>
      <c r="G32" s="150">
        <v>960.74099999999999</v>
      </c>
      <c r="H32" s="150">
        <v>8.9</v>
      </c>
      <c r="I32" s="150">
        <v>0</v>
      </c>
      <c r="J32" s="150">
        <v>7.8259999999999996</v>
      </c>
      <c r="K32" s="150">
        <v>3.9</v>
      </c>
      <c r="L32" s="150">
        <v>3.9</v>
      </c>
      <c r="M32" s="150">
        <v>3.9</v>
      </c>
      <c r="N32" s="150">
        <v>3.9</v>
      </c>
      <c r="O32" s="150">
        <v>527.29999999999995</v>
      </c>
      <c r="P32" s="150">
        <v>852.73</v>
      </c>
      <c r="Q32" s="150">
        <v>10</v>
      </c>
      <c r="R32" s="150">
        <v>12</v>
      </c>
      <c r="S32" s="150">
        <v>807.81385</v>
      </c>
      <c r="T32" s="150">
        <v>854.87827000000004</v>
      </c>
      <c r="U32" s="150">
        <v>1024.77</v>
      </c>
      <c r="V32" s="150">
        <v>840.89</v>
      </c>
      <c r="W32" s="150">
        <v>3.48644</v>
      </c>
      <c r="X32" s="150">
        <v>2.6978200000000001</v>
      </c>
      <c r="Y32" s="150">
        <v>876.40863000000002</v>
      </c>
      <c r="Z32" s="150">
        <v>802.10977000000003</v>
      </c>
      <c r="AA32" s="150">
        <v>843.85</v>
      </c>
      <c r="AB32" s="150">
        <v>7.35</v>
      </c>
      <c r="AC32" s="150">
        <v>8.25</v>
      </c>
      <c r="AD32" s="150">
        <v>0</v>
      </c>
      <c r="AE32" s="150">
        <v>0</v>
      </c>
      <c r="AF32" s="150">
        <v>0</v>
      </c>
      <c r="AG32" s="150">
        <v>0</v>
      </c>
      <c r="AH32" s="150">
        <v>0</v>
      </c>
      <c r="AI32" s="150">
        <v>208.63235</v>
      </c>
      <c r="AJ32" s="150">
        <v>294.53978999999998</v>
      </c>
      <c r="AK32" s="150">
        <v>0</v>
      </c>
      <c r="AL32" s="150">
        <v>0</v>
      </c>
      <c r="AM32" s="150">
        <v>863.89</v>
      </c>
      <c r="AN32" s="150">
        <v>799.71500000000003</v>
      </c>
    </row>
    <row r="33" spans="1:40" ht="24" customHeight="1" x14ac:dyDescent="0.3">
      <c r="A33" s="16" t="s">
        <v>48</v>
      </c>
      <c r="B33" s="16" t="s">
        <v>833</v>
      </c>
      <c r="C33" s="151">
        <v>23</v>
      </c>
      <c r="D33" s="151">
        <v>42.41</v>
      </c>
      <c r="E33" s="151">
        <v>12.56</v>
      </c>
      <c r="F33" s="151">
        <v>19.29073</v>
      </c>
      <c r="G33" s="151">
        <v>995.24900000000002</v>
      </c>
      <c r="H33" s="151">
        <v>8.8000000000000007</v>
      </c>
      <c r="I33" s="151">
        <v>0</v>
      </c>
      <c r="J33" s="151">
        <v>7.181</v>
      </c>
      <c r="K33" s="151">
        <v>10.5</v>
      </c>
      <c r="L33" s="151">
        <v>10.5</v>
      </c>
      <c r="M33" s="151">
        <v>10.5</v>
      </c>
      <c r="N33" s="151">
        <v>10.5</v>
      </c>
      <c r="O33" s="151">
        <v>341.8</v>
      </c>
      <c r="P33" s="151">
        <v>371.64</v>
      </c>
      <c r="Q33" s="151">
        <v>10</v>
      </c>
      <c r="R33" s="151">
        <v>13</v>
      </c>
      <c r="S33" s="151">
        <v>776.03327000000002</v>
      </c>
      <c r="T33" s="151">
        <v>844.73141999999996</v>
      </c>
      <c r="U33" s="151">
        <v>742</v>
      </c>
      <c r="V33" s="151">
        <v>871.63</v>
      </c>
      <c r="W33" s="151">
        <v>4.2326300000000003</v>
      </c>
      <c r="X33" s="151">
        <v>3.3824900000000002</v>
      </c>
      <c r="Y33" s="151">
        <v>765.65445</v>
      </c>
      <c r="Z33" s="151">
        <v>655.15913</v>
      </c>
      <c r="AA33" s="151">
        <v>848.68</v>
      </c>
      <c r="AB33" s="151">
        <v>7.49</v>
      </c>
      <c r="AC33" s="151">
        <v>8.59</v>
      </c>
      <c r="AD33" s="151">
        <v>0</v>
      </c>
      <c r="AE33" s="151">
        <v>0</v>
      </c>
      <c r="AF33" s="151">
        <v>0</v>
      </c>
      <c r="AG33" s="151">
        <v>0</v>
      </c>
      <c r="AH33" s="151">
        <v>0</v>
      </c>
      <c r="AI33" s="151">
        <v>208.63235</v>
      </c>
      <c r="AJ33" s="151">
        <v>294.53978999999998</v>
      </c>
      <c r="AK33" s="151">
        <v>0</v>
      </c>
      <c r="AL33" s="151">
        <v>0</v>
      </c>
      <c r="AM33" s="151">
        <v>960.97</v>
      </c>
      <c r="AN33" s="151">
        <v>810.13800000000003</v>
      </c>
    </row>
    <row r="34" spans="1:40" ht="24" customHeight="1" x14ac:dyDescent="0.3">
      <c r="A34" s="16" t="s">
        <v>48</v>
      </c>
      <c r="B34" s="16" t="s">
        <v>834</v>
      </c>
      <c r="C34" s="151">
        <v>24</v>
      </c>
      <c r="D34" s="151">
        <v>42.38</v>
      </c>
      <c r="E34" s="151">
        <v>12.3</v>
      </c>
      <c r="F34" s="151">
        <v>19.29073</v>
      </c>
      <c r="G34" s="151">
        <v>941.73099999999999</v>
      </c>
      <c r="H34" s="151">
        <v>9</v>
      </c>
      <c r="I34" s="151">
        <v>0</v>
      </c>
      <c r="J34" s="151">
        <v>6.9329999999999998</v>
      </c>
      <c r="K34" s="151">
        <v>10.199999999999999</v>
      </c>
      <c r="L34" s="151">
        <v>10.199999999999999</v>
      </c>
      <c r="M34" s="151">
        <v>10.199999999999999</v>
      </c>
      <c r="N34" s="151">
        <v>10.199999999999999</v>
      </c>
      <c r="O34" s="151">
        <v>428</v>
      </c>
      <c r="P34" s="151">
        <v>635.09</v>
      </c>
      <c r="Q34" s="151">
        <v>11</v>
      </c>
      <c r="R34" s="151">
        <v>12</v>
      </c>
      <c r="S34" s="151">
        <v>471.51357999999999</v>
      </c>
      <c r="T34" s="151">
        <v>832.05361000000005</v>
      </c>
      <c r="U34" s="151">
        <v>561.66999999999996</v>
      </c>
      <c r="V34" s="151">
        <v>602.52</v>
      </c>
      <c r="W34" s="151">
        <v>5.4085299999999998</v>
      </c>
      <c r="X34" s="151">
        <v>3.94631</v>
      </c>
      <c r="Y34" s="151">
        <v>653.52428999999995</v>
      </c>
      <c r="Z34" s="151">
        <v>630.74846000000002</v>
      </c>
      <c r="AA34" s="151">
        <v>574.29</v>
      </c>
      <c r="AB34" s="151">
        <v>8.32</v>
      </c>
      <c r="AC34" s="151">
        <v>9.09</v>
      </c>
      <c r="AD34" s="151">
        <v>0</v>
      </c>
      <c r="AE34" s="151">
        <v>0</v>
      </c>
      <c r="AF34" s="151">
        <v>0</v>
      </c>
      <c r="AG34" s="151">
        <v>0</v>
      </c>
      <c r="AH34" s="151">
        <v>0</v>
      </c>
      <c r="AI34" s="151">
        <v>208.63235</v>
      </c>
      <c r="AJ34" s="151">
        <v>294.53978999999998</v>
      </c>
      <c r="AK34" s="151">
        <v>0</v>
      </c>
      <c r="AL34" s="151">
        <v>0</v>
      </c>
      <c r="AM34" s="151">
        <v>650.26</v>
      </c>
      <c r="AN34" s="151">
        <v>714.54700000000003</v>
      </c>
    </row>
    <row r="35" spans="1:40" ht="24" customHeight="1" x14ac:dyDescent="0.3">
      <c r="A35" s="16" t="s">
        <v>48</v>
      </c>
      <c r="B35" s="16" t="s">
        <v>835</v>
      </c>
      <c r="C35" s="151">
        <v>24</v>
      </c>
      <c r="D35" s="151">
        <v>42.41</v>
      </c>
      <c r="E35" s="151">
        <v>12.4</v>
      </c>
      <c r="F35" s="151">
        <v>19.29073</v>
      </c>
      <c r="G35" s="151">
        <v>840.76599999999996</v>
      </c>
      <c r="H35" s="151">
        <v>9.1999999999999993</v>
      </c>
      <c r="I35" s="151">
        <v>0</v>
      </c>
      <c r="J35" s="151">
        <v>7.4169999999999998</v>
      </c>
      <c r="K35" s="151">
        <v>11.5</v>
      </c>
      <c r="L35" s="151">
        <v>11.5</v>
      </c>
      <c r="M35" s="151">
        <v>11.5</v>
      </c>
      <c r="N35" s="151">
        <v>11.5</v>
      </c>
      <c r="O35" s="151">
        <v>234.8</v>
      </c>
      <c r="P35" s="151">
        <v>777.09</v>
      </c>
      <c r="Q35" s="151">
        <v>10</v>
      </c>
      <c r="R35" s="151">
        <v>13</v>
      </c>
      <c r="S35" s="151">
        <v>453.46221000000003</v>
      </c>
      <c r="T35" s="151">
        <v>812.97808999999995</v>
      </c>
      <c r="U35" s="151">
        <v>612.85</v>
      </c>
      <c r="V35" s="151">
        <v>573.28</v>
      </c>
      <c r="W35" s="151">
        <v>7.40435</v>
      </c>
      <c r="X35" s="151">
        <v>4.8359100000000002</v>
      </c>
      <c r="Y35" s="151">
        <v>429.76546000000002</v>
      </c>
      <c r="Z35" s="151">
        <v>525.16768000000002</v>
      </c>
      <c r="AA35" s="151">
        <v>638.72</v>
      </c>
      <c r="AB35" s="151">
        <v>8.49</v>
      </c>
      <c r="AC35" s="151">
        <v>9.64</v>
      </c>
      <c r="AD35" s="151">
        <v>0</v>
      </c>
      <c r="AE35" s="151">
        <v>0</v>
      </c>
      <c r="AF35" s="151">
        <v>0</v>
      </c>
      <c r="AG35" s="151">
        <v>0</v>
      </c>
      <c r="AH35" s="151">
        <v>0</v>
      </c>
      <c r="AI35" s="151">
        <v>208.63235</v>
      </c>
      <c r="AJ35" s="151">
        <v>294.53978999999998</v>
      </c>
      <c r="AK35" s="151">
        <v>0</v>
      </c>
      <c r="AL35" s="151">
        <v>0</v>
      </c>
      <c r="AM35" s="151">
        <v>791.46</v>
      </c>
      <c r="AN35" s="151">
        <v>641.25099999999998</v>
      </c>
    </row>
    <row r="36" spans="1:40" ht="24" customHeight="1" x14ac:dyDescent="0.3">
      <c r="A36" s="16" t="s">
        <v>48</v>
      </c>
      <c r="B36" s="16" t="s">
        <v>836</v>
      </c>
      <c r="C36" s="151">
        <v>23</v>
      </c>
      <c r="D36" s="151">
        <v>42.4</v>
      </c>
      <c r="E36" s="151">
        <v>10.93</v>
      </c>
      <c r="F36" s="151">
        <v>19.29073</v>
      </c>
      <c r="G36" s="151">
        <v>772.07500000000005</v>
      </c>
      <c r="H36" s="151">
        <v>9.1999999999999993</v>
      </c>
      <c r="I36" s="151">
        <v>0</v>
      </c>
      <c r="J36" s="151">
        <v>9.3409999999999993</v>
      </c>
      <c r="K36" s="151">
        <v>9.6999999999999993</v>
      </c>
      <c r="L36" s="151">
        <v>9.6999999999999993</v>
      </c>
      <c r="M36" s="151">
        <v>9.6999999999999993</v>
      </c>
      <c r="N36" s="151">
        <v>9.6999999999999993</v>
      </c>
      <c r="O36" s="151">
        <v>339.4</v>
      </c>
      <c r="P36" s="151">
        <v>193.91</v>
      </c>
      <c r="Q36" s="151">
        <v>10</v>
      </c>
      <c r="R36" s="151">
        <v>15</v>
      </c>
      <c r="S36" s="151">
        <v>282.24905999999999</v>
      </c>
      <c r="T36" s="151">
        <v>720.56664000000001</v>
      </c>
      <c r="U36" s="151">
        <v>522.01</v>
      </c>
      <c r="V36" s="151">
        <v>558.70000000000005</v>
      </c>
      <c r="W36" s="151">
        <v>8.6881199999999996</v>
      </c>
      <c r="X36" s="151">
        <v>6.4022100000000002</v>
      </c>
      <c r="Y36" s="151">
        <v>418.30063999999999</v>
      </c>
      <c r="Z36" s="151">
        <v>382.84913999999998</v>
      </c>
      <c r="AA36" s="151">
        <v>586.51</v>
      </c>
      <c r="AB36" s="151">
        <v>8.36</v>
      </c>
      <c r="AC36" s="151">
        <v>9.0399999999999991</v>
      </c>
      <c r="AD36" s="151">
        <v>0</v>
      </c>
      <c r="AE36" s="151">
        <v>0</v>
      </c>
      <c r="AF36" s="151">
        <v>0</v>
      </c>
      <c r="AG36" s="151">
        <v>0</v>
      </c>
      <c r="AH36" s="151">
        <v>0</v>
      </c>
      <c r="AI36" s="151">
        <v>208.63235</v>
      </c>
      <c r="AJ36" s="151">
        <v>294.53978999999998</v>
      </c>
      <c r="AK36" s="151">
        <v>0</v>
      </c>
      <c r="AL36" s="151">
        <v>0</v>
      </c>
      <c r="AM36" s="151">
        <v>357.26</v>
      </c>
      <c r="AN36" s="151">
        <v>306.33699999999999</v>
      </c>
    </row>
    <row r="37" spans="1:40" ht="24" customHeight="1" x14ac:dyDescent="0.3">
      <c r="A37" s="16" t="s">
        <v>48</v>
      </c>
      <c r="B37" s="16" t="s">
        <v>837</v>
      </c>
      <c r="C37" s="151">
        <v>23</v>
      </c>
      <c r="D37" s="151">
        <v>42.43</v>
      </c>
      <c r="E37" s="151">
        <v>12.77</v>
      </c>
      <c r="F37" s="151">
        <v>19.29073</v>
      </c>
      <c r="G37" s="151">
        <v>673.62599999999998</v>
      </c>
      <c r="H37" s="151">
        <v>9.1</v>
      </c>
      <c r="I37" s="151">
        <v>0</v>
      </c>
      <c r="J37" s="151">
        <v>8.5329999999999995</v>
      </c>
      <c r="K37" s="151">
        <v>9.3000000000000007</v>
      </c>
      <c r="L37" s="151">
        <v>9.3000000000000007</v>
      </c>
      <c r="M37" s="151">
        <v>9.3000000000000007</v>
      </c>
      <c r="N37" s="151">
        <v>9.3000000000000007</v>
      </c>
      <c r="O37" s="151">
        <v>182.9</v>
      </c>
      <c r="P37" s="151">
        <v>223.54</v>
      </c>
      <c r="Q37" s="151">
        <v>12</v>
      </c>
      <c r="R37" s="151">
        <v>13</v>
      </c>
      <c r="S37" s="151">
        <v>359.4873</v>
      </c>
      <c r="T37" s="151">
        <v>639.48053000000004</v>
      </c>
      <c r="U37" s="151">
        <v>710.63</v>
      </c>
      <c r="V37" s="151">
        <v>428.39</v>
      </c>
      <c r="W37" s="151">
        <v>9.7910199999999996</v>
      </c>
      <c r="X37" s="151">
        <v>8.0093999999999994</v>
      </c>
      <c r="Y37" s="151">
        <v>422.33971000000003</v>
      </c>
      <c r="Z37" s="151">
        <v>667.17836</v>
      </c>
      <c r="AA37" s="151">
        <v>417.65</v>
      </c>
      <c r="AB37" s="151">
        <v>8.2899999999999991</v>
      </c>
      <c r="AC37" s="151">
        <v>9.06</v>
      </c>
      <c r="AD37" s="151">
        <v>0</v>
      </c>
      <c r="AE37" s="151">
        <v>0</v>
      </c>
      <c r="AF37" s="151">
        <v>0</v>
      </c>
      <c r="AG37" s="151">
        <v>0</v>
      </c>
      <c r="AH37" s="151">
        <v>0</v>
      </c>
      <c r="AI37" s="151">
        <v>208.63235</v>
      </c>
      <c r="AJ37" s="151">
        <v>294.53978999999998</v>
      </c>
      <c r="AK37" s="151">
        <v>0</v>
      </c>
      <c r="AL37" s="151">
        <v>0</v>
      </c>
      <c r="AM37" s="151">
        <v>428.18</v>
      </c>
      <c r="AN37" s="151">
        <v>184.17</v>
      </c>
    </row>
    <row r="38" spans="1:40" ht="24" customHeight="1" x14ac:dyDescent="0.3">
      <c r="A38" s="16" t="s">
        <v>48</v>
      </c>
      <c r="B38" s="16" t="s">
        <v>838</v>
      </c>
      <c r="C38" s="151">
        <v>22</v>
      </c>
      <c r="D38" s="151">
        <v>42.42</v>
      </c>
      <c r="E38" s="151">
        <v>12.71</v>
      </c>
      <c r="F38" s="151">
        <v>19.29073</v>
      </c>
      <c r="G38" s="151">
        <v>573.00800000000004</v>
      </c>
      <c r="H38" s="151">
        <v>9.3000000000000007</v>
      </c>
      <c r="I38" s="151">
        <v>0</v>
      </c>
      <c r="J38" s="151">
        <v>9.3559999999999999</v>
      </c>
      <c r="K38" s="151">
        <v>10.3</v>
      </c>
      <c r="L38" s="151">
        <v>10.3</v>
      </c>
      <c r="M38" s="151">
        <v>10.3</v>
      </c>
      <c r="N38" s="151">
        <v>10.3</v>
      </c>
      <c r="O38" s="151">
        <v>302.39999999999998</v>
      </c>
      <c r="P38" s="151">
        <v>989.82</v>
      </c>
      <c r="Q38" s="151">
        <v>13</v>
      </c>
      <c r="R38" s="151">
        <v>12</v>
      </c>
      <c r="S38" s="151">
        <v>308.43847</v>
      </c>
      <c r="T38" s="151">
        <v>586.27674999999999</v>
      </c>
      <c r="U38" s="151">
        <v>611.62</v>
      </c>
      <c r="V38" s="151">
        <v>187.89</v>
      </c>
      <c r="W38" s="151">
        <v>9.0678000000000001</v>
      </c>
      <c r="X38" s="151">
        <v>9.1887000000000008</v>
      </c>
      <c r="Y38" s="151">
        <v>376.10937000000001</v>
      </c>
      <c r="Z38" s="151">
        <v>377.80362000000002</v>
      </c>
      <c r="AA38" s="151">
        <v>174.5</v>
      </c>
      <c r="AB38" s="151">
        <v>8.51</v>
      </c>
      <c r="AC38" s="151">
        <v>8.9600000000000009</v>
      </c>
      <c r="AD38" s="151">
        <v>0</v>
      </c>
      <c r="AE38" s="151">
        <v>0</v>
      </c>
      <c r="AF38" s="151">
        <v>0</v>
      </c>
      <c r="AG38" s="151">
        <v>0</v>
      </c>
      <c r="AH38" s="151">
        <v>0</v>
      </c>
      <c r="AI38" s="151">
        <v>208.63235</v>
      </c>
      <c r="AJ38" s="151">
        <v>294.53978999999998</v>
      </c>
      <c r="AK38" s="151">
        <v>0</v>
      </c>
      <c r="AL38" s="151">
        <v>0</v>
      </c>
      <c r="AM38" s="151">
        <v>386.05</v>
      </c>
      <c r="AN38" s="151">
        <v>181.55199999999999</v>
      </c>
    </row>
    <row r="39" spans="1:40" ht="24" customHeight="1" x14ac:dyDescent="0.3">
      <c r="A39" s="18" t="s">
        <v>48</v>
      </c>
      <c r="B39" s="18" t="s">
        <v>839</v>
      </c>
      <c r="C39" s="152">
        <v>22</v>
      </c>
      <c r="D39" s="152">
        <v>42.41</v>
      </c>
      <c r="E39" s="152">
        <v>12.89</v>
      </c>
      <c r="F39" s="152">
        <v>19.29073</v>
      </c>
      <c r="G39" s="152">
        <v>240.285</v>
      </c>
      <c r="H39" s="152">
        <v>9</v>
      </c>
      <c r="I39" s="152">
        <v>0</v>
      </c>
      <c r="J39" s="152">
        <v>7.6459999999999999</v>
      </c>
      <c r="K39" s="152">
        <v>7.4</v>
      </c>
      <c r="L39" s="152">
        <v>7.4</v>
      </c>
      <c r="M39" s="152">
        <v>7.4</v>
      </c>
      <c r="N39" s="152">
        <v>7.4</v>
      </c>
      <c r="O39" s="152">
        <v>142.5</v>
      </c>
      <c r="P39" s="152">
        <v>166.27</v>
      </c>
      <c r="Q39" s="152">
        <v>12</v>
      </c>
      <c r="R39" s="152">
        <v>12</v>
      </c>
      <c r="S39" s="152">
        <v>232.52889999999999</v>
      </c>
      <c r="T39" s="152">
        <v>475.88519000000002</v>
      </c>
      <c r="U39" s="152">
        <v>185.19</v>
      </c>
      <c r="V39" s="152">
        <v>300.02</v>
      </c>
      <c r="W39" s="152">
        <v>8.3599899999999998</v>
      </c>
      <c r="X39" s="152">
        <v>9.7205499999999994</v>
      </c>
      <c r="Y39" s="152">
        <v>290.68959000000001</v>
      </c>
      <c r="Z39" s="152">
        <v>337.86705999999998</v>
      </c>
      <c r="AA39" s="152">
        <v>295.36</v>
      </c>
      <c r="AB39" s="152">
        <v>8.51</v>
      </c>
      <c r="AC39" s="152">
        <v>9.6</v>
      </c>
      <c r="AD39" s="152">
        <v>0</v>
      </c>
      <c r="AE39" s="152">
        <v>0</v>
      </c>
      <c r="AF39" s="152">
        <v>0</v>
      </c>
      <c r="AG39" s="152">
        <v>0</v>
      </c>
      <c r="AH39" s="152">
        <v>0</v>
      </c>
      <c r="AI39" s="152">
        <v>208.63235</v>
      </c>
      <c r="AJ39" s="152">
        <v>294.53978999999998</v>
      </c>
      <c r="AK39" s="152">
        <v>0</v>
      </c>
      <c r="AL39" s="152">
        <v>0</v>
      </c>
      <c r="AM39" s="152">
        <v>123.81</v>
      </c>
      <c r="AN39" s="152">
        <v>357.19</v>
      </c>
    </row>
    <row r="40" spans="1:40" ht="24" customHeight="1" x14ac:dyDescent="0.3">
      <c r="A40" s="13" t="s">
        <v>48</v>
      </c>
      <c r="B40" s="13" t="s">
        <v>840</v>
      </c>
      <c r="C40" s="150">
        <v>23</v>
      </c>
      <c r="D40" s="150">
        <v>42.41</v>
      </c>
      <c r="E40" s="150">
        <v>12.39</v>
      </c>
      <c r="F40" s="150">
        <v>19.33896</v>
      </c>
      <c r="G40" s="150">
        <v>337.56299999999999</v>
      </c>
      <c r="H40" s="150">
        <v>9.1999999999999993</v>
      </c>
      <c r="I40" s="150">
        <v>0</v>
      </c>
      <c r="J40" s="150">
        <v>8.2840000000000007</v>
      </c>
      <c r="K40" s="150">
        <v>8.1999999999999993</v>
      </c>
      <c r="L40" s="150">
        <v>8.1999999999999993</v>
      </c>
      <c r="M40" s="150">
        <v>8.1999999999999993</v>
      </c>
      <c r="N40" s="150">
        <v>8.1999999999999993</v>
      </c>
      <c r="O40" s="150">
        <v>73.3</v>
      </c>
      <c r="P40" s="150">
        <v>118.36</v>
      </c>
      <c r="Q40" s="150">
        <v>13</v>
      </c>
      <c r="R40" s="150">
        <v>13</v>
      </c>
      <c r="S40" s="150">
        <v>114.11722</v>
      </c>
      <c r="T40" s="150">
        <v>412.39659999999998</v>
      </c>
      <c r="U40" s="150">
        <v>305.43</v>
      </c>
      <c r="V40" s="150">
        <v>202.73</v>
      </c>
      <c r="W40" s="150">
        <v>9.6073299999999993</v>
      </c>
      <c r="X40" s="150">
        <v>9.0184599999999993</v>
      </c>
      <c r="Y40" s="150">
        <v>124.79438</v>
      </c>
      <c r="Z40" s="150">
        <v>162.64622</v>
      </c>
      <c r="AA40" s="150">
        <v>187.05</v>
      </c>
      <c r="AB40" s="150">
        <v>8.7200000000000006</v>
      </c>
      <c r="AC40" s="150">
        <v>9.89</v>
      </c>
      <c r="AD40" s="150">
        <v>0</v>
      </c>
      <c r="AE40" s="150">
        <v>0</v>
      </c>
      <c r="AF40" s="150">
        <v>0</v>
      </c>
      <c r="AG40" s="150">
        <v>0</v>
      </c>
      <c r="AH40" s="150">
        <v>0</v>
      </c>
      <c r="AI40" s="150">
        <v>208.63235</v>
      </c>
      <c r="AJ40" s="150">
        <v>294.53978999999998</v>
      </c>
      <c r="AK40" s="150">
        <v>0</v>
      </c>
      <c r="AL40" s="150">
        <v>0</v>
      </c>
      <c r="AM40" s="150">
        <v>67.63</v>
      </c>
      <c r="AN40" s="150">
        <v>83.686000000000007</v>
      </c>
    </row>
    <row r="41" spans="1:40" ht="24" customHeight="1" x14ac:dyDescent="0.3">
      <c r="A41" s="16" t="s">
        <v>48</v>
      </c>
      <c r="B41" s="16" t="s">
        <v>841</v>
      </c>
      <c r="C41" s="151">
        <v>23</v>
      </c>
      <c r="D41" s="151">
        <v>42.36</v>
      </c>
      <c r="E41" s="151">
        <v>11.01</v>
      </c>
      <c r="F41" s="151">
        <v>19.33896</v>
      </c>
      <c r="G41" s="151">
        <v>47.496000000000002</v>
      </c>
      <c r="H41" s="151">
        <v>9.4</v>
      </c>
      <c r="I41" s="151">
        <v>0</v>
      </c>
      <c r="J41" s="151">
        <v>10.773999999999999</v>
      </c>
      <c r="K41" s="151">
        <v>8.1999999999999993</v>
      </c>
      <c r="L41" s="151">
        <v>8.1999999999999993</v>
      </c>
      <c r="M41" s="151">
        <v>8.1999999999999993</v>
      </c>
      <c r="N41" s="151">
        <v>8.1999999999999993</v>
      </c>
      <c r="O41" s="151">
        <v>39.700000000000003</v>
      </c>
      <c r="P41" s="151">
        <v>59.82</v>
      </c>
      <c r="Q41" s="151">
        <v>13</v>
      </c>
      <c r="R41" s="151">
        <v>14</v>
      </c>
      <c r="S41" s="151">
        <v>40.12556</v>
      </c>
      <c r="T41" s="151">
        <v>287.84053999999998</v>
      </c>
      <c r="U41" s="151">
        <v>75.34</v>
      </c>
      <c r="V41" s="151">
        <v>46.68</v>
      </c>
      <c r="W41" s="151">
        <v>9.5377600000000005</v>
      </c>
      <c r="X41" s="151">
        <v>8.5762499999999999</v>
      </c>
      <c r="Y41" s="151">
        <v>64.145629999999997</v>
      </c>
      <c r="Z41" s="151">
        <v>60.244999999999997</v>
      </c>
      <c r="AA41" s="151">
        <v>44.34</v>
      </c>
      <c r="AB41" s="151">
        <v>9.33</v>
      </c>
      <c r="AC41" s="151">
        <v>10.53</v>
      </c>
      <c r="AD41" s="151">
        <v>0</v>
      </c>
      <c r="AE41" s="151">
        <v>0</v>
      </c>
      <c r="AF41" s="151">
        <v>0</v>
      </c>
      <c r="AG41" s="151">
        <v>0</v>
      </c>
      <c r="AH41" s="151">
        <v>0</v>
      </c>
      <c r="AI41" s="151">
        <v>208.63235</v>
      </c>
      <c r="AJ41" s="151">
        <v>294.53978999999998</v>
      </c>
      <c r="AK41" s="151">
        <v>0</v>
      </c>
      <c r="AL41" s="151">
        <v>0</v>
      </c>
      <c r="AM41" s="151">
        <v>44.78</v>
      </c>
      <c r="AN41" s="151">
        <v>20.463999999999999</v>
      </c>
    </row>
    <row r="42" spans="1:40" ht="24" customHeight="1" x14ac:dyDescent="0.3">
      <c r="A42" s="16" t="s">
        <v>48</v>
      </c>
      <c r="B42" s="16" t="s">
        <v>842</v>
      </c>
      <c r="C42" s="151">
        <v>22</v>
      </c>
      <c r="D42" s="151">
        <v>42.33</v>
      </c>
      <c r="E42" s="151">
        <v>12.81</v>
      </c>
      <c r="F42" s="151">
        <v>19.33896</v>
      </c>
      <c r="G42" s="151">
        <v>25.943000000000001</v>
      </c>
      <c r="H42" s="151">
        <v>10</v>
      </c>
      <c r="I42" s="151">
        <v>0</v>
      </c>
      <c r="J42" s="151">
        <v>9.8309999999999995</v>
      </c>
      <c r="K42" s="151">
        <v>8.1999999999999993</v>
      </c>
      <c r="L42" s="151">
        <v>8.1999999999999993</v>
      </c>
      <c r="M42" s="151">
        <v>8.1999999999999993</v>
      </c>
      <c r="N42" s="151">
        <v>8.1999999999999993</v>
      </c>
      <c r="O42" s="151">
        <v>35.9</v>
      </c>
      <c r="P42" s="151">
        <v>1.73</v>
      </c>
      <c r="Q42" s="151">
        <v>13</v>
      </c>
      <c r="R42" s="151">
        <v>13</v>
      </c>
      <c r="S42" s="151">
        <v>1.6107899999999999</v>
      </c>
      <c r="T42" s="151">
        <v>143.18857</v>
      </c>
      <c r="U42" s="151">
        <v>6.39</v>
      </c>
      <c r="V42" s="151">
        <v>0</v>
      </c>
      <c r="W42" s="151">
        <v>8.3645800000000001</v>
      </c>
      <c r="X42" s="151">
        <v>8.5734499999999993</v>
      </c>
      <c r="Y42" s="151">
        <v>7.9040600000000003</v>
      </c>
      <c r="Z42" s="151">
        <v>7.2867899999999999</v>
      </c>
      <c r="AA42" s="151">
        <v>0</v>
      </c>
      <c r="AB42" s="151">
        <v>9.82</v>
      </c>
      <c r="AC42" s="151">
        <v>10.35</v>
      </c>
      <c r="AD42" s="151">
        <v>0</v>
      </c>
      <c r="AE42" s="151">
        <v>0</v>
      </c>
      <c r="AF42" s="151">
        <v>0</v>
      </c>
      <c r="AG42" s="151">
        <v>0</v>
      </c>
      <c r="AH42" s="151">
        <v>0</v>
      </c>
      <c r="AI42" s="151">
        <v>208.63235</v>
      </c>
      <c r="AJ42" s="151">
        <v>294.53978999999998</v>
      </c>
      <c r="AK42" s="151">
        <v>0</v>
      </c>
      <c r="AL42" s="151">
        <v>0</v>
      </c>
      <c r="AM42" s="151">
        <v>3.08</v>
      </c>
      <c r="AN42" s="151">
        <v>0</v>
      </c>
    </row>
    <row r="43" spans="1:40" ht="24" customHeight="1" x14ac:dyDescent="0.3">
      <c r="A43" s="16" t="s">
        <v>48</v>
      </c>
      <c r="B43" s="16" t="s">
        <v>843</v>
      </c>
      <c r="C43" s="151">
        <v>22</v>
      </c>
      <c r="D43" s="151">
        <v>42.32</v>
      </c>
      <c r="E43" s="151">
        <v>13.19</v>
      </c>
      <c r="F43" s="151">
        <v>19.33896</v>
      </c>
      <c r="G43" s="151">
        <v>3.9990000000000001</v>
      </c>
      <c r="H43" s="151">
        <v>9.6</v>
      </c>
      <c r="I43" s="151">
        <v>0</v>
      </c>
      <c r="J43" s="151">
        <v>9.8680000000000003</v>
      </c>
      <c r="K43" s="151">
        <v>6</v>
      </c>
      <c r="L43" s="151">
        <v>6</v>
      </c>
      <c r="M43" s="151">
        <v>6</v>
      </c>
      <c r="N43" s="151">
        <v>6</v>
      </c>
      <c r="O43" s="151">
        <v>0</v>
      </c>
      <c r="P43" s="151">
        <v>0</v>
      </c>
      <c r="Q43" s="151">
        <v>13</v>
      </c>
      <c r="R43" s="151">
        <v>13</v>
      </c>
      <c r="S43" s="151">
        <v>0</v>
      </c>
      <c r="T43" s="151">
        <v>52.421250000000001</v>
      </c>
      <c r="U43" s="151">
        <v>0</v>
      </c>
      <c r="V43" s="151">
        <v>0</v>
      </c>
      <c r="W43" s="151">
        <v>7.7444699999999997</v>
      </c>
      <c r="X43" s="151">
        <v>9.1232199999999999</v>
      </c>
      <c r="Y43" s="151">
        <v>0</v>
      </c>
      <c r="Z43" s="151">
        <v>0</v>
      </c>
      <c r="AA43" s="151">
        <v>0</v>
      </c>
      <c r="AB43" s="151">
        <v>10.119999999999999</v>
      </c>
      <c r="AC43" s="151">
        <v>11.04</v>
      </c>
      <c r="AD43" s="151">
        <v>0</v>
      </c>
      <c r="AE43" s="151">
        <v>0</v>
      </c>
      <c r="AF43" s="151">
        <v>0</v>
      </c>
      <c r="AG43" s="151">
        <v>0</v>
      </c>
      <c r="AH43" s="151">
        <v>0</v>
      </c>
      <c r="AI43" s="151">
        <v>208.63235</v>
      </c>
      <c r="AJ43" s="151">
        <v>294.53978999999998</v>
      </c>
      <c r="AK43" s="151">
        <v>0</v>
      </c>
      <c r="AL43" s="151">
        <v>0</v>
      </c>
      <c r="AM43" s="151">
        <v>0</v>
      </c>
      <c r="AN43" s="151">
        <v>8.7999999999999995E-2</v>
      </c>
    </row>
    <row r="44" spans="1:40" ht="24" customHeight="1" x14ac:dyDescent="0.3">
      <c r="A44" s="16" t="s">
        <v>48</v>
      </c>
      <c r="B44" s="16" t="s">
        <v>844</v>
      </c>
      <c r="C44" s="151">
        <v>23</v>
      </c>
      <c r="D44" s="151">
        <v>42.31</v>
      </c>
      <c r="E44" s="151">
        <v>13.48</v>
      </c>
      <c r="F44" s="151">
        <v>19.33896</v>
      </c>
      <c r="G44" s="151">
        <v>0</v>
      </c>
      <c r="H44" s="151">
        <v>9.4</v>
      </c>
      <c r="I44" s="151">
        <v>0</v>
      </c>
      <c r="J44" s="151">
        <v>9.2189999999999994</v>
      </c>
      <c r="K44" s="151">
        <v>9.4</v>
      </c>
      <c r="L44" s="151">
        <v>9.4</v>
      </c>
      <c r="M44" s="151">
        <v>9.4</v>
      </c>
      <c r="N44" s="151">
        <v>9.4</v>
      </c>
      <c r="O44" s="151">
        <v>0</v>
      </c>
      <c r="P44" s="151">
        <v>0</v>
      </c>
      <c r="Q44" s="151">
        <v>12</v>
      </c>
      <c r="R44" s="151">
        <v>12</v>
      </c>
      <c r="S44" s="151">
        <v>0</v>
      </c>
      <c r="T44" s="151">
        <v>6.8563099999999997</v>
      </c>
      <c r="U44" s="151">
        <v>0</v>
      </c>
      <c r="V44" s="151">
        <v>0</v>
      </c>
      <c r="W44" s="151">
        <v>8.03688</v>
      </c>
      <c r="X44" s="151">
        <v>8.9849300000000003</v>
      </c>
      <c r="Y44" s="151">
        <v>0</v>
      </c>
      <c r="Z44" s="151">
        <v>0</v>
      </c>
      <c r="AA44" s="151">
        <v>0</v>
      </c>
      <c r="AB44" s="151">
        <v>9.9700000000000006</v>
      </c>
      <c r="AC44" s="151">
        <v>10.66</v>
      </c>
      <c r="AD44" s="151">
        <v>0</v>
      </c>
      <c r="AE44" s="151">
        <v>0</v>
      </c>
      <c r="AF44" s="151">
        <v>0</v>
      </c>
      <c r="AG44" s="151">
        <v>0</v>
      </c>
      <c r="AH44" s="151">
        <v>0</v>
      </c>
      <c r="AI44" s="151">
        <v>208.63235</v>
      </c>
      <c r="AJ44" s="151">
        <v>294.53978999999998</v>
      </c>
      <c r="AK44" s="151">
        <v>0</v>
      </c>
      <c r="AL44" s="151">
        <v>0</v>
      </c>
      <c r="AM44" s="151">
        <v>0</v>
      </c>
      <c r="AN44" s="151">
        <v>0.246</v>
      </c>
    </row>
    <row r="45" spans="1:40" ht="24" customHeight="1" x14ac:dyDescent="0.3">
      <c r="A45" s="16" t="s">
        <v>48</v>
      </c>
      <c r="B45" s="16" t="s">
        <v>845</v>
      </c>
      <c r="C45" s="151">
        <v>23</v>
      </c>
      <c r="D45" s="151">
        <v>42.32</v>
      </c>
      <c r="E45" s="151">
        <v>13.02</v>
      </c>
      <c r="F45" s="151">
        <v>19.33896</v>
      </c>
      <c r="G45" s="151">
        <v>0</v>
      </c>
      <c r="H45" s="151">
        <v>9.6</v>
      </c>
      <c r="I45" s="151">
        <v>6</v>
      </c>
      <c r="J45" s="151">
        <v>9.0329999999999995</v>
      </c>
      <c r="K45" s="151">
        <v>5.3</v>
      </c>
      <c r="L45" s="151">
        <v>5.3</v>
      </c>
      <c r="M45" s="151">
        <v>5.3</v>
      </c>
      <c r="N45" s="151">
        <v>5.3</v>
      </c>
      <c r="O45" s="151">
        <v>0</v>
      </c>
      <c r="P45" s="151">
        <v>0</v>
      </c>
      <c r="Q45" s="151">
        <v>11</v>
      </c>
      <c r="R45" s="151">
        <v>12</v>
      </c>
      <c r="S45" s="151">
        <v>0</v>
      </c>
      <c r="T45" s="151">
        <v>3.3489999999999999E-2</v>
      </c>
      <c r="U45" s="151">
        <v>0</v>
      </c>
      <c r="V45" s="151">
        <v>0</v>
      </c>
      <c r="W45" s="151">
        <v>6.9480199999999996</v>
      </c>
      <c r="X45" s="151">
        <v>8.2874599999999994</v>
      </c>
      <c r="Y45" s="151">
        <v>0</v>
      </c>
      <c r="Z45" s="151">
        <v>0</v>
      </c>
      <c r="AA45" s="151">
        <v>0</v>
      </c>
      <c r="AB45" s="151">
        <v>10.45</v>
      </c>
      <c r="AC45" s="151">
        <v>10.89</v>
      </c>
      <c r="AD45" s="151">
        <v>0</v>
      </c>
      <c r="AE45" s="151">
        <v>0</v>
      </c>
      <c r="AF45" s="151">
        <v>0</v>
      </c>
      <c r="AG45" s="151">
        <v>0</v>
      </c>
      <c r="AH45" s="151">
        <v>0</v>
      </c>
      <c r="AI45" s="151">
        <v>208.63235</v>
      </c>
      <c r="AJ45" s="151">
        <v>294.53978999999998</v>
      </c>
      <c r="AK45" s="151">
        <v>0</v>
      </c>
      <c r="AL45" s="151">
        <v>0</v>
      </c>
      <c r="AM45" s="151">
        <v>0</v>
      </c>
      <c r="AN45" s="151">
        <v>0.223</v>
      </c>
    </row>
    <row r="46" spans="1:40" ht="24" customHeight="1" x14ac:dyDescent="0.3">
      <c r="A46" s="16" t="s">
        <v>48</v>
      </c>
      <c r="B46" s="16" t="s">
        <v>846</v>
      </c>
      <c r="C46" s="151">
        <v>23</v>
      </c>
      <c r="D46" s="151">
        <v>37.22</v>
      </c>
      <c r="E46" s="151">
        <v>12.59</v>
      </c>
      <c r="F46" s="151">
        <v>19.33896</v>
      </c>
      <c r="G46" s="151">
        <v>0</v>
      </c>
      <c r="H46" s="151">
        <v>10</v>
      </c>
      <c r="I46" s="151">
        <v>5.9</v>
      </c>
      <c r="J46" s="151">
        <v>8.5579999999999998</v>
      </c>
      <c r="K46" s="151">
        <v>8.8000000000000007</v>
      </c>
      <c r="L46" s="151">
        <v>8.8000000000000007</v>
      </c>
      <c r="M46" s="151">
        <v>8.8000000000000007</v>
      </c>
      <c r="N46" s="151">
        <v>8.8000000000000007</v>
      </c>
      <c r="O46" s="151">
        <v>0</v>
      </c>
      <c r="P46" s="151">
        <v>0</v>
      </c>
      <c r="Q46" s="151">
        <v>10</v>
      </c>
      <c r="R46" s="151">
        <v>12</v>
      </c>
      <c r="S46" s="151">
        <v>0</v>
      </c>
      <c r="T46" s="151">
        <v>3.3489999999999999E-2</v>
      </c>
      <c r="U46" s="151">
        <v>0</v>
      </c>
      <c r="V46" s="151">
        <v>0</v>
      </c>
      <c r="W46" s="151">
        <v>6.6341900000000003</v>
      </c>
      <c r="X46" s="151">
        <v>9.0060199999999995</v>
      </c>
      <c r="Y46" s="151">
        <v>0</v>
      </c>
      <c r="Z46" s="151">
        <v>0</v>
      </c>
      <c r="AA46" s="151">
        <v>0</v>
      </c>
      <c r="AB46" s="151">
        <v>10.24</v>
      </c>
      <c r="AC46" s="151">
        <v>10.51</v>
      </c>
      <c r="AD46" s="151">
        <v>0</v>
      </c>
      <c r="AE46" s="151">
        <v>0</v>
      </c>
      <c r="AF46" s="151">
        <v>0</v>
      </c>
      <c r="AG46" s="151">
        <v>0</v>
      </c>
      <c r="AH46" s="151">
        <v>0</v>
      </c>
      <c r="AI46" s="151">
        <v>208.63235</v>
      </c>
      <c r="AJ46" s="151">
        <v>294.53978999999998</v>
      </c>
      <c r="AK46" s="151">
        <v>0</v>
      </c>
      <c r="AL46" s="151">
        <v>0</v>
      </c>
      <c r="AM46" s="151">
        <v>0</v>
      </c>
      <c r="AN46" s="151">
        <v>0.14099999999999999</v>
      </c>
    </row>
    <row r="47" spans="1:40" ht="24" customHeight="1" x14ac:dyDescent="0.3">
      <c r="A47" s="18" t="s">
        <v>48</v>
      </c>
      <c r="B47" s="18" t="s">
        <v>847</v>
      </c>
      <c r="C47" s="152">
        <v>23</v>
      </c>
      <c r="D47" s="152">
        <v>36.44</v>
      </c>
      <c r="E47" s="152">
        <v>12.61</v>
      </c>
      <c r="F47" s="152">
        <v>19.33896</v>
      </c>
      <c r="G47" s="152"/>
      <c r="H47" s="152">
        <v>9.6</v>
      </c>
      <c r="I47" s="152">
        <v>5.6</v>
      </c>
      <c r="J47" s="152">
        <v>8.2989999999999995</v>
      </c>
      <c r="K47" s="152">
        <v>8.1</v>
      </c>
      <c r="L47" s="152">
        <v>8.1</v>
      </c>
      <c r="M47" s="152">
        <v>8.1</v>
      </c>
      <c r="N47" s="152">
        <v>8.1</v>
      </c>
      <c r="O47" s="152"/>
      <c r="P47" s="152"/>
      <c r="Q47" s="152">
        <v>9</v>
      </c>
      <c r="R47" s="152">
        <v>10</v>
      </c>
      <c r="S47" s="152"/>
      <c r="T47" s="152"/>
      <c r="U47" s="152"/>
      <c r="V47" s="152"/>
      <c r="W47" s="152">
        <v>5.2651899999999996</v>
      </c>
      <c r="X47" s="152">
        <v>6.8817199999999996</v>
      </c>
      <c r="Y47" s="152"/>
      <c r="Z47" s="152"/>
      <c r="AA47" s="152"/>
      <c r="AB47" s="152">
        <v>10.42</v>
      </c>
      <c r="AC47" s="152">
        <v>11.03</v>
      </c>
      <c r="AD47" s="152">
        <v>0</v>
      </c>
      <c r="AE47" s="152">
        <v>0</v>
      </c>
      <c r="AF47" s="152">
        <v>0</v>
      </c>
      <c r="AG47" s="152">
        <v>0</v>
      </c>
      <c r="AH47" s="152">
        <v>0</v>
      </c>
      <c r="AI47" s="152">
        <v>208.63235</v>
      </c>
      <c r="AJ47" s="152">
        <v>294.53978999999998</v>
      </c>
      <c r="AK47" s="152">
        <v>0</v>
      </c>
      <c r="AL47" s="152">
        <v>0</v>
      </c>
      <c r="AM47" s="152"/>
      <c r="AN47" s="152"/>
    </row>
    <row r="48" spans="1:40" ht="24" customHeight="1" x14ac:dyDescent="0.3">
      <c r="A48" s="13" t="s">
        <v>48</v>
      </c>
      <c r="B48" s="13" t="s">
        <v>848</v>
      </c>
      <c r="C48" s="150">
        <v>23</v>
      </c>
      <c r="D48" s="150">
        <v>36.369999999999997</v>
      </c>
      <c r="E48" s="150">
        <v>13.27</v>
      </c>
      <c r="F48" s="150">
        <v>19.33896</v>
      </c>
      <c r="G48" s="150"/>
      <c r="H48" s="150">
        <v>9.1</v>
      </c>
      <c r="I48" s="150">
        <v>5.3</v>
      </c>
      <c r="J48" s="150">
        <v>8.7910000000000004</v>
      </c>
      <c r="K48" s="150">
        <v>11.2</v>
      </c>
      <c r="L48" s="150">
        <v>11.2</v>
      </c>
      <c r="M48" s="150">
        <v>11.2</v>
      </c>
      <c r="N48" s="150">
        <v>11.2</v>
      </c>
      <c r="O48" s="150"/>
      <c r="P48" s="150"/>
      <c r="Q48" s="150">
        <v>9</v>
      </c>
      <c r="R48" s="150">
        <v>11</v>
      </c>
      <c r="S48" s="150"/>
      <c r="T48" s="150"/>
      <c r="U48" s="150"/>
      <c r="V48" s="150"/>
      <c r="W48" s="150">
        <v>6.7008000000000001</v>
      </c>
      <c r="X48" s="150">
        <v>7.4631800000000004</v>
      </c>
      <c r="Y48" s="150"/>
      <c r="Z48" s="150"/>
      <c r="AA48" s="150"/>
      <c r="AB48" s="150">
        <v>10.130000000000001</v>
      </c>
      <c r="AC48" s="150">
        <v>10.07</v>
      </c>
      <c r="AD48" s="150">
        <v>0</v>
      </c>
      <c r="AE48" s="150">
        <v>0</v>
      </c>
      <c r="AF48" s="150">
        <v>0</v>
      </c>
      <c r="AG48" s="150">
        <v>0</v>
      </c>
      <c r="AH48" s="150">
        <v>0</v>
      </c>
      <c r="AI48" s="150">
        <v>208.63235</v>
      </c>
      <c r="AJ48" s="150">
        <v>294.53978999999998</v>
      </c>
      <c r="AK48" s="150">
        <v>0</v>
      </c>
      <c r="AL48" s="150">
        <v>0</v>
      </c>
      <c r="AM48" s="150"/>
      <c r="AN48" s="150"/>
    </row>
    <row r="49" spans="1:40" ht="24" customHeight="1" x14ac:dyDescent="0.3">
      <c r="A49" s="16" t="s">
        <v>48</v>
      </c>
      <c r="B49" s="16" t="s">
        <v>849</v>
      </c>
      <c r="C49" s="151">
        <v>23</v>
      </c>
      <c r="D49" s="151">
        <v>36.35</v>
      </c>
      <c r="E49" s="151">
        <v>12.82</v>
      </c>
      <c r="F49" s="151">
        <v>19.33896</v>
      </c>
      <c r="G49" s="151"/>
      <c r="H49" s="151">
        <v>9.1999999999999993</v>
      </c>
      <c r="I49" s="151">
        <v>5.3</v>
      </c>
      <c r="J49" s="151">
        <v>8.7729999999999997</v>
      </c>
      <c r="K49" s="151">
        <v>7.6</v>
      </c>
      <c r="L49" s="151">
        <v>7.6</v>
      </c>
      <c r="M49" s="151">
        <v>7.6</v>
      </c>
      <c r="N49" s="151">
        <v>7.6</v>
      </c>
      <c r="O49" s="151"/>
      <c r="P49" s="151"/>
      <c r="Q49" s="151">
        <v>10</v>
      </c>
      <c r="R49" s="151">
        <v>11</v>
      </c>
      <c r="S49" s="151"/>
      <c r="T49" s="151"/>
      <c r="U49" s="151"/>
      <c r="V49" s="151"/>
      <c r="W49" s="151">
        <v>3.8170500000000001</v>
      </c>
      <c r="X49" s="151">
        <v>6.6962999999999999</v>
      </c>
      <c r="Y49" s="151"/>
      <c r="Z49" s="151"/>
      <c r="AA49" s="151"/>
      <c r="AB49" s="151">
        <v>10.81</v>
      </c>
      <c r="AC49" s="151">
        <v>10.039999999999999</v>
      </c>
      <c r="AD49" s="151">
        <v>0</v>
      </c>
      <c r="AE49" s="151">
        <v>0</v>
      </c>
      <c r="AF49" s="151">
        <v>0</v>
      </c>
      <c r="AG49" s="151">
        <v>0</v>
      </c>
      <c r="AH49" s="151">
        <v>0</v>
      </c>
      <c r="AI49" s="151">
        <v>208.63235</v>
      </c>
      <c r="AJ49" s="151">
        <v>294.53978999999998</v>
      </c>
      <c r="AK49" s="151">
        <v>0</v>
      </c>
      <c r="AL49" s="151">
        <v>0</v>
      </c>
      <c r="AM49" s="151"/>
      <c r="AN49" s="151"/>
    </row>
    <row r="50" spans="1:40" ht="24" customHeight="1" x14ac:dyDescent="0.3">
      <c r="A50" s="16" t="s">
        <v>48</v>
      </c>
      <c r="B50" s="16" t="s">
        <v>850</v>
      </c>
      <c r="C50" s="151">
        <v>23</v>
      </c>
      <c r="D50" s="151">
        <v>36.479999999999997</v>
      </c>
      <c r="E50" s="151">
        <v>13.84</v>
      </c>
      <c r="F50" s="151">
        <v>19.33896</v>
      </c>
      <c r="G50" s="151"/>
      <c r="H50" s="151">
        <v>9.1999999999999993</v>
      </c>
      <c r="I50" s="151">
        <v>5.0999999999999996</v>
      </c>
      <c r="J50" s="151">
        <v>8.9890000000000008</v>
      </c>
      <c r="K50" s="151">
        <v>7.7</v>
      </c>
      <c r="L50" s="151">
        <v>7.7</v>
      </c>
      <c r="M50" s="151">
        <v>7.7</v>
      </c>
      <c r="N50" s="151">
        <v>7.7</v>
      </c>
      <c r="O50" s="151"/>
      <c r="P50" s="151"/>
      <c r="Q50" s="151">
        <v>9</v>
      </c>
      <c r="R50" s="151">
        <v>10</v>
      </c>
      <c r="S50" s="151"/>
      <c r="T50" s="151"/>
      <c r="U50" s="151"/>
      <c r="V50" s="151"/>
      <c r="W50" s="151">
        <v>3.8652299999999999</v>
      </c>
      <c r="X50" s="151">
        <v>5.6859000000000002</v>
      </c>
      <c r="Y50" s="151"/>
      <c r="Z50" s="151"/>
      <c r="AA50" s="151"/>
      <c r="AB50" s="151">
        <v>10.99</v>
      </c>
      <c r="AC50" s="151">
        <v>10.15</v>
      </c>
      <c r="AD50" s="151">
        <v>0</v>
      </c>
      <c r="AE50" s="151">
        <v>0</v>
      </c>
      <c r="AF50" s="151">
        <v>0</v>
      </c>
      <c r="AG50" s="151">
        <v>0</v>
      </c>
      <c r="AH50" s="151">
        <v>0</v>
      </c>
      <c r="AI50" s="151">
        <v>208.63235</v>
      </c>
      <c r="AJ50" s="151">
        <v>294.53978999999998</v>
      </c>
      <c r="AK50" s="151">
        <v>0</v>
      </c>
      <c r="AL50" s="151">
        <v>0</v>
      </c>
      <c r="AM50" s="151"/>
      <c r="AN50" s="151"/>
    </row>
    <row r="51" spans="1:40" ht="24" customHeight="1" x14ac:dyDescent="0.3">
      <c r="A51" s="16" t="s">
        <v>48</v>
      </c>
      <c r="B51" s="16" t="s">
        <v>851</v>
      </c>
      <c r="C51" s="151">
        <v>23</v>
      </c>
      <c r="D51" s="151">
        <v>36.39</v>
      </c>
      <c r="E51" s="151">
        <v>12.25</v>
      </c>
      <c r="F51" s="151">
        <v>19.33896</v>
      </c>
      <c r="G51" s="151"/>
      <c r="H51" s="151">
        <v>9.4</v>
      </c>
      <c r="I51" s="151">
        <v>4.7</v>
      </c>
      <c r="J51" s="151">
        <v>8.4380000000000006</v>
      </c>
      <c r="K51" s="151">
        <v>8.1999999999999993</v>
      </c>
      <c r="L51" s="151">
        <v>8.1999999999999993</v>
      </c>
      <c r="M51" s="151">
        <v>8.1999999999999993</v>
      </c>
      <c r="N51" s="151">
        <v>8.1999999999999993</v>
      </c>
      <c r="O51" s="151"/>
      <c r="P51" s="151"/>
      <c r="Q51" s="151">
        <v>5</v>
      </c>
      <c r="R51" s="151">
        <v>11</v>
      </c>
      <c r="S51" s="151"/>
      <c r="T51" s="151"/>
      <c r="U51" s="151"/>
      <c r="V51" s="151"/>
      <c r="W51" s="151">
        <v>2.7420200000000001</v>
      </c>
      <c r="X51" s="151">
        <v>5.3359300000000003</v>
      </c>
      <c r="Y51" s="151"/>
      <c r="Z51" s="151"/>
      <c r="AA51" s="151"/>
      <c r="AB51" s="151">
        <v>10.89</v>
      </c>
      <c r="AC51" s="151">
        <v>10.32</v>
      </c>
      <c r="AD51" s="151">
        <v>0</v>
      </c>
      <c r="AE51" s="151">
        <v>0</v>
      </c>
      <c r="AF51" s="151">
        <v>0</v>
      </c>
      <c r="AG51" s="151">
        <v>0</v>
      </c>
      <c r="AH51" s="151">
        <v>0</v>
      </c>
      <c r="AI51" s="151">
        <v>208.63235</v>
      </c>
      <c r="AJ51" s="151">
        <v>294.53978999999998</v>
      </c>
      <c r="AK51" s="151">
        <v>0</v>
      </c>
      <c r="AL51" s="151">
        <v>0</v>
      </c>
      <c r="AM51" s="151"/>
      <c r="AN51" s="151"/>
    </row>
    <row r="52" spans="1:40" ht="24" customHeight="1" x14ac:dyDescent="0.3">
      <c r="A52" s="16" t="s">
        <v>48</v>
      </c>
      <c r="B52" s="16" t="s">
        <v>852</v>
      </c>
      <c r="C52" s="151">
        <v>24</v>
      </c>
      <c r="D52" s="151">
        <v>31.43</v>
      </c>
      <c r="E52" s="151">
        <v>13.02</v>
      </c>
      <c r="F52" s="151">
        <v>19.33896</v>
      </c>
      <c r="G52" s="151"/>
      <c r="H52" s="151">
        <v>9.3000000000000007</v>
      </c>
      <c r="I52" s="151">
        <v>4.8</v>
      </c>
      <c r="J52" s="151">
        <v>8.1579999999999995</v>
      </c>
      <c r="K52" s="151">
        <v>7.4</v>
      </c>
      <c r="L52" s="151">
        <v>7.4</v>
      </c>
      <c r="M52" s="151">
        <v>7.4</v>
      </c>
      <c r="N52" s="151">
        <v>7.4</v>
      </c>
      <c r="O52" s="151"/>
      <c r="P52" s="151"/>
      <c r="Q52" s="151">
        <v>10</v>
      </c>
      <c r="R52" s="151">
        <v>11</v>
      </c>
      <c r="S52" s="151"/>
      <c r="T52" s="151"/>
      <c r="U52" s="151"/>
      <c r="V52" s="151"/>
      <c r="W52" s="151">
        <v>2.9412199999999999</v>
      </c>
      <c r="X52" s="151">
        <v>4.6124599999999996</v>
      </c>
      <c r="Y52" s="151"/>
      <c r="Z52" s="151"/>
      <c r="AA52" s="151"/>
      <c r="AB52" s="151">
        <v>10.130000000000001</v>
      </c>
      <c r="AC52" s="151">
        <v>9.59</v>
      </c>
      <c r="AD52" s="151">
        <v>0</v>
      </c>
      <c r="AE52" s="151">
        <v>299.84273000000002</v>
      </c>
      <c r="AF52" s="151">
        <v>309.51506999999998</v>
      </c>
      <c r="AG52" s="151">
        <v>96.723460000000003</v>
      </c>
      <c r="AH52" s="151">
        <v>103.17169</v>
      </c>
      <c r="AI52" s="151">
        <v>208.63235</v>
      </c>
      <c r="AJ52" s="151">
        <v>294.53978999999998</v>
      </c>
      <c r="AK52" s="151">
        <v>0</v>
      </c>
      <c r="AL52" s="151">
        <v>0</v>
      </c>
      <c r="AM52" s="151"/>
      <c r="AN52" s="151"/>
    </row>
    <row r="53" spans="1:40" ht="24" customHeight="1" x14ac:dyDescent="0.3">
      <c r="A53" s="16" t="s">
        <v>48</v>
      </c>
      <c r="B53" s="16" t="s">
        <v>853</v>
      </c>
      <c r="C53" s="151">
        <v>24</v>
      </c>
      <c r="D53" s="151">
        <v>31.34</v>
      </c>
      <c r="E53" s="151">
        <v>13.07</v>
      </c>
      <c r="F53" s="151">
        <v>19.33896</v>
      </c>
      <c r="G53" s="151"/>
      <c r="H53" s="151">
        <v>7.7</v>
      </c>
      <c r="I53" s="151">
        <v>4.5999999999999996</v>
      </c>
      <c r="J53" s="151">
        <v>8.2530000000000001</v>
      </c>
      <c r="K53" s="151">
        <v>8.3000000000000007</v>
      </c>
      <c r="L53" s="151">
        <v>8.3000000000000007</v>
      </c>
      <c r="M53" s="151">
        <v>8.3000000000000007</v>
      </c>
      <c r="N53" s="151">
        <v>8.3000000000000007</v>
      </c>
      <c r="O53" s="151"/>
      <c r="P53" s="151"/>
      <c r="Q53" s="151">
        <v>5</v>
      </c>
      <c r="R53" s="151">
        <v>11</v>
      </c>
      <c r="S53" s="151"/>
      <c r="T53" s="151"/>
      <c r="U53" s="151"/>
      <c r="V53" s="151"/>
      <c r="W53" s="151">
        <v>2.51091</v>
      </c>
      <c r="X53" s="151">
        <v>4.6656399999999998</v>
      </c>
      <c r="Y53" s="151"/>
      <c r="Z53" s="151"/>
      <c r="AA53" s="151"/>
      <c r="AB53" s="151">
        <v>9.9600000000000009</v>
      </c>
      <c r="AC53" s="151">
        <v>9.5399999999999991</v>
      </c>
      <c r="AD53" s="151">
        <v>235.36042</v>
      </c>
      <c r="AE53" s="151">
        <v>235.36042</v>
      </c>
      <c r="AF53" s="151">
        <v>235.36042</v>
      </c>
      <c r="AG53" s="151">
        <v>232.13631000000001</v>
      </c>
      <c r="AH53" s="151">
        <v>232.13631000000001</v>
      </c>
      <c r="AI53" s="151">
        <v>208.63235</v>
      </c>
      <c r="AJ53" s="151">
        <v>294.53978999999998</v>
      </c>
      <c r="AK53" s="151">
        <v>232.13631000000001</v>
      </c>
      <c r="AL53" s="151">
        <v>232.13631000000001</v>
      </c>
      <c r="AM53" s="151"/>
      <c r="AN53" s="151"/>
    </row>
    <row r="54" spans="1:40" ht="24" customHeight="1" x14ac:dyDescent="0.3">
      <c r="A54" s="16" t="s">
        <v>48</v>
      </c>
      <c r="B54" s="16" t="s">
        <v>854</v>
      </c>
      <c r="C54" s="151">
        <v>24</v>
      </c>
      <c r="D54" s="151">
        <v>31.3</v>
      </c>
      <c r="E54" s="151">
        <v>12</v>
      </c>
      <c r="F54" s="151">
        <v>19.33896</v>
      </c>
      <c r="G54" s="151"/>
      <c r="H54" s="151">
        <v>6.5</v>
      </c>
      <c r="I54" s="151">
        <v>4.7</v>
      </c>
      <c r="J54" s="151">
        <v>7.4539999999999997</v>
      </c>
      <c r="K54" s="151">
        <v>5.9</v>
      </c>
      <c r="L54" s="151">
        <v>5.9</v>
      </c>
      <c r="M54" s="151">
        <v>5.9</v>
      </c>
      <c r="N54" s="151">
        <v>5.9</v>
      </c>
      <c r="O54" s="151"/>
      <c r="P54" s="151"/>
      <c r="Q54" s="151">
        <v>5</v>
      </c>
      <c r="R54" s="151">
        <v>12</v>
      </c>
      <c r="S54" s="151"/>
      <c r="T54" s="151"/>
      <c r="U54" s="151"/>
      <c r="V54" s="151"/>
      <c r="W54" s="151">
        <v>1.66767</v>
      </c>
      <c r="X54" s="151">
        <v>3.9157299999999999</v>
      </c>
      <c r="Y54" s="151"/>
      <c r="Z54" s="151"/>
      <c r="AA54" s="151"/>
      <c r="AB54" s="151">
        <v>9.81</v>
      </c>
      <c r="AC54" s="151">
        <v>9.4600000000000009</v>
      </c>
      <c r="AD54" s="151">
        <v>332.08388000000002</v>
      </c>
      <c r="AE54" s="151">
        <v>335.30799999999999</v>
      </c>
      <c r="AF54" s="151">
        <v>335.30799999999999</v>
      </c>
      <c r="AG54" s="151">
        <v>332.08388000000002</v>
      </c>
      <c r="AH54" s="151">
        <v>332.08388000000002</v>
      </c>
      <c r="AI54" s="151">
        <v>208.63235</v>
      </c>
      <c r="AJ54" s="151">
        <v>294.53978999999998</v>
      </c>
      <c r="AK54" s="151">
        <v>332.08388000000002</v>
      </c>
      <c r="AL54" s="151">
        <v>332.08388000000002</v>
      </c>
      <c r="AM54" s="151"/>
      <c r="AN54" s="151"/>
    </row>
    <row r="55" spans="1:40" ht="24" customHeight="1" x14ac:dyDescent="0.3">
      <c r="A55" s="18" t="s">
        <v>855</v>
      </c>
      <c r="B55" s="18" t="s">
        <v>49</v>
      </c>
      <c r="C55" s="152">
        <v>24</v>
      </c>
      <c r="D55" s="152">
        <v>24.01</v>
      </c>
      <c r="E55" s="152">
        <v>11.91</v>
      </c>
      <c r="F55" s="152">
        <v>19.33896</v>
      </c>
      <c r="G55" s="152"/>
      <c r="H55" s="152">
        <v>7.9</v>
      </c>
      <c r="I55" s="152">
        <v>4.3</v>
      </c>
      <c r="J55" s="152">
        <v>7.524</v>
      </c>
      <c r="K55" s="152">
        <v>3.8</v>
      </c>
      <c r="L55" s="152">
        <v>3.8</v>
      </c>
      <c r="M55" s="152">
        <v>3.8</v>
      </c>
      <c r="N55" s="152">
        <v>3.8</v>
      </c>
      <c r="O55" s="152"/>
      <c r="P55" s="152"/>
      <c r="Q55" s="152">
        <v>11</v>
      </c>
      <c r="R55" s="152">
        <v>5</v>
      </c>
      <c r="S55" s="152"/>
      <c r="T55" s="152"/>
      <c r="U55" s="152"/>
      <c r="V55" s="152"/>
      <c r="W55" s="152">
        <v>0.76124000000000003</v>
      </c>
      <c r="X55" s="152">
        <v>2.2699600000000002</v>
      </c>
      <c r="Y55" s="152"/>
      <c r="Z55" s="152"/>
      <c r="AA55" s="152"/>
      <c r="AB55" s="152">
        <v>9.16</v>
      </c>
      <c r="AC55" s="152">
        <v>9.4700000000000006</v>
      </c>
      <c r="AD55" s="152">
        <v>332.08388000000002</v>
      </c>
      <c r="AE55" s="152">
        <v>332.08388000000002</v>
      </c>
      <c r="AF55" s="152">
        <v>332.08388000000002</v>
      </c>
      <c r="AG55" s="152">
        <v>332.08388000000002</v>
      </c>
      <c r="AH55" s="152">
        <v>332.08388000000002</v>
      </c>
      <c r="AI55" s="152">
        <v>208.63235</v>
      </c>
      <c r="AJ55" s="152">
        <v>294.53978999999998</v>
      </c>
      <c r="AK55" s="152">
        <v>338.53210999999999</v>
      </c>
      <c r="AL55" s="152">
        <v>338.53210999999999</v>
      </c>
      <c r="AM55" s="152"/>
      <c r="AN55" s="152"/>
    </row>
    <row r="56" spans="1:40" x14ac:dyDescent="0.3">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0" t="s">
        <v>0</v>
      </c>
      <c r="B3" s="191"/>
      <c r="C3" s="191"/>
      <c r="D3" s="191"/>
      <c r="E3" s="191"/>
      <c r="F3" s="191"/>
      <c r="G3" s="1"/>
      <c r="H3" s="1"/>
    </row>
    <row r="4" spans="1:8" ht="30" customHeight="1" x14ac:dyDescent="0.3">
      <c r="A4" s="223" t="s">
        <v>1702</v>
      </c>
      <c r="B4" s="194"/>
      <c r="C4" s="194"/>
      <c r="D4" s="194"/>
      <c r="E4" s="194"/>
      <c r="F4" s="194"/>
      <c r="G4" s="194"/>
      <c r="H4" s="194"/>
    </row>
    <row r="5" spans="1:8" ht="22.05" hidden="1" customHeight="1" x14ac:dyDescent="0.3">
      <c r="A5" s="194" t="s">
        <v>44</v>
      </c>
      <c r="B5" s="194" t="s">
        <v>578</v>
      </c>
      <c r="C5" s="9">
        <v>42879</v>
      </c>
      <c r="D5" s="9">
        <v>42880</v>
      </c>
      <c r="E5" s="9">
        <v>46665</v>
      </c>
      <c r="F5" s="9">
        <v>47090</v>
      </c>
      <c r="G5" s="9">
        <v>62201</v>
      </c>
      <c r="H5" s="194" t="s">
        <v>1703</v>
      </c>
    </row>
    <row r="6" spans="1:8" ht="40.049999999999997" customHeight="1" x14ac:dyDescent="0.3">
      <c r="A6" s="194"/>
      <c r="B6" s="194"/>
      <c r="C6" s="222" t="s">
        <v>636</v>
      </c>
      <c r="D6" s="222" t="s">
        <v>637</v>
      </c>
      <c r="E6" s="222" t="s">
        <v>638</v>
      </c>
      <c r="F6" s="222" t="s">
        <v>634</v>
      </c>
      <c r="G6" s="222" t="s">
        <v>635</v>
      </c>
      <c r="H6" s="194"/>
    </row>
    <row r="7" spans="1:8" ht="57" customHeight="1" x14ac:dyDescent="0.3">
      <c r="A7" s="194"/>
      <c r="B7" s="194"/>
      <c r="C7" s="9" t="s">
        <v>1704</v>
      </c>
      <c r="D7" s="9" t="s">
        <v>1705</v>
      </c>
      <c r="E7" s="9" t="s">
        <v>1706</v>
      </c>
      <c r="F7" s="9" t="s">
        <v>1707</v>
      </c>
      <c r="G7" s="9" t="s">
        <v>1708</v>
      </c>
      <c r="H7" s="194" t="s">
        <v>799</v>
      </c>
    </row>
    <row r="8" spans="1:8" ht="24" customHeight="1" x14ac:dyDescent="0.3">
      <c r="A8" s="13" t="s">
        <v>48</v>
      </c>
      <c r="B8" s="13" t="s">
        <v>808</v>
      </c>
      <c r="C8" s="150">
        <v>32</v>
      </c>
      <c r="D8" s="150">
        <v>8.41</v>
      </c>
      <c r="E8" s="150">
        <v>61.32</v>
      </c>
      <c r="F8" s="150">
        <v>86.66</v>
      </c>
      <c r="G8" s="150">
        <v>270.35000000000002</v>
      </c>
      <c r="H8" s="150">
        <v>458.74</v>
      </c>
    </row>
    <row r="9" spans="1:8" ht="24" customHeight="1" x14ac:dyDescent="0.3">
      <c r="A9" s="16" t="s">
        <v>48</v>
      </c>
      <c r="B9" s="16" t="s">
        <v>809</v>
      </c>
      <c r="C9" s="151">
        <v>32</v>
      </c>
      <c r="D9" s="151">
        <v>8.5399999999999991</v>
      </c>
      <c r="E9" s="151">
        <v>53.84</v>
      </c>
      <c r="F9" s="151">
        <v>86.66</v>
      </c>
      <c r="G9" s="151">
        <v>272.61</v>
      </c>
      <c r="H9" s="151">
        <v>453.65</v>
      </c>
    </row>
    <row r="10" spans="1:8" ht="24" customHeight="1" x14ac:dyDescent="0.3">
      <c r="A10" s="16" t="s">
        <v>48</v>
      </c>
      <c r="B10" s="16" t="s">
        <v>810</v>
      </c>
      <c r="C10" s="151">
        <v>31</v>
      </c>
      <c r="D10" s="151">
        <v>8.5399999999999991</v>
      </c>
      <c r="E10" s="151">
        <v>58.17</v>
      </c>
      <c r="F10" s="151">
        <v>86.66</v>
      </c>
      <c r="G10" s="151">
        <v>274.33999999999997</v>
      </c>
      <c r="H10" s="151">
        <v>458.71</v>
      </c>
    </row>
    <row r="11" spans="1:8" ht="24" customHeight="1" x14ac:dyDescent="0.3">
      <c r="A11" s="16" t="s">
        <v>48</v>
      </c>
      <c r="B11" s="16" t="s">
        <v>811</v>
      </c>
      <c r="C11" s="151">
        <v>31</v>
      </c>
      <c r="D11" s="151">
        <v>8.3000000000000007</v>
      </c>
      <c r="E11" s="151">
        <v>62.05</v>
      </c>
      <c r="F11" s="151">
        <v>86.66</v>
      </c>
      <c r="G11" s="151">
        <v>279.51</v>
      </c>
      <c r="H11" s="151">
        <v>467.52</v>
      </c>
    </row>
    <row r="12" spans="1:8" ht="24" customHeight="1" x14ac:dyDescent="0.3">
      <c r="A12" s="16" t="s">
        <v>48</v>
      </c>
      <c r="B12" s="16" t="s">
        <v>812</v>
      </c>
      <c r="C12" s="151">
        <v>30</v>
      </c>
      <c r="D12" s="151">
        <v>8.3000000000000007</v>
      </c>
      <c r="E12" s="151">
        <v>61.15</v>
      </c>
      <c r="F12" s="151">
        <v>86.66</v>
      </c>
      <c r="G12" s="151">
        <v>270.55</v>
      </c>
      <c r="H12" s="151">
        <v>456.66</v>
      </c>
    </row>
    <row r="13" spans="1:8" ht="24" customHeight="1" x14ac:dyDescent="0.3">
      <c r="A13" s="16" t="s">
        <v>48</v>
      </c>
      <c r="B13" s="16" t="s">
        <v>813</v>
      </c>
      <c r="C13" s="151">
        <v>30</v>
      </c>
      <c r="D13" s="151">
        <v>8.35</v>
      </c>
      <c r="E13" s="151">
        <v>60.01</v>
      </c>
      <c r="F13" s="151">
        <v>86.66</v>
      </c>
      <c r="G13" s="151">
        <v>280.07</v>
      </c>
      <c r="H13" s="151">
        <v>465.09</v>
      </c>
    </row>
    <row r="14" spans="1:8" ht="24" customHeight="1" x14ac:dyDescent="0.3">
      <c r="A14" s="16" t="s">
        <v>48</v>
      </c>
      <c r="B14" s="16" t="s">
        <v>814</v>
      </c>
      <c r="C14" s="151">
        <v>30</v>
      </c>
      <c r="D14" s="151">
        <v>8.68</v>
      </c>
      <c r="E14" s="151">
        <v>59.67</v>
      </c>
      <c r="F14" s="151">
        <v>86.66</v>
      </c>
      <c r="G14" s="151">
        <v>283.58999999999997</v>
      </c>
      <c r="H14" s="151">
        <v>468.6</v>
      </c>
    </row>
    <row r="15" spans="1:8" ht="24" customHeight="1" x14ac:dyDescent="0.3">
      <c r="A15" s="18" t="s">
        <v>48</v>
      </c>
      <c r="B15" s="18" t="s">
        <v>815</v>
      </c>
      <c r="C15" s="152">
        <v>30</v>
      </c>
      <c r="D15" s="152">
        <v>8.58</v>
      </c>
      <c r="E15" s="152">
        <v>60.51</v>
      </c>
      <c r="F15" s="152">
        <v>86.66</v>
      </c>
      <c r="G15" s="152">
        <v>288.86</v>
      </c>
      <c r="H15" s="152">
        <v>474.61</v>
      </c>
    </row>
    <row r="16" spans="1:8" ht="24" customHeight="1" x14ac:dyDescent="0.3">
      <c r="A16" s="13" t="s">
        <v>48</v>
      </c>
      <c r="B16" s="13" t="s">
        <v>816</v>
      </c>
      <c r="C16" s="150">
        <v>27</v>
      </c>
      <c r="D16" s="150">
        <v>8.6</v>
      </c>
      <c r="E16" s="150">
        <v>55.69</v>
      </c>
      <c r="F16" s="150">
        <v>86.66</v>
      </c>
      <c r="G16" s="150">
        <v>287.3</v>
      </c>
      <c r="H16" s="150">
        <v>465.25</v>
      </c>
    </row>
    <row r="17" spans="1:8" ht="24" customHeight="1" x14ac:dyDescent="0.3">
      <c r="A17" s="16" t="s">
        <v>48</v>
      </c>
      <c r="B17" s="16" t="s">
        <v>817</v>
      </c>
      <c r="C17" s="151">
        <v>27</v>
      </c>
      <c r="D17" s="151">
        <v>8.7100000000000009</v>
      </c>
      <c r="E17" s="151">
        <v>55.8</v>
      </c>
      <c r="F17" s="151">
        <v>86.66</v>
      </c>
      <c r="G17" s="151">
        <v>282.35000000000002</v>
      </c>
      <c r="H17" s="151">
        <v>460.52</v>
      </c>
    </row>
    <row r="18" spans="1:8" ht="24" customHeight="1" x14ac:dyDescent="0.3">
      <c r="A18" s="16" t="s">
        <v>48</v>
      </c>
      <c r="B18" s="16" t="s">
        <v>818</v>
      </c>
      <c r="C18" s="151">
        <v>28</v>
      </c>
      <c r="D18" s="151">
        <v>8.7200000000000006</v>
      </c>
      <c r="E18" s="151">
        <v>56.27</v>
      </c>
      <c r="F18" s="151">
        <v>86.66</v>
      </c>
      <c r="G18" s="151">
        <v>287.27999999999997</v>
      </c>
      <c r="H18" s="151">
        <v>466.93</v>
      </c>
    </row>
    <row r="19" spans="1:8" ht="24" customHeight="1" x14ac:dyDescent="0.3">
      <c r="A19" s="16" t="s">
        <v>48</v>
      </c>
      <c r="B19" s="16" t="s">
        <v>819</v>
      </c>
      <c r="C19" s="151">
        <v>28</v>
      </c>
      <c r="D19" s="151">
        <v>8.82</v>
      </c>
      <c r="E19" s="151">
        <v>62.81</v>
      </c>
      <c r="F19" s="151">
        <v>86.66</v>
      </c>
      <c r="G19" s="151">
        <v>293.81</v>
      </c>
      <c r="H19" s="151">
        <v>480.1</v>
      </c>
    </row>
    <row r="20" spans="1:8" ht="24" customHeight="1" x14ac:dyDescent="0.3">
      <c r="A20" s="16" t="s">
        <v>48</v>
      </c>
      <c r="B20" s="16" t="s">
        <v>820</v>
      </c>
      <c r="C20" s="151">
        <v>29</v>
      </c>
      <c r="D20" s="151">
        <v>8.82</v>
      </c>
      <c r="E20" s="151">
        <v>52.21</v>
      </c>
      <c r="F20" s="151">
        <v>86.66</v>
      </c>
      <c r="G20" s="151">
        <v>290.39</v>
      </c>
      <c r="H20" s="151">
        <v>467.08</v>
      </c>
    </row>
    <row r="21" spans="1:8" ht="24" customHeight="1" x14ac:dyDescent="0.3">
      <c r="A21" s="16" t="s">
        <v>48</v>
      </c>
      <c r="B21" s="16" t="s">
        <v>821</v>
      </c>
      <c r="C21" s="151">
        <v>29</v>
      </c>
      <c r="D21" s="151">
        <v>8.64</v>
      </c>
      <c r="E21" s="151">
        <v>54.18</v>
      </c>
      <c r="F21" s="151">
        <v>86.66</v>
      </c>
      <c r="G21" s="151">
        <v>288.06</v>
      </c>
      <c r="H21" s="151">
        <v>466.54</v>
      </c>
    </row>
    <row r="22" spans="1:8" ht="24" customHeight="1" x14ac:dyDescent="0.3">
      <c r="A22" s="16" t="s">
        <v>48</v>
      </c>
      <c r="B22" s="16" t="s">
        <v>822</v>
      </c>
      <c r="C22" s="151">
        <v>29</v>
      </c>
      <c r="D22" s="151">
        <v>8.66</v>
      </c>
      <c r="E22" s="151">
        <v>49.08</v>
      </c>
      <c r="F22" s="151">
        <v>86.66</v>
      </c>
      <c r="G22" s="151">
        <v>285.62</v>
      </c>
      <c r="H22" s="151">
        <v>459.02</v>
      </c>
    </row>
    <row r="23" spans="1:8" ht="24" customHeight="1" x14ac:dyDescent="0.3">
      <c r="A23" s="18" t="s">
        <v>48</v>
      </c>
      <c r="B23" s="18" t="s">
        <v>823</v>
      </c>
      <c r="C23" s="152">
        <v>29</v>
      </c>
      <c r="D23" s="152">
        <v>9.27</v>
      </c>
      <c r="E23" s="152">
        <v>50.37</v>
      </c>
      <c r="F23" s="152">
        <v>86.66</v>
      </c>
      <c r="G23" s="152">
        <v>286.27999999999997</v>
      </c>
      <c r="H23" s="152">
        <v>461.58</v>
      </c>
    </row>
    <row r="24" spans="1:8" ht="24" customHeight="1" x14ac:dyDescent="0.3">
      <c r="A24" s="13" t="s">
        <v>48</v>
      </c>
      <c r="B24" s="13" t="s">
        <v>824</v>
      </c>
      <c r="C24" s="150">
        <v>29</v>
      </c>
      <c r="D24" s="150">
        <v>9.5399999999999991</v>
      </c>
      <c r="E24" s="150">
        <v>54.38</v>
      </c>
      <c r="F24" s="150">
        <v>73.23</v>
      </c>
      <c r="G24" s="150">
        <v>289.95</v>
      </c>
      <c r="H24" s="150">
        <v>456.1</v>
      </c>
    </row>
    <row r="25" spans="1:8" ht="24" customHeight="1" x14ac:dyDescent="0.3">
      <c r="A25" s="16" t="s">
        <v>48</v>
      </c>
      <c r="B25" s="16" t="s">
        <v>825</v>
      </c>
      <c r="C25" s="151">
        <v>29</v>
      </c>
      <c r="D25" s="151">
        <v>8.8699999999999992</v>
      </c>
      <c r="E25" s="151">
        <v>53.49</v>
      </c>
      <c r="F25" s="151">
        <v>73.23</v>
      </c>
      <c r="G25" s="151">
        <v>286.27999999999997</v>
      </c>
      <c r="H25" s="151">
        <v>450.87</v>
      </c>
    </row>
    <row r="26" spans="1:8" ht="24" customHeight="1" x14ac:dyDescent="0.3">
      <c r="A26" s="16" t="s">
        <v>48</v>
      </c>
      <c r="B26" s="16" t="s">
        <v>826</v>
      </c>
      <c r="C26" s="151">
        <v>29</v>
      </c>
      <c r="D26" s="151">
        <v>8.86</v>
      </c>
      <c r="E26" s="151">
        <v>54.79</v>
      </c>
      <c r="F26" s="151">
        <v>73.23</v>
      </c>
      <c r="G26" s="151">
        <v>289.58999999999997</v>
      </c>
      <c r="H26" s="151">
        <v>455.47</v>
      </c>
    </row>
    <row r="27" spans="1:8" ht="24" customHeight="1" x14ac:dyDescent="0.3">
      <c r="A27" s="16" t="s">
        <v>48</v>
      </c>
      <c r="B27" s="16" t="s">
        <v>827</v>
      </c>
      <c r="C27" s="151">
        <v>29</v>
      </c>
      <c r="D27" s="151">
        <v>7.99</v>
      </c>
      <c r="E27" s="151">
        <v>55.07</v>
      </c>
      <c r="F27" s="151">
        <v>73.23</v>
      </c>
      <c r="G27" s="151">
        <v>286.52999999999997</v>
      </c>
      <c r="H27" s="151">
        <v>451.82</v>
      </c>
    </row>
    <row r="28" spans="1:8" ht="24" customHeight="1" x14ac:dyDescent="0.3">
      <c r="A28" s="16" t="s">
        <v>48</v>
      </c>
      <c r="B28" s="16" t="s">
        <v>828</v>
      </c>
      <c r="C28" s="151">
        <v>29</v>
      </c>
      <c r="D28" s="151">
        <v>7.99</v>
      </c>
      <c r="E28" s="151">
        <v>62.97</v>
      </c>
      <c r="F28" s="151">
        <v>73.23</v>
      </c>
      <c r="G28" s="151">
        <v>288.11</v>
      </c>
      <c r="H28" s="151">
        <v>461.3</v>
      </c>
    </row>
    <row r="29" spans="1:8" ht="24" customHeight="1" x14ac:dyDescent="0.3">
      <c r="A29" s="16" t="s">
        <v>48</v>
      </c>
      <c r="B29" s="16" t="s">
        <v>829</v>
      </c>
      <c r="C29" s="151">
        <v>29</v>
      </c>
      <c r="D29" s="151">
        <v>8.07</v>
      </c>
      <c r="E29" s="151">
        <v>48.25</v>
      </c>
      <c r="F29" s="151">
        <v>73.23</v>
      </c>
      <c r="G29" s="151">
        <v>281.76</v>
      </c>
      <c r="H29" s="151">
        <v>440.31</v>
      </c>
    </row>
    <row r="30" spans="1:8" ht="24" customHeight="1" x14ac:dyDescent="0.3">
      <c r="A30" s="16" t="s">
        <v>48</v>
      </c>
      <c r="B30" s="16" t="s">
        <v>830</v>
      </c>
      <c r="C30" s="151">
        <v>29</v>
      </c>
      <c r="D30" s="151">
        <v>8.07</v>
      </c>
      <c r="E30" s="151">
        <v>66.47</v>
      </c>
      <c r="F30" s="151">
        <v>73.23</v>
      </c>
      <c r="G30" s="151">
        <v>282.72000000000003</v>
      </c>
      <c r="H30" s="151">
        <v>459.49</v>
      </c>
    </row>
    <row r="31" spans="1:8" ht="24" customHeight="1" x14ac:dyDescent="0.3">
      <c r="A31" s="18" t="s">
        <v>48</v>
      </c>
      <c r="B31" s="18" t="s">
        <v>831</v>
      </c>
      <c r="C31" s="152">
        <v>29</v>
      </c>
      <c r="D31" s="152">
        <v>8.6</v>
      </c>
      <c r="E31" s="152">
        <v>76.040000000000006</v>
      </c>
      <c r="F31" s="152">
        <v>73.23</v>
      </c>
      <c r="G31" s="152">
        <v>285.19</v>
      </c>
      <c r="H31" s="152">
        <v>472.06</v>
      </c>
    </row>
    <row r="32" spans="1:8" ht="24" customHeight="1" x14ac:dyDescent="0.3">
      <c r="A32" s="13" t="s">
        <v>48</v>
      </c>
      <c r="B32" s="13" t="s">
        <v>832</v>
      </c>
      <c r="C32" s="150">
        <v>29</v>
      </c>
      <c r="D32" s="150">
        <v>8.6</v>
      </c>
      <c r="E32" s="150">
        <v>53.5</v>
      </c>
      <c r="F32" s="150">
        <v>73.23</v>
      </c>
      <c r="G32" s="150">
        <v>278.3</v>
      </c>
      <c r="H32" s="150">
        <v>442.63</v>
      </c>
    </row>
    <row r="33" spans="1:8" ht="24" customHeight="1" x14ac:dyDescent="0.3">
      <c r="A33" s="16" t="s">
        <v>48</v>
      </c>
      <c r="B33" s="16" t="s">
        <v>833</v>
      </c>
      <c r="C33" s="151">
        <v>29</v>
      </c>
      <c r="D33" s="151">
        <v>8.43</v>
      </c>
      <c r="E33" s="151">
        <v>64.14</v>
      </c>
      <c r="F33" s="151">
        <v>73.23</v>
      </c>
      <c r="G33" s="151">
        <v>283.81</v>
      </c>
      <c r="H33" s="151">
        <v>458.61</v>
      </c>
    </row>
    <row r="34" spans="1:8" ht="24" customHeight="1" x14ac:dyDescent="0.3">
      <c r="A34" s="16" t="s">
        <v>48</v>
      </c>
      <c r="B34" s="16" t="s">
        <v>834</v>
      </c>
      <c r="C34" s="151">
        <v>29</v>
      </c>
      <c r="D34" s="151">
        <v>8.42</v>
      </c>
      <c r="E34" s="151">
        <v>58.41</v>
      </c>
      <c r="F34" s="151">
        <v>73.23</v>
      </c>
      <c r="G34" s="151">
        <v>285.10000000000002</v>
      </c>
      <c r="H34" s="151">
        <v>454.16</v>
      </c>
    </row>
    <row r="35" spans="1:8" ht="24" customHeight="1" x14ac:dyDescent="0.3">
      <c r="A35" s="16" t="s">
        <v>48</v>
      </c>
      <c r="B35" s="16" t="s">
        <v>835</v>
      </c>
      <c r="C35" s="151">
        <v>29</v>
      </c>
      <c r="D35" s="151">
        <v>8.74</v>
      </c>
      <c r="E35" s="151">
        <v>58.87</v>
      </c>
      <c r="F35" s="151">
        <v>73.23</v>
      </c>
      <c r="G35" s="151">
        <v>285.67</v>
      </c>
      <c r="H35" s="151">
        <v>455.51</v>
      </c>
    </row>
    <row r="36" spans="1:8" ht="24" customHeight="1" x14ac:dyDescent="0.3">
      <c r="A36" s="16" t="s">
        <v>48</v>
      </c>
      <c r="B36" s="16" t="s">
        <v>836</v>
      </c>
      <c r="C36" s="151">
        <v>29</v>
      </c>
      <c r="D36" s="151">
        <v>8.73</v>
      </c>
      <c r="E36" s="151">
        <v>52.95</v>
      </c>
      <c r="F36" s="151">
        <v>73.23</v>
      </c>
      <c r="G36" s="151">
        <v>287.23</v>
      </c>
      <c r="H36" s="151">
        <v>451.14</v>
      </c>
    </row>
    <row r="37" spans="1:8" ht="24" customHeight="1" x14ac:dyDescent="0.3">
      <c r="A37" s="16" t="s">
        <v>48</v>
      </c>
      <c r="B37" s="16" t="s">
        <v>837</v>
      </c>
      <c r="C37" s="151">
        <v>29</v>
      </c>
      <c r="D37" s="151">
        <v>7.87</v>
      </c>
      <c r="E37" s="151">
        <v>61.82</v>
      </c>
      <c r="F37" s="151">
        <v>73.23</v>
      </c>
      <c r="G37" s="151">
        <v>286.62</v>
      </c>
      <c r="H37" s="151">
        <v>458.54</v>
      </c>
    </row>
    <row r="38" spans="1:8" ht="24" customHeight="1" x14ac:dyDescent="0.3">
      <c r="A38" s="16" t="s">
        <v>48</v>
      </c>
      <c r="B38" s="16" t="s">
        <v>838</v>
      </c>
      <c r="C38" s="151">
        <v>29</v>
      </c>
      <c r="D38" s="151">
        <v>7.87</v>
      </c>
      <c r="E38" s="151">
        <v>56.37</v>
      </c>
      <c r="F38" s="151">
        <v>73.23</v>
      </c>
      <c r="G38" s="151">
        <v>286.07</v>
      </c>
      <c r="H38" s="151">
        <v>452.54</v>
      </c>
    </row>
    <row r="39" spans="1:8" ht="24" customHeight="1" x14ac:dyDescent="0.3">
      <c r="A39" s="18" t="s">
        <v>48</v>
      </c>
      <c r="B39" s="18" t="s">
        <v>839</v>
      </c>
      <c r="C39" s="152">
        <v>29</v>
      </c>
      <c r="D39" s="152">
        <v>8.1999999999999993</v>
      </c>
      <c r="E39" s="152">
        <v>57.12</v>
      </c>
      <c r="F39" s="152">
        <v>73.23</v>
      </c>
      <c r="G39" s="152">
        <v>282.39999999999998</v>
      </c>
      <c r="H39" s="152">
        <v>449.95</v>
      </c>
    </row>
    <row r="40" spans="1:8" ht="24" customHeight="1" x14ac:dyDescent="0.3">
      <c r="A40" s="13" t="s">
        <v>48</v>
      </c>
      <c r="B40" s="13" t="s">
        <v>840</v>
      </c>
      <c r="C40" s="150">
        <v>29</v>
      </c>
      <c r="D40" s="150">
        <v>8.1999999999999993</v>
      </c>
      <c r="E40" s="150">
        <v>62.17</v>
      </c>
      <c r="F40" s="150">
        <v>69.010000000000005</v>
      </c>
      <c r="G40" s="150">
        <v>289.11</v>
      </c>
      <c r="H40" s="150">
        <v>457.49</v>
      </c>
    </row>
    <row r="41" spans="1:8" ht="24" customHeight="1" x14ac:dyDescent="0.3">
      <c r="A41" s="16" t="s">
        <v>48</v>
      </c>
      <c r="B41" s="16" t="s">
        <v>841</v>
      </c>
      <c r="C41" s="151">
        <v>29</v>
      </c>
      <c r="D41" s="151">
        <v>8.49</v>
      </c>
      <c r="E41" s="151">
        <v>55.23</v>
      </c>
      <c r="F41" s="151">
        <v>69.010000000000005</v>
      </c>
      <c r="G41" s="151">
        <v>290.45</v>
      </c>
      <c r="H41" s="151">
        <v>452.18</v>
      </c>
    </row>
    <row r="42" spans="1:8" ht="24" customHeight="1" x14ac:dyDescent="0.3">
      <c r="A42" s="16" t="s">
        <v>48</v>
      </c>
      <c r="B42" s="16" t="s">
        <v>842</v>
      </c>
      <c r="C42" s="151">
        <v>29</v>
      </c>
      <c r="D42" s="151">
        <v>8.48</v>
      </c>
      <c r="E42" s="151">
        <v>56.3</v>
      </c>
      <c r="F42" s="151">
        <v>69.010000000000005</v>
      </c>
      <c r="G42" s="151">
        <v>289.06</v>
      </c>
      <c r="H42" s="151">
        <v>451.85</v>
      </c>
    </row>
    <row r="43" spans="1:8" ht="24" customHeight="1" x14ac:dyDescent="0.3">
      <c r="A43" s="16" t="s">
        <v>48</v>
      </c>
      <c r="B43" s="16" t="s">
        <v>843</v>
      </c>
      <c r="C43" s="151">
        <v>29</v>
      </c>
      <c r="D43" s="151">
        <v>8.51</v>
      </c>
      <c r="E43" s="151">
        <v>57.99</v>
      </c>
      <c r="F43" s="151">
        <v>69.010000000000005</v>
      </c>
      <c r="G43" s="151">
        <v>287.47000000000003</v>
      </c>
      <c r="H43" s="151">
        <v>451.98</v>
      </c>
    </row>
    <row r="44" spans="1:8" ht="24" customHeight="1" x14ac:dyDescent="0.3">
      <c r="A44" s="16" t="s">
        <v>48</v>
      </c>
      <c r="B44" s="16" t="s">
        <v>844</v>
      </c>
      <c r="C44" s="151">
        <v>29</v>
      </c>
      <c r="D44" s="151">
        <v>8.51</v>
      </c>
      <c r="E44" s="151">
        <v>57.3</v>
      </c>
      <c r="F44" s="151">
        <v>69.010000000000005</v>
      </c>
      <c r="G44" s="151">
        <v>290.3</v>
      </c>
      <c r="H44" s="151">
        <v>454.12</v>
      </c>
    </row>
    <row r="45" spans="1:8" ht="24" customHeight="1" x14ac:dyDescent="0.3">
      <c r="A45" s="16" t="s">
        <v>48</v>
      </c>
      <c r="B45" s="16" t="s">
        <v>845</v>
      </c>
      <c r="C45" s="151">
        <v>29</v>
      </c>
      <c r="D45" s="151">
        <v>10.15</v>
      </c>
      <c r="E45" s="151">
        <v>55.3</v>
      </c>
      <c r="F45" s="151">
        <v>69.010000000000005</v>
      </c>
      <c r="G45" s="151">
        <v>278.88</v>
      </c>
      <c r="H45" s="151">
        <v>442.34</v>
      </c>
    </row>
    <row r="46" spans="1:8" ht="24" customHeight="1" x14ac:dyDescent="0.3">
      <c r="A46" s="16" t="s">
        <v>48</v>
      </c>
      <c r="B46" s="16" t="s">
        <v>846</v>
      </c>
      <c r="C46" s="151">
        <v>29</v>
      </c>
      <c r="D46" s="151">
        <v>8.93</v>
      </c>
      <c r="E46" s="151">
        <v>54.75</v>
      </c>
      <c r="F46" s="151">
        <v>69.010000000000005</v>
      </c>
      <c r="G46" s="151">
        <v>268.75</v>
      </c>
      <c r="H46" s="151">
        <v>430.44</v>
      </c>
    </row>
    <row r="47" spans="1:8" ht="24" customHeight="1" x14ac:dyDescent="0.3">
      <c r="A47" s="18" t="s">
        <v>48</v>
      </c>
      <c r="B47" s="18" t="s">
        <v>847</v>
      </c>
      <c r="C47" s="152">
        <v>29</v>
      </c>
      <c r="D47" s="152">
        <v>6.52</v>
      </c>
      <c r="E47" s="152">
        <v>54.82</v>
      </c>
      <c r="F47" s="152">
        <v>69.010000000000005</v>
      </c>
      <c r="G47" s="152">
        <v>269.23</v>
      </c>
      <c r="H47" s="152">
        <v>428.58</v>
      </c>
    </row>
    <row r="48" spans="1:8" ht="24" customHeight="1" x14ac:dyDescent="0.3">
      <c r="A48" s="13" t="s">
        <v>48</v>
      </c>
      <c r="B48" s="13" t="s">
        <v>848</v>
      </c>
      <c r="C48" s="150">
        <v>31</v>
      </c>
      <c r="D48" s="150">
        <v>6.51</v>
      </c>
      <c r="E48" s="150">
        <v>58.4</v>
      </c>
      <c r="F48" s="150">
        <v>69.010000000000005</v>
      </c>
      <c r="G48" s="150">
        <v>264.67</v>
      </c>
      <c r="H48" s="150">
        <v>429.59</v>
      </c>
    </row>
    <row r="49" spans="1:8" ht="24" customHeight="1" x14ac:dyDescent="0.3">
      <c r="A49" s="16" t="s">
        <v>48</v>
      </c>
      <c r="B49" s="16" t="s">
        <v>849</v>
      </c>
      <c r="C49" s="151">
        <v>31</v>
      </c>
      <c r="D49" s="151">
        <v>5.18</v>
      </c>
      <c r="E49" s="151">
        <v>56.39</v>
      </c>
      <c r="F49" s="151">
        <v>69.010000000000005</v>
      </c>
      <c r="G49" s="151">
        <v>267.35000000000002</v>
      </c>
      <c r="H49" s="151">
        <v>428.93</v>
      </c>
    </row>
    <row r="50" spans="1:8" ht="24" customHeight="1" x14ac:dyDescent="0.3">
      <c r="A50" s="16" t="s">
        <v>48</v>
      </c>
      <c r="B50" s="16" t="s">
        <v>850</v>
      </c>
      <c r="C50" s="151">
        <v>30</v>
      </c>
      <c r="D50" s="151">
        <v>5.2</v>
      </c>
      <c r="E50" s="151">
        <v>58.26</v>
      </c>
      <c r="F50" s="151">
        <v>69.010000000000005</v>
      </c>
      <c r="G50" s="151">
        <v>268.83</v>
      </c>
      <c r="H50" s="151">
        <v>431.3</v>
      </c>
    </row>
    <row r="51" spans="1:8" ht="24" customHeight="1" x14ac:dyDescent="0.3">
      <c r="A51" s="16" t="s">
        <v>48</v>
      </c>
      <c r="B51" s="16" t="s">
        <v>851</v>
      </c>
      <c r="C51" s="151">
        <v>30</v>
      </c>
      <c r="D51" s="151">
        <v>5.97</v>
      </c>
      <c r="E51" s="151">
        <v>51.54</v>
      </c>
      <c r="F51" s="151">
        <v>69.010000000000005</v>
      </c>
      <c r="G51" s="151">
        <v>273.47000000000003</v>
      </c>
      <c r="H51" s="151">
        <v>429.99</v>
      </c>
    </row>
    <row r="52" spans="1:8" ht="24" customHeight="1" x14ac:dyDescent="0.3">
      <c r="A52" s="16" t="s">
        <v>48</v>
      </c>
      <c r="B52" s="16" t="s">
        <v>852</v>
      </c>
      <c r="C52" s="151">
        <v>32</v>
      </c>
      <c r="D52" s="151">
        <v>5.98</v>
      </c>
      <c r="E52" s="151">
        <v>55.87</v>
      </c>
      <c r="F52" s="151">
        <v>69.010000000000005</v>
      </c>
      <c r="G52" s="151">
        <v>276.29000000000002</v>
      </c>
      <c r="H52" s="151">
        <v>439.15</v>
      </c>
    </row>
    <row r="53" spans="1:8" ht="24" customHeight="1" x14ac:dyDescent="0.3">
      <c r="A53" s="16" t="s">
        <v>48</v>
      </c>
      <c r="B53" s="16" t="s">
        <v>853</v>
      </c>
      <c r="C53" s="151">
        <v>32</v>
      </c>
      <c r="D53" s="151">
        <v>3.91</v>
      </c>
      <c r="E53" s="151">
        <v>56.13</v>
      </c>
      <c r="F53" s="151">
        <v>69.010000000000005</v>
      </c>
      <c r="G53" s="151">
        <v>272.73</v>
      </c>
      <c r="H53" s="151">
        <v>433.78</v>
      </c>
    </row>
    <row r="54" spans="1:8" ht="24" customHeight="1" x14ac:dyDescent="0.3">
      <c r="A54" s="16" t="s">
        <v>48</v>
      </c>
      <c r="B54" s="16" t="s">
        <v>854</v>
      </c>
      <c r="C54" s="151">
        <v>33</v>
      </c>
      <c r="D54" s="151">
        <v>3.91</v>
      </c>
      <c r="E54" s="151">
        <v>54.09</v>
      </c>
      <c r="F54" s="151">
        <v>69.010000000000005</v>
      </c>
      <c r="G54" s="151">
        <v>272.54000000000002</v>
      </c>
      <c r="H54" s="151">
        <v>432.55</v>
      </c>
    </row>
    <row r="55" spans="1:8" ht="24" customHeight="1" x14ac:dyDescent="0.3">
      <c r="A55" s="18" t="s">
        <v>855</v>
      </c>
      <c r="B55" s="18" t="s">
        <v>49</v>
      </c>
      <c r="C55" s="152">
        <v>33</v>
      </c>
      <c r="D55" s="152">
        <v>3.85</v>
      </c>
      <c r="E55" s="152">
        <v>53.66</v>
      </c>
      <c r="F55" s="152">
        <v>69.010000000000005</v>
      </c>
      <c r="G55" s="152">
        <v>278.27</v>
      </c>
      <c r="H55" s="152">
        <v>437.79</v>
      </c>
    </row>
    <row r="56" spans="1:8" ht="15.6" x14ac:dyDescent="0.3">
      <c r="A56" s="199" t="s">
        <v>1077</v>
      </c>
      <c r="B56" s="200"/>
      <c r="C56" s="154">
        <v>710</v>
      </c>
      <c r="D56" s="154">
        <v>190.54499999999999</v>
      </c>
      <c r="E56" s="154">
        <v>1372.9849999999999</v>
      </c>
      <c r="F56" s="154">
        <v>1831.2</v>
      </c>
      <c r="G56" s="154">
        <v>6761.85</v>
      </c>
      <c r="H56" s="154">
        <v>10866.58</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1709</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1710</v>
      </c>
      <c r="B5" s="224"/>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24" t="s">
        <v>1711</v>
      </c>
      <c r="B6" s="224"/>
      <c r="C6" s="156" t="s">
        <v>1712</v>
      </c>
      <c r="D6" s="156" t="s">
        <v>1713</v>
      </c>
      <c r="E6" s="156" t="s">
        <v>1714</v>
      </c>
      <c r="F6" s="156" t="s">
        <v>1715</v>
      </c>
      <c r="G6" s="156" t="s">
        <v>1716</v>
      </c>
      <c r="H6" s="156" t="s">
        <v>1717</v>
      </c>
      <c r="I6" s="156" t="s">
        <v>1718</v>
      </c>
      <c r="J6" s="156" t="s">
        <v>1719</v>
      </c>
      <c r="K6" s="156" t="s">
        <v>1720</v>
      </c>
      <c r="L6" s="156" t="s">
        <v>1721</v>
      </c>
      <c r="M6" s="156" t="s">
        <v>1722</v>
      </c>
      <c r="N6" s="156" t="s">
        <v>1723</v>
      </c>
      <c r="O6" s="156" t="s">
        <v>1724</v>
      </c>
      <c r="P6" s="156" t="s">
        <v>1725</v>
      </c>
      <c r="Q6" s="156" t="s">
        <v>1726</v>
      </c>
      <c r="R6" s="156" t="s">
        <v>1727</v>
      </c>
      <c r="S6" s="156" t="s">
        <v>1728</v>
      </c>
      <c r="T6" s="156" t="s">
        <v>1729</v>
      </c>
      <c r="U6" s="156" t="s">
        <v>1730</v>
      </c>
      <c r="V6" s="156" t="s">
        <v>1731</v>
      </c>
      <c r="W6" s="156" t="s">
        <v>1732</v>
      </c>
      <c r="X6" s="156" t="s">
        <v>1733</v>
      </c>
      <c r="Y6" s="156" t="s">
        <v>1734</v>
      </c>
      <c r="Z6" s="156" t="s">
        <v>1735</v>
      </c>
      <c r="AA6" s="156" t="s">
        <v>1736</v>
      </c>
      <c r="AB6" s="156" t="s">
        <v>1737</v>
      </c>
      <c r="AC6" s="156" t="s">
        <v>1738</v>
      </c>
      <c r="AD6" s="156" t="s">
        <v>1739</v>
      </c>
      <c r="AE6" s="156" t="s">
        <v>1740</v>
      </c>
      <c r="AF6" s="156" t="s">
        <v>1741</v>
      </c>
      <c r="AG6" s="156" t="s">
        <v>1742</v>
      </c>
      <c r="AH6" s="156" t="s">
        <v>1743</v>
      </c>
      <c r="AI6" s="156" t="s">
        <v>1744</v>
      </c>
      <c r="AJ6" s="156" t="s">
        <v>1745</v>
      </c>
      <c r="AK6" s="156" t="s">
        <v>1746</v>
      </c>
      <c r="AL6" s="156" t="s">
        <v>1747</v>
      </c>
      <c r="AM6" s="156" t="s">
        <v>1748</v>
      </c>
      <c r="AN6" s="156" t="s">
        <v>1749</v>
      </c>
      <c r="AO6" s="156" t="s">
        <v>1750</v>
      </c>
      <c r="AP6" s="156" t="s">
        <v>1751</v>
      </c>
      <c r="AQ6" s="156" t="s">
        <v>1752</v>
      </c>
      <c r="AR6" s="156" t="s">
        <v>1753</v>
      </c>
      <c r="AS6" s="156" t="s">
        <v>1754</v>
      </c>
      <c r="AT6" s="156" t="s">
        <v>1755</v>
      </c>
      <c r="AU6" s="156" t="s">
        <v>1756</v>
      </c>
      <c r="AV6" s="156" t="s">
        <v>1757</v>
      </c>
      <c r="AW6" s="156" t="s">
        <v>1758</v>
      </c>
      <c r="AX6" s="156" t="s">
        <v>1759</v>
      </c>
      <c r="AY6" s="156" t="s">
        <v>1760</v>
      </c>
      <c r="AZ6" s="156" t="s">
        <v>1761</v>
      </c>
      <c r="BA6" s="156" t="s">
        <v>1762</v>
      </c>
      <c r="BB6" s="156" t="s">
        <v>1763</v>
      </c>
      <c r="BC6" s="156" t="s">
        <v>1764</v>
      </c>
      <c r="BD6" s="156" t="s">
        <v>1765</v>
      </c>
      <c r="BE6" s="156" t="s">
        <v>1766</v>
      </c>
      <c r="BF6" s="156" t="s">
        <v>1767</v>
      </c>
      <c r="BG6" s="156" t="s">
        <v>1768</v>
      </c>
      <c r="BH6" s="156" t="s">
        <v>1769</v>
      </c>
      <c r="BI6" s="156" t="s">
        <v>1770</v>
      </c>
      <c r="BJ6" s="156" t="s">
        <v>1771</v>
      </c>
      <c r="BK6" s="156" t="s">
        <v>1772</v>
      </c>
      <c r="BL6" s="156" t="s">
        <v>1773</v>
      </c>
      <c r="BM6" s="156" t="s">
        <v>1774</v>
      </c>
      <c r="BN6" s="156" t="s">
        <v>1775</v>
      </c>
      <c r="BO6" s="156" t="s">
        <v>1776</v>
      </c>
      <c r="BP6" s="156" t="s">
        <v>1777</v>
      </c>
      <c r="BQ6" s="156" t="s">
        <v>1778</v>
      </c>
      <c r="BR6" s="156" t="s">
        <v>1779</v>
      </c>
      <c r="BS6" s="156" t="s">
        <v>1780</v>
      </c>
      <c r="BT6" s="156" t="s">
        <v>1781</v>
      </c>
      <c r="BU6" s="156" t="s">
        <v>1782</v>
      </c>
      <c r="BV6" s="156" t="s">
        <v>1783</v>
      </c>
      <c r="BW6" s="156" t="s">
        <v>1784</v>
      </c>
      <c r="BX6" s="156" t="s">
        <v>1785</v>
      </c>
      <c r="BY6" s="156" t="s">
        <v>1786</v>
      </c>
      <c r="BZ6" s="156" t="s">
        <v>1787</v>
      </c>
      <c r="CA6" s="156" t="s">
        <v>1788</v>
      </c>
      <c r="CB6" s="156" t="s">
        <v>1789</v>
      </c>
      <c r="CC6" s="156" t="s">
        <v>1790</v>
      </c>
      <c r="CD6" s="156" t="s">
        <v>1791</v>
      </c>
      <c r="CE6" s="156" t="s">
        <v>1792</v>
      </c>
      <c r="CF6" s="156" t="s">
        <v>1793</v>
      </c>
      <c r="CG6" s="156" t="s">
        <v>1794</v>
      </c>
      <c r="CH6" s="156" t="s">
        <v>1795</v>
      </c>
      <c r="CI6" s="156" t="s">
        <v>1796</v>
      </c>
      <c r="CJ6" s="156" t="s">
        <v>1797</v>
      </c>
      <c r="CK6" s="156" t="s">
        <v>1798</v>
      </c>
      <c r="CL6" s="156" t="s">
        <v>1799</v>
      </c>
      <c r="CM6" s="156" t="s">
        <v>1800</v>
      </c>
      <c r="CN6" s="156" t="s">
        <v>1801</v>
      </c>
      <c r="CO6" s="156" t="s">
        <v>1802</v>
      </c>
      <c r="CP6" s="156" t="s">
        <v>1803</v>
      </c>
      <c r="CQ6" s="156" t="s">
        <v>1804</v>
      </c>
      <c r="CR6" s="156" t="s">
        <v>1805</v>
      </c>
      <c r="CS6" s="156" t="s">
        <v>1806</v>
      </c>
      <c r="CT6" s="156" t="s">
        <v>1807</v>
      </c>
      <c r="CU6" s="156" t="s">
        <v>1808</v>
      </c>
      <c r="CV6" s="156" t="s">
        <v>1809</v>
      </c>
      <c r="CW6" s="156" t="s">
        <v>1810</v>
      </c>
      <c r="CX6" s="156" t="s">
        <v>1811</v>
      </c>
      <c r="CY6" s="156" t="s">
        <v>1812</v>
      </c>
      <c r="CZ6" s="156" t="s">
        <v>1813</v>
      </c>
      <c r="DA6" s="156" t="s">
        <v>1814</v>
      </c>
      <c r="DB6" s="156" t="s">
        <v>1815</v>
      </c>
      <c r="DC6" s="156" t="s">
        <v>1816</v>
      </c>
      <c r="DD6" s="156" t="s">
        <v>1817</v>
      </c>
      <c r="DE6" s="156" t="s">
        <v>1818</v>
      </c>
      <c r="DF6" s="156" t="s">
        <v>1819</v>
      </c>
      <c r="DG6" s="156" t="s">
        <v>1820</v>
      </c>
      <c r="DH6" s="156" t="s">
        <v>1821</v>
      </c>
      <c r="DI6" s="156" t="s">
        <v>1822</v>
      </c>
      <c r="DJ6" s="156" t="s">
        <v>1823</v>
      </c>
      <c r="DK6" s="156" t="s">
        <v>1824</v>
      </c>
      <c r="DL6" s="156" t="s">
        <v>1825</v>
      </c>
      <c r="DM6" s="156" t="s">
        <v>1826</v>
      </c>
      <c r="DN6" s="156" t="s">
        <v>1827</v>
      </c>
      <c r="DO6" s="156" t="s">
        <v>1828</v>
      </c>
      <c r="DP6" s="156" t="s">
        <v>1829</v>
      </c>
      <c r="DQ6" s="156" t="s">
        <v>1830</v>
      </c>
      <c r="DR6" s="156" t="s">
        <v>1831</v>
      </c>
      <c r="DS6" s="156" t="s">
        <v>1832</v>
      </c>
      <c r="DT6" s="156" t="s">
        <v>1833</v>
      </c>
      <c r="DU6" s="156" t="s">
        <v>1834</v>
      </c>
      <c r="DV6" s="156" t="s">
        <v>1835</v>
      </c>
      <c r="DW6" s="156" t="s">
        <v>1836</v>
      </c>
      <c r="DX6" s="156" t="s">
        <v>1837</v>
      </c>
      <c r="DY6" s="156" t="s">
        <v>1838</v>
      </c>
      <c r="DZ6" s="156" t="s">
        <v>1839</v>
      </c>
      <c r="EA6" s="156" t="s">
        <v>1840</v>
      </c>
      <c r="EB6" s="156" t="s">
        <v>1841</v>
      </c>
      <c r="EC6" s="156" t="s">
        <v>1842</v>
      </c>
      <c r="ED6" s="156" t="s">
        <v>1843</v>
      </c>
      <c r="EE6" s="156" t="s">
        <v>1844</v>
      </c>
      <c r="EF6" s="156" t="s">
        <v>1845</v>
      </c>
      <c r="EG6" s="156" t="s">
        <v>1846</v>
      </c>
      <c r="EH6" s="156" t="s">
        <v>1847</v>
      </c>
      <c r="EI6" s="156" t="s">
        <v>1848</v>
      </c>
      <c r="EJ6" s="156" t="s">
        <v>1849</v>
      </c>
      <c r="EK6" s="156" t="s">
        <v>1850</v>
      </c>
      <c r="EL6" s="156" t="s">
        <v>1851</v>
      </c>
      <c r="EM6" s="156" t="s">
        <v>1852</v>
      </c>
      <c r="EN6" s="156" t="s">
        <v>1853</v>
      </c>
      <c r="EO6" s="156" t="s">
        <v>1854</v>
      </c>
      <c r="EP6" s="156" t="s">
        <v>1855</v>
      </c>
      <c r="EQ6" s="156" t="s">
        <v>1856</v>
      </c>
      <c r="ER6" s="156" t="s">
        <v>1857</v>
      </c>
      <c r="ES6" s="156" t="s">
        <v>1858</v>
      </c>
      <c r="ET6" s="156" t="s">
        <v>1859</v>
      </c>
      <c r="EU6" s="156" t="s">
        <v>1860</v>
      </c>
      <c r="EV6" s="156" t="s">
        <v>1861</v>
      </c>
      <c r="EW6" s="156" t="s">
        <v>1862</v>
      </c>
      <c r="EX6" s="156" t="s">
        <v>1863</v>
      </c>
      <c r="EY6" s="156" t="s">
        <v>1864</v>
      </c>
      <c r="EZ6" s="156" t="s">
        <v>1865</v>
      </c>
      <c r="FA6" s="156" t="s">
        <v>1866</v>
      </c>
      <c r="FB6" s="156" t="s">
        <v>1867</v>
      </c>
      <c r="FC6" s="156" t="s">
        <v>1868</v>
      </c>
      <c r="FD6" s="156" t="s">
        <v>1869</v>
      </c>
      <c r="FE6" s="156" t="s">
        <v>1870</v>
      </c>
      <c r="FF6" s="156" t="s">
        <v>1871</v>
      </c>
      <c r="FG6" s="156" t="s">
        <v>1872</v>
      </c>
      <c r="FH6" s="156" t="s">
        <v>1873</v>
      </c>
      <c r="FI6" s="156" t="s">
        <v>1874</v>
      </c>
      <c r="FJ6" s="156" t="s">
        <v>1875</v>
      </c>
      <c r="FK6" s="156" t="s">
        <v>1876</v>
      </c>
      <c r="FL6" s="156" t="s">
        <v>1877</v>
      </c>
      <c r="FM6" s="156" t="s">
        <v>1878</v>
      </c>
      <c r="FN6" s="156" t="s">
        <v>1879</v>
      </c>
      <c r="FO6" s="156" t="s">
        <v>1880</v>
      </c>
      <c r="FP6" s="156" t="s">
        <v>1881</v>
      </c>
      <c r="FQ6" s="156" t="s">
        <v>1882</v>
      </c>
      <c r="FR6" s="156" t="s">
        <v>1883</v>
      </c>
      <c r="FS6" s="156" t="s">
        <v>1884</v>
      </c>
      <c r="FT6" s="156" t="s">
        <v>1885</v>
      </c>
      <c r="FU6" s="156" t="s">
        <v>1886</v>
      </c>
      <c r="FV6" s="156" t="s">
        <v>1887</v>
      </c>
      <c r="FW6" s="156" t="s">
        <v>1888</v>
      </c>
      <c r="FX6" s="156" t="s">
        <v>1889</v>
      </c>
      <c r="FY6" s="156" t="s">
        <v>1890</v>
      </c>
      <c r="FZ6" s="156" t="s">
        <v>1891</v>
      </c>
      <c r="GA6" s="156" t="s">
        <v>1892</v>
      </c>
      <c r="GB6" s="156" t="s">
        <v>1893</v>
      </c>
      <c r="GC6" s="156" t="s">
        <v>1894</v>
      </c>
      <c r="GD6" s="156" t="s">
        <v>1895</v>
      </c>
      <c r="GE6" s="156" t="s">
        <v>1896</v>
      </c>
      <c r="GF6" s="156" t="s">
        <v>1897</v>
      </c>
      <c r="GG6" s="156" t="s">
        <v>1898</v>
      </c>
      <c r="GH6" s="156" t="s">
        <v>1899</v>
      </c>
      <c r="GI6" s="156" t="s">
        <v>1900</v>
      </c>
      <c r="GJ6" s="156" t="s">
        <v>1901</v>
      </c>
      <c r="GK6" s="156" t="s">
        <v>1902</v>
      </c>
      <c r="GL6" s="156" t="s">
        <v>1903</v>
      </c>
      <c r="GM6" s="156" t="s">
        <v>1904</v>
      </c>
      <c r="GN6" s="156" t="s">
        <v>1905</v>
      </c>
      <c r="GO6" s="156" t="s">
        <v>1906</v>
      </c>
      <c r="GP6" s="156" t="s">
        <v>1907</v>
      </c>
      <c r="GQ6" s="156" t="s">
        <v>1908</v>
      </c>
      <c r="GR6" s="156" t="s">
        <v>1909</v>
      </c>
      <c r="GS6" s="156" t="s">
        <v>1910</v>
      </c>
      <c r="GT6" s="156" t="s">
        <v>1911</v>
      </c>
      <c r="GU6" s="156" t="s">
        <v>1912</v>
      </c>
      <c r="GV6" s="156" t="s">
        <v>1913</v>
      </c>
      <c r="GW6" s="156" t="s">
        <v>1914</v>
      </c>
      <c r="GX6" s="156" t="s">
        <v>1915</v>
      </c>
      <c r="GY6" s="156" t="s">
        <v>1916</v>
      </c>
      <c r="GZ6" s="156" t="s">
        <v>1917</v>
      </c>
      <c r="HA6" s="156" t="s">
        <v>1918</v>
      </c>
      <c r="HB6" s="156" t="s">
        <v>1919</v>
      </c>
      <c r="HC6" s="156" t="s">
        <v>1920</v>
      </c>
      <c r="HD6" s="156" t="s">
        <v>1921</v>
      </c>
      <c r="HE6" s="156" t="s">
        <v>1922</v>
      </c>
      <c r="HF6" s="156" t="s">
        <v>1923</v>
      </c>
      <c r="HG6" s="156" t="s">
        <v>1924</v>
      </c>
      <c r="HH6" s="156" t="s">
        <v>1925</v>
      </c>
      <c r="HI6" s="156" t="s">
        <v>1926</v>
      </c>
      <c r="HJ6" s="156" t="s">
        <v>1927</v>
      </c>
      <c r="HK6" s="156" t="s">
        <v>1928</v>
      </c>
      <c r="HL6" s="156" t="s">
        <v>1929</v>
      </c>
      <c r="HM6" s="156" t="s">
        <v>1930</v>
      </c>
      <c r="HN6" s="156" t="s">
        <v>1931</v>
      </c>
      <c r="HO6" s="156" t="s">
        <v>1932</v>
      </c>
      <c r="HP6" s="156" t="s">
        <v>1933</v>
      </c>
      <c r="HQ6" s="156" t="s">
        <v>1934</v>
      </c>
      <c r="HR6" s="156" t="s">
        <v>1935</v>
      </c>
      <c r="HS6" s="156" t="s">
        <v>1936</v>
      </c>
      <c r="HT6" s="156" t="s">
        <v>1937</v>
      </c>
      <c r="HU6" s="156" t="s">
        <v>1938</v>
      </c>
      <c r="HV6" s="156" t="s">
        <v>1939</v>
      </c>
      <c r="HW6" s="156" t="s">
        <v>1940</v>
      </c>
      <c r="HX6" s="156" t="s">
        <v>1941</v>
      </c>
      <c r="HY6" s="156" t="s">
        <v>1942</v>
      </c>
      <c r="HZ6" s="156" t="s">
        <v>1943</v>
      </c>
      <c r="IA6" s="156" t="s">
        <v>1944</v>
      </c>
      <c r="IB6" s="156" t="s">
        <v>1945</v>
      </c>
      <c r="IC6" s="156" t="s">
        <v>1946</v>
      </c>
      <c r="ID6" s="156" t="s">
        <v>1947</v>
      </c>
      <c r="IE6" s="156" t="s">
        <v>1948</v>
      </c>
      <c r="IF6" s="156" t="s">
        <v>1949</v>
      </c>
      <c r="IG6" s="156" t="s">
        <v>1950</v>
      </c>
      <c r="IH6" s="156" t="s">
        <v>1951</v>
      </c>
      <c r="II6" s="156" t="s">
        <v>1952</v>
      </c>
      <c r="IJ6" s="156" t="s">
        <v>1953</v>
      </c>
      <c r="IK6" s="156" t="s">
        <v>1954</v>
      </c>
      <c r="IL6" s="156" t="s">
        <v>1955</v>
      </c>
      <c r="IM6" s="156" t="s">
        <v>1956</v>
      </c>
      <c r="IN6" s="156" t="s">
        <v>1957</v>
      </c>
      <c r="IO6" s="156" t="s">
        <v>1958</v>
      </c>
      <c r="IP6" s="156" t="s">
        <v>1959</v>
      </c>
      <c r="IQ6" s="156" t="s">
        <v>1960</v>
      </c>
      <c r="IR6" s="156" t="s">
        <v>1961</v>
      </c>
      <c r="IS6" s="156" t="s">
        <v>1962</v>
      </c>
      <c r="IT6" s="156" t="s">
        <v>1963</v>
      </c>
      <c r="IU6" s="156" t="s">
        <v>1964</v>
      </c>
      <c r="IV6" s="156" t="s">
        <v>1965</v>
      </c>
      <c r="IW6" s="156" t="s">
        <v>1966</v>
      </c>
      <c r="IX6" s="156" t="s">
        <v>1967</v>
      </c>
      <c r="IY6" s="156" t="s">
        <v>1968</v>
      </c>
      <c r="IZ6" s="156" t="s">
        <v>1969</v>
      </c>
      <c r="JA6" s="156" t="s">
        <v>1970</v>
      </c>
      <c r="JB6" s="156" t="s">
        <v>1971</v>
      </c>
      <c r="JC6" s="156" t="s">
        <v>1972</v>
      </c>
      <c r="JD6" s="156" t="s">
        <v>1973</v>
      </c>
      <c r="JE6" s="156" t="s">
        <v>1974</v>
      </c>
      <c r="JF6" s="156" t="s">
        <v>1975</v>
      </c>
      <c r="JG6" s="156" t="s">
        <v>1976</v>
      </c>
      <c r="JH6" s="156" t="s">
        <v>1977</v>
      </c>
      <c r="JI6" s="156" t="s">
        <v>1978</v>
      </c>
      <c r="JJ6" s="156" t="s">
        <v>1979</v>
      </c>
      <c r="JK6" s="156" t="s">
        <v>1980</v>
      </c>
      <c r="JL6" s="156" t="s">
        <v>1981</v>
      </c>
      <c r="JM6" s="156" t="s">
        <v>1982</v>
      </c>
      <c r="JN6" s="156" t="s">
        <v>1983</v>
      </c>
      <c r="JO6" s="156" t="s">
        <v>1984</v>
      </c>
      <c r="JP6" s="156" t="s">
        <v>1985</v>
      </c>
      <c r="JQ6" s="156" t="s">
        <v>1986</v>
      </c>
      <c r="JR6" s="156" t="s">
        <v>1987</v>
      </c>
      <c r="JS6" s="156" t="s">
        <v>1988</v>
      </c>
      <c r="JT6" s="156" t="s">
        <v>1989</v>
      </c>
      <c r="JU6" s="156" t="s">
        <v>1990</v>
      </c>
      <c r="JV6" s="156" t="s">
        <v>1991</v>
      </c>
      <c r="JW6" s="156" t="s">
        <v>1992</v>
      </c>
      <c r="JX6" s="156" t="s">
        <v>1993</v>
      </c>
      <c r="JY6" s="156" t="s">
        <v>1994</v>
      </c>
      <c r="JZ6" s="156" t="s">
        <v>1995</v>
      </c>
      <c r="KA6" s="156" t="s">
        <v>1996</v>
      </c>
      <c r="KB6" s="156" t="s">
        <v>1997</v>
      </c>
      <c r="KC6" s="156" t="s">
        <v>1998</v>
      </c>
      <c r="KD6" s="156" t="s">
        <v>1999</v>
      </c>
      <c r="KE6" s="156" t="s">
        <v>2000</v>
      </c>
      <c r="KF6" s="156" t="s">
        <v>2001</v>
      </c>
      <c r="KG6" s="156" t="s">
        <v>2002</v>
      </c>
      <c r="KH6" s="156" t="s">
        <v>2003</v>
      </c>
      <c r="KI6" s="156" t="s">
        <v>2004</v>
      </c>
    </row>
    <row r="7" spans="1:295" ht="27" customHeight="1" x14ac:dyDescent="0.3">
      <c r="A7" s="224" t="s">
        <v>39</v>
      </c>
      <c r="B7" s="224"/>
      <c r="C7" s="225" t="s">
        <v>2005</v>
      </c>
      <c r="D7" s="225"/>
      <c r="E7" s="225"/>
      <c r="F7" s="225" t="s">
        <v>2006</v>
      </c>
      <c r="G7" s="225" t="s">
        <v>2007</v>
      </c>
      <c r="H7" s="225"/>
      <c r="I7" s="225"/>
      <c r="J7" s="225"/>
      <c r="K7" s="225" t="s">
        <v>2008</v>
      </c>
      <c r="L7" s="225"/>
      <c r="M7" s="225"/>
      <c r="N7" s="225" t="s">
        <v>2009</v>
      </c>
      <c r="O7" s="225" t="s">
        <v>2010</v>
      </c>
      <c r="P7" s="225"/>
      <c r="Q7" s="225" t="s">
        <v>2011</v>
      </c>
      <c r="R7" s="225"/>
      <c r="S7" s="225" t="s">
        <v>2012</v>
      </c>
      <c r="T7" s="225"/>
      <c r="U7" s="225" t="s">
        <v>2013</v>
      </c>
      <c r="V7" s="225"/>
      <c r="W7" s="225"/>
      <c r="X7" s="225" t="s">
        <v>2014</v>
      </c>
      <c r="Y7" s="225"/>
      <c r="Z7" s="225"/>
      <c r="AA7" s="225" t="s">
        <v>2015</v>
      </c>
      <c r="AB7" s="225"/>
      <c r="AC7" s="225"/>
      <c r="AD7" s="225"/>
      <c r="AE7" s="225"/>
      <c r="AF7" s="225"/>
      <c r="AG7" s="225"/>
      <c r="AH7" s="225"/>
      <c r="AI7" s="225"/>
      <c r="AJ7" s="225" t="s">
        <v>2016</v>
      </c>
      <c r="AK7" s="225"/>
      <c r="AL7" s="225"/>
      <c r="AM7" s="225" t="s">
        <v>2017</v>
      </c>
      <c r="AN7" s="225"/>
      <c r="AO7" s="225" t="s">
        <v>2018</v>
      </c>
      <c r="AP7" s="225"/>
      <c r="AQ7" s="225" t="s">
        <v>2019</v>
      </c>
      <c r="AR7" s="225"/>
      <c r="AS7" s="225"/>
      <c r="AT7" s="225" t="s">
        <v>2020</v>
      </c>
      <c r="AU7" s="225"/>
      <c r="AV7" s="225" t="s">
        <v>2021</v>
      </c>
      <c r="AW7" s="225"/>
      <c r="AX7" s="225" t="s">
        <v>2020</v>
      </c>
      <c r="AY7" s="225"/>
      <c r="AZ7" s="225"/>
      <c r="BA7" s="225" t="s">
        <v>2022</v>
      </c>
      <c r="BB7" s="225" t="s">
        <v>2023</v>
      </c>
      <c r="BC7" s="225" t="s">
        <v>2024</v>
      </c>
      <c r="BD7" s="225"/>
      <c r="BE7" s="225"/>
      <c r="BF7" s="225" t="s">
        <v>2025</v>
      </c>
      <c r="BG7" s="225"/>
      <c r="BH7" s="225"/>
      <c r="BI7" s="225"/>
      <c r="BJ7" s="225"/>
      <c r="BK7" s="225" t="s">
        <v>2026</v>
      </c>
      <c r="BL7" s="225" t="s">
        <v>2027</v>
      </c>
      <c r="BM7" s="225"/>
      <c r="BN7" s="225" t="s">
        <v>2028</v>
      </c>
      <c r="BO7" s="225"/>
      <c r="BP7" s="225"/>
      <c r="BQ7" s="225" t="s">
        <v>2029</v>
      </c>
      <c r="BR7" s="225"/>
      <c r="BS7" s="225"/>
      <c r="BT7" s="225"/>
      <c r="BU7" s="225" t="s">
        <v>2030</v>
      </c>
      <c r="BV7" s="225" t="s">
        <v>2031</v>
      </c>
      <c r="BW7" s="225" t="s">
        <v>2032</v>
      </c>
      <c r="BX7" s="225"/>
      <c r="BY7" s="225"/>
      <c r="BZ7" s="225"/>
      <c r="CA7" s="225" t="s">
        <v>2033</v>
      </c>
      <c r="CB7" s="225"/>
      <c r="CC7" s="225"/>
      <c r="CD7" s="225"/>
      <c r="CE7" s="225"/>
      <c r="CF7" s="225" t="s">
        <v>2034</v>
      </c>
      <c r="CG7" s="225"/>
      <c r="CH7" s="225"/>
      <c r="CI7" s="225"/>
      <c r="CJ7" s="225" t="s">
        <v>2035</v>
      </c>
      <c r="CK7" s="225"/>
      <c r="CL7" s="225" t="s">
        <v>2036</v>
      </c>
      <c r="CM7" s="225"/>
      <c r="CN7" s="225" t="s">
        <v>2037</v>
      </c>
      <c r="CO7" s="225" t="s">
        <v>2038</v>
      </c>
      <c r="CP7" s="225"/>
      <c r="CQ7" s="225"/>
      <c r="CR7" s="225" t="s">
        <v>2039</v>
      </c>
      <c r="CS7" s="225"/>
      <c r="CT7" s="225"/>
      <c r="CU7" s="225"/>
      <c r="CV7" s="225"/>
      <c r="CW7" s="225" t="s">
        <v>2040</v>
      </c>
      <c r="CX7" s="225" t="s">
        <v>2041</v>
      </c>
      <c r="CY7" s="225"/>
      <c r="CZ7" s="225"/>
      <c r="DA7" s="225"/>
      <c r="DB7" s="225"/>
      <c r="DC7" s="225"/>
      <c r="DD7" s="225" t="s">
        <v>2042</v>
      </c>
      <c r="DE7" s="225"/>
      <c r="DF7" s="225"/>
      <c r="DG7" s="225" t="s">
        <v>2043</v>
      </c>
      <c r="DH7" s="225"/>
      <c r="DI7" s="225" t="s">
        <v>2044</v>
      </c>
      <c r="DJ7" s="225"/>
      <c r="DK7" s="225" t="s">
        <v>2045</v>
      </c>
      <c r="DL7" s="225" t="s">
        <v>2046</v>
      </c>
      <c r="DM7" s="225"/>
      <c r="DN7" s="225"/>
      <c r="DO7" s="225"/>
      <c r="DP7" s="225"/>
      <c r="DQ7" s="225" t="s">
        <v>2047</v>
      </c>
      <c r="DR7" s="225" t="s">
        <v>2048</v>
      </c>
      <c r="DS7" s="225" t="s">
        <v>2049</v>
      </c>
      <c r="DT7" s="225"/>
      <c r="DU7" s="225"/>
      <c r="DV7" s="225"/>
      <c r="DW7" s="225"/>
      <c r="DX7" s="225"/>
      <c r="DY7" s="225"/>
      <c r="DZ7" s="225"/>
      <c r="EA7" s="225" t="s">
        <v>2050</v>
      </c>
      <c r="EB7" s="225" t="s">
        <v>2051</v>
      </c>
      <c r="EC7" s="225"/>
      <c r="ED7" s="225"/>
      <c r="EE7" s="225" t="s">
        <v>2050</v>
      </c>
      <c r="EF7" s="225"/>
      <c r="EG7" s="225" t="s">
        <v>2052</v>
      </c>
      <c r="EH7" s="225" t="s">
        <v>2053</v>
      </c>
      <c r="EI7" s="225"/>
      <c r="EJ7" s="225" t="s">
        <v>2054</v>
      </c>
      <c r="EK7" s="225"/>
      <c r="EL7" s="225"/>
      <c r="EM7" s="225"/>
      <c r="EN7" s="225"/>
      <c r="EO7" s="225"/>
      <c r="EP7" s="225"/>
      <c r="EQ7" s="225"/>
      <c r="ER7" s="225"/>
      <c r="ES7" s="225"/>
      <c r="ET7" s="225" t="s">
        <v>2055</v>
      </c>
      <c r="EU7" s="225" t="s">
        <v>2056</v>
      </c>
      <c r="EV7" s="225" t="s">
        <v>2057</v>
      </c>
      <c r="EW7" s="225" t="s">
        <v>2058</v>
      </c>
      <c r="EX7" s="225" t="s">
        <v>2059</v>
      </c>
      <c r="EY7" s="225" t="s">
        <v>2060</v>
      </c>
      <c r="EZ7" s="225" t="s">
        <v>2061</v>
      </c>
      <c r="FA7" s="225"/>
      <c r="FB7" s="225" t="s">
        <v>2062</v>
      </c>
      <c r="FC7" s="225"/>
      <c r="FD7" s="225" t="s">
        <v>2063</v>
      </c>
      <c r="FE7" s="225"/>
      <c r="FF7" s="225"/>
      <c r="FG7" s="225" t="s">
        <v>2064</v>
      </c>
      <c r="FH7" s="225"/>
      <c r="FI7" s="225"/>
      <c r="FJ7" s="225" t="s">
        <v>2065</v>
      </c>
      <c r="FK7" s="225"/>
      <c r="FL7" s="225"/>
      <c r="FM7" s="225" t="s">
        <v>2066</v>
      </c>
      <c r="FN7" s="225"/>
      <c r="FO7" s="225"/>
      <c r="FP7" s="225" t="s">
        <v>2067</v>
      </c>
      <c r="FQ7" s="225"/>
      <c r="FR7" s="225"/>
      <c r="FS7" s="225" t="s">
        <v>2068</v>
      </c>
      <c r="FT7" s="225" t="s">
        <v>2067</v>
      </c>
      <c r="FU7" s="225"/>
      <c r="FV7" s="225"/>
      <c r="FW7" s="225"/>
      <c r="FX7" s="225" t="s">
        <v>2069</v>
      </c>
      <c r="FY7" s="225" t="s">
        <v>2070</v>
      </c>
      <c r="FZ7" s="225" t="s">
        <v>2071</v>
      </c>
      <c r="GA7" s="225" t="s">
        <v>2072</v>
      </c>
      <c r="GB7" s="225" t="s">
        <v>2073</v>
      </c>
      <c r="GC7" s="225" t="s">
        <v>2074</v>
      </c>
      <c r="GD7" s="225"/>
      <c r="GE7" s="225" t="s">
        <v>2075</v>
      </c>
      <c r="GF7" s="225" t="s">
        <v>2076</v>
      </c>
      <c r="GG7" s="225" t="s">
        <v>2077</v>
      </c>
      <c r="GH7" s="225" t="s">
        <v>2078</v>
      </c>
      <c r="GI7" s="225" t="s">
        <v>2079</v>
      </c>
      <c r="GJ7" s="225"/>
      <c r="GK7" s="225" t="s">
        <v>2078</v>
      </c>
      <c r="GL7" s="225" t="s">
        <v>2080</v>
      </c>
      <c r="GM7" s="225"/>
      <c r="GN7" s="225" t="s">
        <v>2081</v>
      </c>
      <c r="GO7" s="225" t="s">
        <v>2082</v>
      </c>
      <c r="GP7" s="225" t="s">
        <v>2077</v>
      </c>
      <c r="GQ7" s="225"/>
      <c r="GR7" s="225" t="s">
        <v>2083</v>
      </c>
      <c r="GS7" s="225"/>
      <c r="GT7" s="225"/>
      <c r="GU7" s="225" t="s">
        <v>2084</v>
      </c>
      <c r="GV7" s="225" t="s">
        <v>2079</v>
      </c>
      <c r="GW7" s="225"/>
      <c r="GX7" s="225" t="s">
        <v>2085</v>
      </c>
      <c r="GY7" s="225" t="s">
        <v>2086</v>
      </c>
      <c r="GZ7" s="225"/>
      <c r="HA7" s="225" t="s">
        <v>2085</v>
      </c>
      <c r="HB7" s="225" t="s">
        <v>2087</v>
      </c>
      <c r="HC7" s="225"/>
      <c r="HD7" s="225" t="s">
        <v>2088</v>
      </c>
      <c r="HE7" s="225" t="s">
        <v>2089</v>
      </c>
      <c r="HF7" s="225" t="s">
        <v>2090</v>
      </c>
      <c r="HG7" s="225" t="s">
        <v>2091</v>
      </c>
      <c r="HH7" s="225" t="s">
        <v>2089</v>
      </c>
      <c r="HI7" s="225" t="s">
        <v>2092</v>
      </c>
      <c r="HJ7" s="225"/>
      <c r="HK7" s="225"/>
      <c r="HL7" s="225"/>
      <c r="HM7" s="225"/>
      <c r="HN7" s="225"/>
      <c r="HO7" s="225" t="s">
        <v>2093</v>
      </c>
      <c r="HP7" s="225"/>
      <c r="HQ7" s="225"/>
      <c r="HR7" s="225"/>
      <c r="HS7" s="225"/>
      <c r="HT7" s="225"/>
      <c r="HU7" s="225"/>
      <c r="HV7" s="225"/>
      <c r="HW7" s="225"/>
      <c r="HX7" s="225"/>
      <c r="HY7" s="225" t="s">
        <v>2094</v>
      </c>
      <c r="HZ7" s="225"/>
      <c r="IA7" s="225" t="s">
        <v>2095</v>
      </c>
      <c r="IB7" s="225"/>
      <c r="IC7" s="225"/>
      <c r="ID7" s="225"/>
      <c r="IE7" s="225"/>
      <c r="IF7" s="225"/>
      <c r="IG7" s="225"/>
      <c r="IH7" s="225"/>
      <c r="II7" s="225"/>
      <c r="IJ7" s="225" t="s">
        <v>2096</v>
      </c>
      <c r="IK7" s="225"/>
      <c r="IL7" s="225"/>
      <c r="IM7" s="225"/>
      <c r="IN7" s="225"/>
      <c r="IO7" s="225" t="s">
        <v>2097</v>
      </c>
      <c r="IP7" s="225"/>
      <c r="IQ7" s="225" t="s">
        <v>2098</v>
      </c>
      <c r="IR7" s="225"/>
      <c r="IS7" s="225" t="s">
        <v>2099</v>
      </c>
      <c r="IT7" s="225"/>
      <c r="IU7" s="225"/>
      <c r="IV7" s="225"/>
      <c r="IW7" s="225" t="s">
        <v>2100</v>
      </c>
      <c r="IX7" s="225"/>
      <c r="IY7" s="225" t="s">
        <v>2101</v>
      </c>
      <c r="IZ7" s="225" t="s">
        <v>2102</v>
      </c>
      <c r="JA7" s="225" t="s">
        <v>2103</v>
      </c>
      <c r="JB7" s="225" t="s">
        <v>2104</v>
      </c>
      <c r="JC7" s="225"/>
      <c r="JD7" s="225" t="s">
        <v>2105</v>
      </c>
      <c r="JE7" s="225"/>
      <c r="JF7" s="225" t="s">
        <v>2106</v>
      </c>
      <c r="JG7" s="225"/>
      <c r="JH7" s="225"/>
      <c r="JI7" s="225" t="s">
        <v>2107</v>
      </c>
      <c r="JJ7" s="225"/>
      <c r="JK7" s="225"/>
      <c r="JL7" s="225"/>
      <c r="JM7" s="225"/>
      <c r="JN7" s="225"/>
      <c r="JO7" s="225" t="s">
        <v>2108</v>
      </c>
      <c r="JP7" s="225"/>
      <c r="JQ7" s="225" t="s">
        <v>2109</v>
      </c>
      <c r="JR7" s="225"/>
      <c r="JS7" s="225"/>
      <c r="JT7" s="225" t="s">
        <v>2110</v>
      </c>
      <c r="JU7" s="225" t="s">
        <v>2111</v>
      </c>
      <c r="JV7" s="225" t="s">
        <v>2112</v>
      </c>
      <c r="JW7" s="225" t="s">
        <v>2095</v>
      </c>
      <c r="JX7" s="225" t="s">
        <v>2113</v>
      </c>
      <c r="JY7" s="225" t="s">
        <v>2114</v>
      </c>
      <c r="JZ7" s="225" t="s">
        <v>2115</v>
      </c>
      <c r="KA7" s="225"/>
      <c r="KB7" s="225"/>
      <c r="KC7" s="225" t="s">
        <v>2116</v>
      </c>
      <c r="KD7" s="225"/>
      <c r="KE7" s="225"/>
      <c r="KF7" s="225" t="s">
        <v>2111</v>
      </c>
      <c r="KG7" s="225" t="s">
        <v>2117</v>
      </c>
      <c r="KH7" s="225" t="s">
        <v>2118</v>
      </c>
      <c r="KI7" s="225"/>
    </row>
    <row r="8" spans="1:295" ht="27" customHeight="1" x14ac:dyDescent="0.3">
      <c r="A8" s="155" t="s">
        <v>44</v>
      </c>
      <c r="B8" s="155" t="s">
        <v>578</v>
      </c>
      <c r="C8" s="156" t="s">
        <v>422</v>
      </c>
      <c r="D8" s="156" t="s">
        <v>2119</v>
      </c>
      <c r="E8" s="156" t="s">
        <v>2120</v>
      </c>
      <c r="F8" s="156" t="s">
        <v>2121</v>
      </c>
      <c r="G8" s="156" t="s">
        <v>2122</v>
      </c>
      <c r="H8" s="156" t="s">
        <v>467</v>
      </c>
      <c r="I8" s="156" t="s">
        <v>2123</v>
      </c>
      <c r="J8" s="156" t="s">
        <v>2124</v>
      </c>
      <c r="K8" s="156" t="s">
        <v>2125</v>
      </c>
      <c r="L8" s="156" t="s">
        <v>2126</v>
      </c>
      <c r="M8" s="156" t="s">
        <v>427</v>
      </c>
      <c r="N8" s="156" t="s">
        <v>2127</v>
      </c>
      <c r="O8" s="157" t="s">
        <v>2128</v>
      </c>
      <c r="P8" s="156" t="s">
        <v>31</v>
      </c>
      <c r="Q8" s="156" t="s">
        <v>2129</v>
      </c>
      <c r="R8" s="156" t="s">
        <v>31</v>
      </c>
      <c r="S8" s="156" t="s">
        <v>2130</v>
      </c>
      <c r="T8" s="156" t="s">
        <v>2124</v>
      </c>
      <c r="U8" s="156" t="s">
        <v>2131</v>
      </c>
      <c r="V8" s="156" t="s">
        <v>2132</v>
      </c>
      <c r="W8" s="156" t="s">
        <v>2133</v>
      </c>
      <c r="X8" s="156" t="s">
        <v>2134</v>
      </c>
      <c r="Y8" s="156" t="s">
        <v>2135</v>
      </c>
      <c r="Z8" s="156" t="s">
        <v>2136</v>
      </c>
      <c r="AA8" s="156" t="s">
        <v>2137</v>
      </c>
      <c r="AB8" s="156" t="s">
        <v>2138</v>
      </c>
      <c r="AC8" s="156" t="s">
        <v>2139</v>
      </c>
      <c r="AD8" s="156" t="s">
        <v>2140</v>
      </c>
      <c r="AE8" s="156" t="s">
        <v>2141</v>
      </c>
      <c r="AF8" s="156" t="s">
        <v>2127</v>
      </c>
      <c r="AG8" s="156" t="s">
        <v>2128</v>
      </c>
      <c r="AH8" s="156" t="s">
        <v>2142</v>
      </c>
      <c r="AI8" s="156" t="s">
        <v>2143</v>
      </c>
      <c r="AJ8" s="157" t="s">
        <v>2144</v>
      </c>
      <c r="AK8" s="157" t="s">
        <v>2145</v>
      </c>
      <c r="AL8" s="156" t="s">
        <v>2146</v>
      </c>
      <c r="AM8" s="156" t="s">
        <v>2144</v>
      </c>
      <c r="AN8" s="156" t="s">
        <v>2145</v>
      </c>
      <c r="AO8" s="156" t="s">
        <v>2147</v>
      </c>
      <c r="AP8" s="156" t="s">
        <v>2148</v>
      </c>
      <c r="AQ8" s="156" t="s">
        <v>2149</v>
      </c>
      <c r="AR8" s="156" t="s">
        <v>2150</v>
      </c>
      <c r="AS8" s="156" t="s">
        <v>2151</v>
      </c>
      <c r="AT8" s="157" t="s">
        <v>2152</v>
      </c>
      <c r="AU8" s="157" t="s">
        <v>2153</v>
      </c>
      <c r="AV8" s="156" t="s">
        <v>2154</v>
      </c>
      <c r="AW8" s="156" t="s">
        <v>2155</v>
      </c>
      <c r="AX8" s="156" t="s">
        <v>2156</v>
      </c>
      <c r="AY8" s="156" t="s">
        <v>2157</v>
      </c>
      <c r="AZ8" s="156" t="s">
        <v>2158</v>
      </c>
      <c r="BA8" s="156" t="s">
        <v>2159</v>
      </c>
      <c r="BB8" s="157" t="s">
        <v>2160</v>
      </c>
      <c r="BC8" s="156" t="s">
        <v>501</v>
      </c>
      <c r="BD8" s="156" t="s">
        <v>2161</v>
      </c>
      <c r="BE8" s="156" t="s">
        <v>2162</v>
      </c>
      <c r="BF8" s="156" t="s">
        <v>2152</v>
      </c>
      <c r="BG8" s="156" t="s">
        <v>2153</v>
      </c>
      <c r="BH8" s="156" t="s">
        <v>2163</v>
      </c>
      <c r="BI8" s="156" t="s">
        <v>2164</v>
      </c>
      <c r="BJ8" s="156" t="s">
        <v>2165</v>
      </c>
      <c r="BK8" s="156" t="s">
        <v>2166</v>
      </c>
      <c r="BL8" s="156" t="s">
        <v>2167</v>
      </c>
      <c r="BM8" s="156" t="s">
        <v>2168</v>
      </c>
      <c r="BN8" s="156" t="s">
        <v>2160</v>
      </c>
      <c r="BO8" s="156" t="s">
        <v>2169</v>
      </c>
      <c r="BP8" s="156" t="s">
        <v>2170</v>
      </c>
      <c r="BQ8" s="156" t="s">
        <v>2171</v>
      </c>
      <c r="BR8" s="156" t="s">
        <v>2172</v>
      </c>
      <c r="BS8" s="156" t="s">
        <v>2173</v>
      </c>
      <c r="BT8" s="156" t="s">
        <v>2174</v>
      </c>
      <c r="BU8" s="156" t="s">
        <v>2174</v>
      </c>
      <c r="BV8" s="156" t="s">
        <v>2175</v>
      </c>
      <c r="BW8" s="156" t="s">
        <v>2176</v>
      </c>
      <c r="BX8" s="156" t="s">
        <v>2177</v>
      </c>
      <c r="BY8" s="156" t="s">
        <v>2178</v>
      </c>
      <c r="BZ8" s="156" t="s">
        <v>2179</v>
      </c>
      <c r="CA8" s="156" t="s">
        <v>2180</v>
      </c>
      <c r="CB8" s="156" t="s">
        <v>2181</v>
      </c>
      <c r="CC8" s="156" t="s">
        <v>2182</v>
      </c>
      <c r="CD8" s="156" t="s">
        <v>2183</v>
      </c>
      <c r="CE8" s="156" t="s">
        <v>2184</v>
      </c>
      <c r="CF8" s="156" t="s">
        <v>2185</v>
      </c>
      <c r="CG8" s="156" t="s">
        <v>2186</v>
      </c>
      <c r="CH8" s="156" t="s">
        <v>2187</v>
      </c>
      <c r="CI8" s="156" t="s">
        <v>2188</v>
      </c>
      <c r="CJ8" s="156" t="s">
        <v>2189</v>
      </c>
      <c r="CK8" s="156" t="s">
        <v>2190</v>
      </c>
      <c r="CL8" s="156" t="s">
        <v>2191</v>
      </c>
      <c r="CM8" s="156" t="s">
        <v>2192</v>
      </c>
      <c r="CN8" s="156" t="s">
        <v>2193</v>
      </c>
      <c r="CO8" s="156" t="s">
        <v>2194</v>
      </c>
      <c r="CP8" s="156" t="s">
        <v>2195</v>
      </c>
      <c r="CQ8" s="156" t="s">
        <v>2196</v>
      </c>
      <c r="CR8" s="156" t="s">
        <v>2197</v>
      </c>
      <c r="CS8" s="156" t="s">
        <v>2198</v>
      </c>
      <c r="CT8" s="156" t="s">
        <v>2199</v>
      </c>
      <c r="CU8" s="156" t="s">
        <v>2200</v>
      </c>
      <c r="CV8" s="156" t="s">
        <v>2201</v>
      </c>
      <c r="CW8" s="156" t="s">
        <v>2202</v>
      </c>
      <c r="CX8" s="156" t="s">
        <v>2203</v>
      </c>
      <c r="CY8" s="156" t="s">
        <v>336</v>
      </c>
      <c r="CZ8" s="156" t="s">
        <v>318</v>
      </c>
      <c r="DA8" s="156" t="s">
        <v>2204</v>
      </c>
      <c r="DB8" s="156" t="s">
        <v>2205</v>
      </c>
      <c r="DC8" s="156" t="s">
        <v>2206</v>
      </c>
      <c r="DD8" s="156" t="s">
        <v>2187</v>
      </c>
      <c r="DE8" s="156" t="s">
        <v>2188</v>
      </c>
      <c r="DF8" s="156" t="s">
        <v>2207</v>
      </c>
      <c r="DG8" s="156" t="s">
        <v>2208</v>
      </c>
      <c r="DH8" s="156" t="s">
        <v>2209</v>
      </c>
      <c r="DI8" s="156" t="s">
        <v>2210</v>
      </c>
      <c r="DJ8" s="156" t="s">
        <v>2211</v>
      </c>
      <c r="DK8" s="156" t="s">
        <v>2212</v>
      </c>
      <c r="DL8" s="156" t="s">
        <v>336</v>
      </c>
      <c r="DM8" s="156" t="s">
        <v>318</v>
      </c>
      <c r="DN8" s="156" t="s">
        <v>2204</v>
      </c>
      <c r="DO8" s="156" t="s">
        <v>2213</v>
      </c>
      <c r="DP8" s="156" t="s">
        <v>2214</v>
      </c>
      <c r="DQ8" s="156" t="s">
        <v>2215</v>
      </c>
      <c r="DR8" s="156" t="s">
        <v>2216</v>
      </c>
      <c r="DS8" s="156" t="s">
        <v>2217</v>
      </c>
      <c r="DT8" s="156" t="s">
        <v>2218</v>
      </c>
      <c r="DU8" s="156" t="s">
        <v>2203</v>
      </c>
      <c r="DV8" s="156" t="s">
        <v>336</v>
      </c>
      <c r="DW8" s="156" t="s">
        <v>2207</v>
      </c>
      <c r="DX8" s="156" t="s">
        <v>2216</v>
      </c>
      <c r="DY8" s="156" t="s">
        <v>2219</v>
      </c>
      <c r="DZ8" s="156" t="s">
        <v>2220</v>
      </c>
      <c r="EA8" s="156" t="s">
        <v>2221</v>
      </c>
      <c r="EB8" s="156" t="s">
        <v>2222</v>
      </c>
      <c r="EC8" s="156" t="s">
        <v>2223</v>
      </c>
      <c r="ED8" s="156" t="s">
        <v>2224</v>
      </c>
      <c r="EE8" s="156" t="s">
        <v>2225</v>
      </c>
      <c r="EF8" s="156" t="s">
        <v>2226</v>
      </c>
      <c r="EG8" s="156" t="s">
        <v>2161</v>
      </c>
      <c r="EH8" s="156" t="s">
        <v>2171</v>
      </c>
      <c r="EI8" s="156" t="s">
        <v>2227</v>
      </c>
      <c r="EJ8" s="156" t="s">
        <v>2228</v>
      </c>
      <c r="EK8" s="156" t="s">
        <v>2229</v>
      </c>
      <c r="EL8" s="156" t="s">
        <v>2230</v>
      </c>
      <c r="EM8" s="156" t="s">
        <v>2231</v>
      </c>
      <c r="EN8" s="156" t="s">
        <v>2232</v>
      </c>
      <c r="EO8" s="156" t="s">
        <v>2233</v>
      </c>
      <c r="EP8" s="156" t="s">
        <v>2234</v>
      </c>
      <c r="EQ8" s="156" t="s">
        <v>449</v>
      </c>
      <c r="ER8" s="156" t="s">
        <v>2235</v>
      </c>
      <c r="ES8" s="156" t="s">
        <v>2236</v>
      </c>
      <c r="ET8" s="156" t="s">
        <v>2237</v>
      </c>
      <c r="EU8" s="156" t="s">
        <v>2238</v>
      </c>
      <c r="EV8" s="156" t="s">
        <v>2239</v>
      </c>
      <c r="EW8" s="156" t="s">
        <v>2240</v>
      </c>
      <c r="EX8" s="156" t="s">
        <v>2241</v>
      </c>
      <c r="EY8" s="156" t="s">
        <v>2242</v>
      </c>
      <c r="EZ8" s="156" t="s">
        <v>2243</v>
      </c>
      <c r="FA8" s="156" t="s">
        <v>2244</v>
      </c>
      <c r="FB8" s="156" t="s">
        <v>2226</v>
      </c>
      <c r="FC8" s="156" t="s">
        <v>2231</v>
      </c>
      <c r="FD8" s="156" t="s">
        <v>2245</v>
      </c>
      <c r="FE8" s="156" t="s">
        <v>2246</v>
      </c>
      <c r="FF8" s="156" t="s">
        <v>2247</v>
      </c>
      <c r="FG8" s="156" t="s">
        <v>2248</v>
      </c>
      <c r="FH8" s="156" t="s">
        <v>2249</v>
      </c>
      <c r="FI8" s="156" t="s">
        <v>2250</v>
      </c>
      <c r="FJ8" s="156" t="s">
        <v>2180</v>
      </c>
      <c r="FK8" s="156" t="s">
        <v>2181</v>
      </c>
      <c r="FL8" s="156" t="s">
        <v>2251</v>
      </c>
      <c r="FM8" s="156" t="s">
        <v>2219</v>
      </c>
      <c r="FN8" s="156" t="s">
        <v>2220</v>
      </c>
      <c r="FO8" s="156" t="s">
        <v>2252</v>
      </c>
      <c r="FP8" s="156" t="s">
        <v>2253</v>
      </c>
      <c r="FQ8" s="157" t="s">
        <v>2254</v>
      </c>
      <c r="FR8" s="156" t="s">
        <v>2255</v>
      </c>
      <c r="FS8" s="156" t="s">
        <v>2256</v>
      </c>
      <c r="FT8" s="156" t="s">
        <v>2257</v>
      </c>
      <c r="FU8" s="156" t="s">
        <v>2258</v>
      </c>
      <c r="FV8" s="156" t="s">
        <v>2259</v>
      </c>
      <c r="FW8" s="156" t="s">
        <v>2260</v>
      </c>
      <c r="FX8" s="156" t="s">
        <v>2261</v>
      </c>
      <c r="FY8" s="156" t="s">
        <v>2262</v>
      </c>
      <c r="FZ8" s="156" t="s">
        <v>2263</v>
      </c>
      <c r="GA8" s="156" t="s">
        <v>2228</v>
      </c>
      <c r="GB8" s="157" t="s">
        <v>2264</v>
      </c>
      <c r="GC8" s="156" t="s">
        <v>2253</v>
      </c>
      <c r="GD8" s="156" t="s">
        <v>2252</v>
      </c>
      <c r="GE8" s="156" t="s">
        <v>2265</v>
      </c>
      <c r="GF8" s="157" t="s">
        <v>2266</v>
      </c>
      <c r="GG8" s="156" t="s">
        <v>2267</v>
      </c>
      <c r="GH8" s="156" t="s">
        <v>2268</v>
      </c>
      <c r="GI8" s="156" t="s">
        <v>2203</v>
      </c>
      <c r="GJ8" s="156" t="s">
        <v>2269</v>
      </c>
      <c r="GK8" s="156" t="s">
        <v>2270</v>
      </c>
      <c r="GL8" s="156" t="s">
        <v>2271</v>
      </c>
      <c r="GM8" s="156" t="s">
        <v>2272</v>
      </c>
      <c r="GN8" s="156" t="s">
        <v>2273</v>
      </c>
      <c r="GO8" s="156" t="s">
        <v>2274</v>
      </c>
      <c r="GP8" s="156" t="s">
        <v>2275</v>
      </c>
      <c r="GQ8" s="157" t="s">
        <v>2274</v>
      </c>
      <c r="GR8" s="156" t="s">
        <v>2276</v>
      </c>
      <c r="GS8" s="156" t="s">
        <v>343</v>
      </c>
      <c r="GT8" s="156" t="s">
        <v>2277</v>
      </c>
      <c r="GU8" s="156" t="s">
        <v>2278</v>
      </c>
      <c r="GV8" s="156" t="s">
        <v>2279</v>
      </c>
      <c r="GW8" s="156" t="s">
        <v>2280</v>
      </c>
      <c r="GX8" s="156" t="s">
        <v>2281</v>
      </c>
      <c r="GY8" s="156" t="s">
        <v>2282</v>
      </c>
      <c r="GZ8" s="156" t="s">
        <v>2283</v>
      </c>
      <c r="HA8" s="156" t="s">
        <v>2284</v>
      </c>
      <c r="HB8" s="157" t="s">
        <v>2285</v>
      </c>
      <c r="HC8" s="157" t="s">
        <v>2286</v>
      </c>
      <c r="HD8" s="156" t="s">
        <v>2287</v>
      </c>
      <c r="HE8" s="156" t="s">
        <v>2287</v>
      </c>
      <c r="HF8" s="156" t="s">
        <v>542</v>
      </c>
      <c r="HG8" s="156" t="s">
        <v>542</v>
      </c>
      <c r="HH8" s="156" t="s">
        <v>2288</v>
      </c>
      <c r="HI8" s="157" t="s">
        <v>2285</v>
      </c>
      <c r="HJ8" s="157" t="s">
        <v>2286</v>
      </c>
      <c r="HK8" s="156" t="s">
        <v>2289</v>
      </c>
      <c r="HL8" s="156" t="s">
        <v>2290</v>
      </c>
      <c r="HM8" s="156" t="s">
        <v>186</v>
      </c>
      <c r="HN8" s="156" t="s">
        <v>191</v>
      </c>
      <c r="HO8" s="156" t="s">
        <v>554</v>
      </c>
      <c r="HP8" s="156" t="s">
        <v>2291</v>
      </c>
      <c r="HQ8" s="156" t="s">
        <v>2292</v>
      </c>
      <c r="HR8" s="156" t="s">
        <v>2293</v>
      </c>
      <c r="HS8" s="156" t="s">
        <v>2294</v>
      </c>
      <c r="HT8" s="156" t="s">
        <v>2295</v>
      </c>
      <c r="HU8" s="156" t="s">
        <v>2296</v>
      </c>
      <c r="HV8" s="156" t="s">
        <v>2297</v>
      </c>
      <c r="HW8" s="156" t="s">
        <v>2298</v>
      </c>
      <c r="HX8" s="156" t="s">
        <v>2299</v>
      </c>
      <c r="HY8" s="156" t="s">
        <v>2300</v>
      </c>
      <c r="HZ8" s="156" t="s">
        <v>2301</v>
      </c>
      <c r="IA8" s="156" t="s">
        <v>2302</v>
      </c>
      <c r="IB8" s="156" t="s">
        <v>2303</v>
      </c>
      <c r="IC8" s="156" t="s">
        <v>2304</v>
      </c>
      <c r="ID8" s="156" t="s">
        <v>2305</v>
      </c>
      <c r="IE8" s="156" t="s">
        <v>2306</v>
      </c>
      <c r="IF8" s="156" t="s">
        <v>2292</v>
      </c>
      <c r="IG8" s="156" t="s">
        <v>2293</v>
      </c>
      <c r="IH8" s="156" t="s">
        <v>2307</v>
      </c>
      <c r="II8" s="156" t="s">
        <v>2308</v>
      </c>
      <c r="IJ8" s="156" t="s">
        <v>2288</v>
      </c>
      <c r="IK8" s="156" t="s">
        <v>2227</v>
      </c>
      <c r="IL8" s="157" t="s">
        <v>2309</v>
      </c>
      <c r="IM8" s="157" t="s">
        <v>2310</v>
      </c>
      <c r="IN8" s="156" t="s">
        <v>2311</v>
      </c>
      <c r="IO8" s="156" t="s">
        <v>2310</v>
      </c>
      <c r="IP8" s="156" t="s">
        <v>2312</v>
      </c>
      <c r="IQ8" s="156" t="s">
        <v>2313</v>
      </c>
      <c r="IR8" s="156" t="s">
        <v>2314</v>
      </c>
      <c r="IS8" s="157" t="s">
        <v>2312</v>
      </c>
      <c r="IT8" s="156" t="s">
        <v>2315</v>
      </c>
      <c r="IU8" s="156" t="s">
        <v>2316</v>
      </c>
      <c r="IV8" s="156" t="s">
        <v>2313</v>
      </c>
      <c r="IW8" s="157" t="s">
        <v>2309</v>
      </c>
      <c r="IX8" s="156" t="s">
        <v>2314</v>
      </c>
      <c r="IY8" s="156" t="s">
        <v>569</v>
      </c>
      <c r="IZ8" s="156" t="s">
        <v>569</v>
      </c>
      <c r="JA8" s="156" t="s">
        <v>2317</v>
      </c>
      <c r="JB8" s="156" t="s">
        <v>2318</v>
      </c>
      <c r="JC8" s="156" t="s">
        <v>2319</v>
      </c>
      <c r="JD8" s="156" t="s">
        <v>2320</v>
      </c>
      <c r="JE8" s="156" t="s">
        <v>2321</v>
      </c>
      <c r="JF8" s="156" t="s">
        <v>2319</v>
      </c>
      <c r="JG8" s="156" t="s">
        <v>2322</v>
      </c>
      <c r="JH8" s="156" t="s">
        <v>2323</v>
      </c>
      <c r="JI8" s="156" t="s">
        <v>2322</v>
      </c>
      <c r="JJ8" s="156" t="s">
        <v>2324</v>
      </c>
      <c r="JK8" s="156" t="s">
        <v>2325</v>
      </c>
      <c r="JL8" s="156" t="s">
        <v>2326</v>
      </c>
      <c r="JM8" s="156" t="s">
        <v>2327</v>
      </c>
      <c r="JN8" s="156" t="s">
        <v>2328</v>
      </c>
      <c r="JO8" s="156" t="s">
        <v>2329</v>
      </c>
      <c r="JP8" s="156" t="s">
        <v>2330</v>
      </c>
      <c r="JQ8" s="156" t="s">
        <v>2331</v>
      </c>
      <c r="JR8" s="156" t="s">
        <v>2332</v>
      </c>
      <c r="JS8" s="156" t="s">
        <v>2333</v>
      </c>
      <c r="JT8" s="156" t="s">
        <v>2334</v>
      </c>
      <c r="JU8" s="156" t="s">
        <v>2306</v>
      </c>
      <c r="JV8" s="156" t="s">
        <v>2335</v>
      </c>
      <c r="JW8" s="156" t="s">
        <v>2336</v>
      </c>
      <c r="JX8" s="156" t="s">
        <v>2337</v>
      </c>
      <c r="JY8" s="156" t="s">
        <v>2338</v>
      </c>
      <c r="JZ8" s="156" t="s">
        <v>2339</v>
      </c>
      <c r="KA8" s="156" t="s">
        <v>2289</v>
      </c>
      <c r="KB8" s="156" t="s">
        <v>2340</v>
      </c>
      <c r="KC8" s="156" t="s">
        <v>2339</v>
      </c>
      <c r="KD8" s="156" t="s">
        <v>2290</v>
      </c>
      <c r="KE8" s="156" t="s">
        <v>2341</v>
      </c>
      <c r="KF8" s="156" t="s">
        <v>2342</v>
      </c>
      <c r="KG8" s="156" t="s">
        <v>2342</v>
      </c>
      <c r="KH8" s="156" t="s">
        <v>544</v>
      </c>
      <c r="KI8" s="156" t="s">
        <v>2173</v>
      </c>
    </row>
    <row r="9" spans="1:295" ht="18" customHeight="1" x14ac:dyDescent="0.3">
      <c r="A9" s="158" t="s">
        <v>48</v>
      </c>
      <c r="B9" s="158" t="s">
        <v>808</v>
      </c>
      <c r="C9" s="159"/>
      <c r="D9" s="160">
        <v>16.281400000000001</v>
      </c>
      <c r="E9" s="160">
        <v>-19.901399999999999</v>
      </c>
      <c r="F9" s="160">
        <v>-38.933100000000003</v>
      </c>
      <c r="G9" s="160">
        <v>13.7417</v>
      </c>
      <c r="H9" s="159"/>
      <c r="I9" s="160">
        <v>24.288900000000002</v>
      </c>
      <c r="J9" s="160">
        <v>-24.3977</v>
      </c>
      <c r="K9" s="160">
        <v>46.314399999999999</v>
      </c>
      <c r="L9" s="160">
        <v>23.2133</v>
      </c>
      <c r="M9" s="160">
        <v>22.7303</v>
      </c>
      <c r="N9" s="160">
        <v>-4.4400000000000004</v>
      </c>
      <c r="O9" s="160">
        <v>-37.868000000000002</v>
      </c>
      <c r="P9" s="160">
        <v>35.200000000000003</v>
      </c>
      <c r="Q9" s="160">
        <v>18.216000000000001</v>
      </c>
      <c r="R9" s="160">
        <v>-33</v>
      </c>
      <c r="S9" s="160">
        <v>9.4535</v>
      </c>
      <c r="T9" s="160">
        <v>-1.1838</v>
      </c>
      <c r="U9" s="160">
        <v>13.575799999999999</v>
      </c>
      <c r="V9" s="160">
        <v>13.8934</v>
      </c>
      <c r="W9" s="160">
        <v>22.912299999999998</v>
      </c>
      <c r="X9" s="160">
        <v>15.7944</v>
      </c>
      <c r="Y9" s="160">
        <v>6.1403999999999996</v>
      </c>
      <c r="Z9" s="160">
        <v>8.5488</v>
      </c>
      <c r="AA9" s="159"/>
      <c r="AB9" s="159"/>
      <c r="AC9" s="160">
        <v>0</v>
      </c>
      <c r="AD9" s="160">
        <v>-68.16</v>
      </c>
      <c r="AE9" s="159"/>
      <c r="AF9" s="160">
        <v>4.4400000000000004</v>
      </c>
      <c r="AG9" s="160">
        <v>37.4</v>
      </c>
      <c r="AH9" s="160">
        <v>21.06</v>
      </c>
      <c r="AI9" s="160">
        <v>0.25600000000000001</v>
      </c>
      <c r="AJ9" s="160">
        <v>-37.58</v>
      </c>
      <c r="AK9" s="160">
        <v>-38.35</v>
      </c>
      <c r="AL9" s="160">
        <v>-35.479999999999997</v>
      </c>
      <c r="AM9" s="160">
        <v>37.96</v>
      </c>
      <c r="AN9" s="160">
        <v>38.340000000000003</v>
      </c>
      <c r="AO9" s="160">
        <v>17.126200000000001</v>
      </c>
      <c r="AP9" s="160">
        <v>2.58E-2</v>
      </c>
      <c r="AQ9" s="160">
        <v>53.599800000000002</v>
      </c>
      <c r="AR9" s="160">
        <v>55.142699999999998</v>
      </c>
      <c r="AS9" s="160">
        <v>71.813599999999994</v>
      </c>
      <c r="AT9" s="160">
        <v>-43.938600000000001</v>
      </c>
      <c r="AU9" s="160">
        <v>-42.702399999999997</v>
      </c>
      <c r="AV9" s="160">
        <v>37.276200000000003</v>
      </c>
      <c r="AW9" s="160">
        <v>37.1768</v>
      </c>
      <c r="AX9" s="160">
        <v>58.674100000000003</v>
      </c>
      <c r="AY9" s="160">
        <v>60.1477</v>
      </c>
      <c r="AZ9" s="160">
        <v>8.9151000000000007</v>
      </c>
      <c r="BA9" s="160">
        <v>44.630800000000001</v>
      </c>
      <c r="BB9" s="160">
        <v>-458.89670000000001</v>
      </c>
      <c r="BC9" s="160">
        <v>-24.988199999999999</v>
      </c>
      <c r="BD9" s="160">
        <v>-3.7</v>
      </c>
      <c r="BE9" s="160">
        <v>-3.9</v>
      </c>
      <c r="BF9" s="160">
        <v>48.820099999999996</v>
      </c>
      <c r="BG9" s="160">
        <v>48.516599999999997</v>
      </c>
      <c r="BH9" s="160">
        <v>-3.6890000000000001</v>
      </c>
      <c r="BI9" s="159"/>
      <c r="BJ9" s="160">
        <v>-71.023899999999998</v>
      </c>
      <c r="BK9" s="160">
        <v>2.0194999999999999</v>
      </c>
      <c r="BL9" s="160">
        <v>0</v>
      </c>
      <c r="BM9" s="160">
        <v>2.6065</v>
      </c>
      <c r="BN9" s="160">
        <v>506.33240000000001</v>
      </c>
      <c r="BO9" s="160">
        <v>110.11069999999999</v>
      </c>
      <c r="BP9" s="160">
        <v>111.45359999999999</v>
      </c>
      <c r="BQ9" s="160">
        <v>-531.3587</v>
      </c>
      <c r="BR9" s="160">
        <v>432.27980000000002</v>
      </c>
      <c r="BS9" s="159"/>
      <c r="BT9" s="160">
        <v>-52.761699999999998</v>
      </c>
      <c r="BU9" s="160">
        <v>54.727400000000003</v>
      </c>
      <c r="BV9" s="160">
        <v>75.375600000000006</v>
      </c>
      <c r="BW9" s="160">
        <v>26.98</v>
      </c>
      <c r="BX9" s="160">
        <v>23.66</v>
      </c>
      <c r="BY9" s="160">
        <v>53.98</v>
      </c>
      <c r="BZ9" s="160">
        <v>72.64</v>
      </c>
      <c r="CA9" s="160">
        <v>34.1633</v>
      </c>
      <c r="CB9" s="160">
        <v>34.029299999999999</v>
      </c>
      <c r="CC9" s="160">
        <v>37.327500000000001</v>
      </c>
      <c r="CD9" s="160">
        <v>37.3992</v>
      </c>
      <c r="CE9" s="160">
        <v>41.9923</v>
      </c>
      <c r="CF9" s="160">
        <v>-34.662599999999998</v>
      </c>
      <c r="CG9" s="160">
        <v>-34.460099999999997</v>
      </c>
      <c r="CH9" s="160">
        <v>-2.53E-2</v>
      </c>
      <c r="CI9" s="160">
        <v>-58.171700000000001</v>
      </c>
      <c r="CJ9" s="159"/>
      <c r="CK9" s="159"/>
      <c r="CL9" s="160">
        <v>15.1</v>
      </c>
      <c r="CM9" s="160">
        <v>116.8</v>
      </c>
      <c r="CN9" s="160">
        <v>-14.55</v>
      </c>
      <c r="CO9" s="160">
        <v>44.900500000000001</v>
      </c>
      <c r="CP9" s="160">
        <v>43.665399999999998</v>
      </c>
      <c r="CQ9" s="160">
        <v>44.384599999999999</v>
      </c>
      <c r="CR9" s="160">
        <v>-64.107600000000005</v>
      </c>
      <c r="CS9" s="160">
        <v>-63.254300000000001</v>
      </c>
      <c r="CT9" s="160">
        <v>62.001300000000001</v>
      </c>
      <c r="CU9" s="160">
        <v>-39.320300000000003</v>
      </c>
      <c r="CV9" s="160">
        <v>66.054299999999998</v>
      </c>
      <c r="CW9" s="160">
        <v>11.738300000000001</v>
      </c>
      <c r="CX9" s="160">
        <v>31.25</v>
      </c>
      <c r="CY9" s="160">
        <v>63.32</v>
      </c>
      <c r="CZ9" s="160">
        <v>35.3979</v>
      </c>
      <c r="DA9" s="160">
        <v>33.549500000000002</v>
      </c>
      <c r="DB9" s="160">
        <v>-25.35</v>
      </c>
      <c r="DC9" s="159"/>
      <c r="DD9" s="160">
        <v>58.925699999999999</v>
      </c>
      <c r="DE9" s="160">
        <v>57.648200000000003</v>
      </c>
      <c r="DF9" s="160">
        <v>-149.7895</v>
      </c>
      <c r="DG9" s="160">
        <v>-2.0000000000000001E-4</v>
      </c>
      <c r="DH9" s="160">
        <v>-15.3597</v>
      </c>
      <c r="DI9" s="160">
        <v>-96.2</v>
      </c>
      <c r="DJ9" s="160">
        <v>-96.5</v>
      </c>
      <c r="DK9" s="160">
        <v>24.875800000000002</v>
      </c>
      <c r="DL9" s="160">
        <v>36.630200000000002</v>
      </c>
      <c r="DM9" s="160">
        <v>49.797199999999997</v>
      </c>
      <c r="DN9" s="160">
        <v>52.166699999999999</v>
      </c>
      <c r="DO9" s="160">
        <v>36.75</v>
      </c>
      <c r="DP9" s="160">
        <v>-6.97</v>
      </c>
      <c r="DQ9" s="160">
        <v>62.155000000000001</v>
      </c>
      <c r="DR9" s="160">
        <v>148.0934</v>
      </c>
      <c r="DS9" s="159"/>
      <c r="DT9" s="160">
        <v>-49.33</v>
      </c>
      <c r="DU9" s="160">
        <v>92.14</v>
      </c>
      <c r="DV9" s="160">
        <v>52.59</v>
      </c>
      <c r="DW9" s="160">
        <v>149.96360000000001</v>
      </c>
      <c r="DX9" s="160">
        <v>147.8364</v>
      </c>
      <c r="DY9" s="160">
        <v>61.414700000000003</v>
      </c>
      <c r="DZ9" s="160">
        <v>59.2545</v>
      </c>
      <c r="EA9" s="160">
        <v>247.0926</v>
      </c>
      <c r="EB9" s="160">
        <v>206.374</v>
      </c>
      <c r="EC9" s="160">
        <v>198.68879999999999</v>
      </c>
      <c r="ED9" s="160">
        <v>201.0917</v>
      </c>
      <c r="EE9" s="160">
        <v>103.56019999999999</v>
      </c>
      <c r="EF9" s="160">
        <v>95.756399999999999</v>
      </c>
      <c r="EG9" s="160">
        <v>-23.931999999999999</v>
      </c>
      <c r="EH9" s="160">
        <v>543.75419999999997</v>
      </c>
      <c r="EI9" s="160">
        <v>509.76209999999998</v>
      </c>
      <c r="EJ9" s="159"/>
      <c r="EK9" s="160">
        <v>-24.813700000000001</v>
      </c>
      <c r="EL9" s="160">
        <v>-23.127800000000001</v>
      </c>
      <c r="EM9" s="160">
        <v>-24.296199999999999</v>
      </c>
      <c r="EN9" s="160">
        <v>5.6035000000000004</v>
      </c>
      <c r="EO9" s="160">
        <v>3.2486999999999999</v>
      </c>
      <c r="EP9" s="160">
        <v>147.51599999999999</v>
      </c>
      <c r="EQ9" s="160">
        <v>-21.2758</v>
      </c>
      <c r="ER9" s="159"/>
      <c r="ES9" s="160">
        <v>-59.152799999999999</v>
      </c>
      <c r="ET9" s="160">
        <v>13.98</v>
      </c>
      <c r="EU9" s="160">
        <v>-23.86</v>
      </c>
      <c r="EV9" s="160">
        <v>83.8</v>
      </c>
      <c r="EW9" s="160">
        <v>10.057600000000001</v>
      </c>
      <c r="EX9" s="160">
        <v>-36.025399999999998</v>
      </c>
      <c r="EY9" s="160">
        <v>-34.541800000000002</v>
      </c>
      <c r="EZ9" s="160">
        <v>-34.359099999999998</v>
      </c>
      <c r="FA9" s="160">
        <v>6.2694000000000001</v>
      </c>
      <c r="FB9" s="160">
        <v>-91.330600000000004</v>
      </c>
      <c r="FC9" s="160">
        <v>58.685400000000001</v>
      </c>
      <c r="FD9" s="159"/>
      <c r="FE9" s="160">
        <v>22.116900000000001</v>
      </c>
      <c r="FF9" s="160">
        <v>21.6172</v>
      </c>
      <c r="FG9" s="160">
        <v>41.6402</v>
      </c>
      <c r="FH9" s="160">
        <v>41.204599999999999</v>
      </c>
      <c r="FI9" s="160">
        <v>40.024000000000001</v>
      </c>
      <c r="FJ9" s="160">
        <v>-37.1753</v>
      </c>
      <c r="FK9" s="160">
        <v>-36.003100000000003</v>
      </c>
      <c r="FL9" s="160">
        <v>123.58280000000001</v>
      </c>
      <c r="FM9" s="160">
        <v>-58.009700000000002</v>
      </c>
      <c r="FN9" s="160">
        <v>-57.7819</v>
      </c>
      <c r="FO9" s="160">
        <v>81.36</v>
      </c>
      <c r="FP9" s="160">
        <v>94.131100000000004</v>
      </c>
      <c r="FQ9" s="160">
        <v>27.314299999999999</v>
      </c>
      <c r="FR9" s="160">
        <v>12.56</v>
      </c>
      <c r="FS9" s="160">
        <v>13.9681</v>
      </c>
      <c r="FT9" s="160">
        <v>0.96220000000000006</v>
      </c>
      <c r="FU9" s="160">
        <v>-8.07</v>
      </c>
      <c r="FV9" s="160">
        <v>18.41</v>
      </c>
      <c r="FW9" s="160">
        <v>26.679400000000001</v>
      </c>
      <c r="FX9" s="159"/>
      <c r="FY9" s="160">
        <v>-2.0179999999999998</v>
      </c>
      <c r="FZ9" s="160">
        <v>4.4349999999999996</v>
      </c>
      <c r="GA9" s="160">
        <v>10.2399</v>
      </c>
      <c r="GB9" s="160">
        <v>34.700000000000003</v>
      </c>
      <c r="GC9" s="160">
        <v>-96.324399999999997</v>
      </c>
      <c r="GD9" s="160">
        <v>-81.832099999999997</v>
      </c>
      <c r="GE9" s="160">
        <v>14.76</v>
      </c>
      <c r="GF9" s="160">
        <v>73.843400000000003</v>
      </c>
      <c r="GG9" s="160">
        <v>30.3</v>
      </c>
      <c r="GH9" s="160">
        <v>-9.8063000000000002</v>
      </c>
      <c r="GI9" s="160">
        <v>-8.8064999999999998</v>
      </c>
      <c r="GJ9" s="160">
        <v>-9.3688000000000002</v>
      </c>
      <c r="GK9" s="160">
        <v>1.601</v>
      </c>
      <c r="GL9" s="159"/>
      <c r="GM9" s="159"/>
      <c r="GN9" s="160">
        <v>-13.8407</v>
      </c>
      <c r="GO9" s="160">
        <v>-18.709900000000001</v>
      </c>
      <c r="GP9" s="160">
        <v>23.468499999999999</v>
      </c>
      <c r="GQ9" s="160">
        <v>19.3718</v>
      </c>
      <c r="GR9" s="160">
        <v>9.1268999999999991</v>
      </c>
      <c r="GS9" s="160">
        <v>9.6811000000000007</v>
      </c>
      <c r="GT9" s="160">
        <v>-51.263300000000001</v>
      </c>
      <c r="GU9" s="160">
        <v>-17.542899999999999</v>
      </c>
      <c r="GV9" s="160">
        <v>30.166899999999998</v>
      </c>
      <c r="GW9" s="160">
        <v>-57.028799999999997</v>
      </c>
      <c r="GX9" s="160">
        <v>11.494899999999999</v>
      </c>
      <c r="GY9" s="160">
        <v>9.1420999999999992</v>
      </c>
      <c r="GZ9" s="160">
        <v>8.9452999999999996</v>
      </c>
      <c r="HA9" s="160">
        <v>13</v>
      </c>
      <c r="HB9" s="160">
        <v>206.8862</v>
      </c>
      <c r="HC9" s="160">
        <v>204.7551</v>
      </c>
      <c r="HD9" s="160">
        <v>186.1</v>
      </c>
      <c r="HE9" s="160">
        <v>-187.86689999999999</v>
      </c>
      <c r="HF9" s="160">
        <v>-420.81599999999997</v>
      </c>
      <c r="HG9" s="160">
        <v>424.99009999999998</v>
      </c>
      <c r="HH9" s="160">
        <v>423.76499999999999</v>
      </c>
      <c r="HI9" s="160">
        <v>-194.86340000000001</v>
      </c>
      <c r="HJ9" s="160">
        <v>-195.3552</v>
      </c>
      <c r="HK9" s="160">
        <v>-16.018699999999999</v>
      </c>
      <c r="HL9" s="160">
        <v>0</v>
      </c>
      <c r="HM9" s="160">
        <v>57.916800000000002</v>
      </c>
      <c r="HN9" s="160">
        <v>58.521000000000001</v>
      </c>
      <c r="HO9" s="159"/>
      <c r="HP9" s="160">
        <v>-217.21199999999999</v>
      </c>
      <c r="HQ9" s="160">
        <v>52.474299999999999</v>
      </c>
      <c r="HR9" s="160">
        <v>52.4193</v>
      </c>
      <c r="HS9" s="160">
        <v>-72.510199999999998</v>
      </c>
      <c r="HT9" s="160">
        <v>-70.821600000000004</v>
      </c>
      <c r="HU9" s="160">
        <v>79.22</v>
      </c>
      <c r="HV9" s="160">
        <v>79.040000000000006</v>
      </c>
      <c r="HW9" s="160">
        <v>70.099999999999994</v>
      </c>
      <c r="HX9" s="160">
        <v>69.8</v>
      </c>
      <c r="HY9" s="160">
        <v>21.145800000000001</v>
      </c>
      <c r="HZ9" s="160">
        <v>34.64</v>
      </c>
      <c r="IA9" s="160">
        <v>-368.55470000000003</v>
      </c>
      <c r="IB9" s="160">
        <v>108.5988</v>
      </c>
      <c r="IC9" s="160">
        <v>107.5836</v>
      </c>
      <c r="ID9" s="160">
        <v>11.1</v>
      </c>
      <c r="IE9" s="160">
        <v>27.4</v>
      </c>
      <c r="IF9" s="160">
        <v>-53.2</v>
      </c>
      <c r="IG9" s="160">
        <v>-54.3</v>
      </c>
      <c r="IH9" s="160">
        <v>1.3705000000000001</v>
      </c>
      <c r="II9" s="159"/>
      <c r="IJ9" s="160">
        <v>-417.61520000000002</v>
      </c>
      <c r="IK9" s="160">
        <v>-480.18439999999998</v>
      </c>
      <c r="IL9" s="160">
        <v>556.48</v>
      </c>
      <c r="IM9" s="160">
        <v>441.9667</v>
      </c>
      <c r="IN9" s="160">
        <v>106.9371</v>
      </c>
      <c r="IO9" s="160">
        <v>-427.16059999999999</v>
      </c>
      <c r="IP9" s="160">
        <v>427.6046</v>
      </c>
      <c r="IQ9" s="160">
        <v>-161.46799999999999</v>
      </c>
      <c r="IR9" s="160">
        <v>-230.5829</v>
      </c>
      <c r="IS9" s="160">
        <v>-424.82229999999998</v>
      </c>
      <c r="IT9" s="160">
        <v>126.35720000000001</v>
      </c>
      <c r="IU9" s="160">
        <v>126.9919</v>
      </c>
      <c r="IV9" s="160">
        <v>164.87289999999999</v>
      </c>
      <c r="IW9" s="160">
        <v>-537.19140000000004</v>
      </c>
      <c r="IX9" s="160">
        <v>238.7655</v>
      </c>
      <c r="IY9" s="160">
        <v>-301.26060000000001</v>
      </c>
      <c r="IZ9" s="160">
        <v>305.53879999999998</v>
      </c>
      <c r="JA9" s="160">
        <v>-10.493499999999999</v>
      </c>
      <c r="JB9" s="159"/>
      <c r="JC9" s="160">
        <v>26.88</v>
      </c>
      <c r="JD9" s="160">
        <v>5.8680000000000003</v>
      </c>
      <c r="JE9" s="160">
        <v>5.8529999999999998</v>
      </c>
      <c r="JF9" s="160">
        <v>-26.24</v>
      </c>
      <c r="JG9" s="160">
        <v>3.12</v>
      </c>
      <c r="JH9" s="159"/>
      <c r="JI9" s="160">
        <v>-2.8976999999999999</v>
      </c>
      <c r="JJ9" s="160">
        <v>-47.5486</v>
      </c>
      <c r="JK9" s="160">
        <v>-3.0167000000000002</v>
      </c>
      <c r="JL9" s="160">
        <v>27.5</v>
      </c>
      <c r="JM9" s="160">
        <v>54.338000000000001</v>
      </c>
      <c r="JN9" s="160">
        <v>53.600999999999999</v>
      </c>
      <c r="JO9" s="159"/>
      <c r="JP9" s="160">
        <v>13.306100000000001</v>
      </c>
      <c r="JQ9" s="160">
        <v>38.569800000000001</v>
      </c>
      <c r="JR9" s="160">
        <v>37.194899999999997</v>
      </c>
      <c r="JS9" s="160">
        <v>38.468400000000003</v>
      </c>
      <c r="JT9" s="159"/>
      <c r="JU9" s="160">
        <v>-26.6</v>
      </c>
      <c r="JV9" s="160">
        <v>17.207899999999999</v>
      </c>
      <c r="JW9" s="160">
        <v>6.1</v>
      </c>
      <c r="JX9" s="159"/>
      <c r="JY9" s="160">
        <v>0</v>
      </c>
      <c r="JZ9" s="160">
        <v>43.559100000000001</v>
      </c>
      <c r="KA9" s="160">
        <v>15.196199999999999</v>
      </c>
      <c r="KB9" s="160">
        <v>0</v>
      </c>
      <c r="KC9" s="160">
        <v>-42.924100000000003</v>
      </c>
      <c r="KD9" s="160">
        <v>0</v>
      </c>
      <c r="KE9" s="160">
        <v>39.267699999999998</v>
      </c>
      <c r="KF9" s="160">
        <v>26.6</v>
      </c>
      <c r="KG9" s="160">
        <v>-24.7</v>
      </c>
      <c r="KH9" s="159"/>
      <c r="KI9" s="160">
        <v>30.494700000000002</v>
      </c>
    </row>
    <row r="10" spans="1:295" ht="18" customHeight="1" x14ac:dyDescent="0.3">
      <c r="A10" s="158" t="s">
        <v>48</v>
      </c>
      <c r="B10" s="158" t="s">
        <v>809</v>
      </c>
      <c r="C10" s="161"/>
      <c r="D10" s="162">
        <v>15.7316</v>
      </c>
      <c r="E10" s="162">
        <v>-19.1892</v>
      </c>
      <c r="F10" s="162">
        <v>-39.221200000000003</v>
      </c>
      <c r="G10" s="162">
        <v>14.137600000000001</v>
      </c>
      <c r="H10" s="161"/>
      <c r="I10" s="162">
        <v>22.939800000000002</v>
      </c>
      <c r="J10" s="162">
        <v>-23.030999999999999</v>
      </c>
      <c r="K10" s="162">
        <v>43.421100000000003</v>
      </c>
      <c r="L10" s="162">
        <v>22.221299999999999</v>
      </c>
      <c r="M10" s="162">
        <v>21.5459</v>
      </c>
      <c r="N10" s="162">
        <v>-6.66</v>
      </c>
      <c r="O10" s="162">
        <v>-36.515000000000001</v>
      </c>
      <c r="P10" s="162">
        <v>33</v>
      </c>
      <c r="Q10" s="162">
        <v>18.216000000000001</v>
      </c>
      <c r="R10" s="162">
        <v>-33</v>
      </c>
      <c r="S10" s="162">
        <v>9.9657999999999998</v>
      </c>
      <c r="T10" s="162">
        <v>-3.2393999999999998</v>
      </c>
      <c r="U10" s="162">
        <v>17.791399999999999</v>
      </c>
      <c r="V10" s="162">
        <v>17.965499999999999</v>
      </c>
      <c r="W10" s="162">
        <v>29.5623</v>
      </c>
      <c r="X10" s="162">
        <v>15.7356</v>
      </c>
      <c r="Y10" s="162">
        <v>5.8719999999999999</v>
      </c>
      <c r="Z10" s="162">
        <v>8.0894999999999992</v>
      </c>
      <c r="AA10" s="161"/>
      <c r="AB10" s="161"/>
      <c r="AC10" s="162">
        <v>0</v>
      </c>
      <c r="AD10" s="162">
        <v>-69.099999999999994</v>
      </c>
      <c r="AE10" s="161"/>
      <c r="AF10" s="162">
        <v>6.66</v>
      </c>
      <c r="AG10" s="162">
        <v>35.200000000000003</v>
      </c>
      <c r="AH10" s="162">
        <v>20.14</v>
      </c>
      <c r="AI10" s="162">
        <v>0.249</v>
      </c>
      <c r="AJ10" s="162">
        <v>-37.659999999999997</v>
      </c>
      <c r="AK10" s="162">
        <v>-37.869999999999997</v>
      </c>
      <c r="AL10" s="162">
        <v>-36.26</v>
      </c>
      <c r="AM10" s="162">
        <v>38.33</v>
      </c>
      <c r="AN10" s="162">
        <v>38.01</v>
      </c>
      <c r="AO10" s="162">
        <v>16.293399999999998</v>
      </c>
      <c r="AP10" s="162">
        <v>0.3261</v>
      </c>
      <c r="AQ10" s="162">
        <v>52.089500000000001</v>
      </c>
      <c r="AR10" s="162">
        <v>53.791200000000003</v>
      </c>
      <c r="AS10" s="162">
        <v>82.438400000000001</v>
      </c>
      <c r="AT10" s="162">
        <v>-44.206499999999998</v>
      </c>
      <c r="AU10" s="162">
        <v>-43.6736</v>
      </c>
      <c r="AV10" s="162">
        <v>33.473100000000002</v>
      </c>
      <c r="AW10" s="162">
        <v>36.159100000000002</v>
      </c>
      <c r="AX10" s="162">
        <v>62.692900000000002</v>
      </c>
      <c r="AY10" s="162">
        <v>60.549599999999998</v>
      </c>
      <c r="AZ10" s="162">
        <v>7.3446999999999996</v>
      </c>
      <c r="BA10" s="162">
        <v>39.546900000000001</v>
      </c>
      <c r="BB10" s="162">
        <v>-463.71510000000001</v>
      </c>
      <c r="BC10" s="162">
        <v>-21.353100000000001</v>
      </c>
      <c r="BD10" s="162">
        <v>-4.5999999999999996</v>
      </c>
      <c r="BE10" s="162">
        <v>-4.7</v>
      </c>
      <c r="BF10" s="162">
        <v>48.9114</v>
      </c>
      <c r="BG10" s="162">
        <v>48.261000000000003</v>
      </c>
      <c r="BH10" s="162">
        <v>-3.3610000000000002</v>
      </c>
      <c r="BI10" s="161"/>
      <c r="BJ10" s="162">
        <v>-70.703999999999994</v>
      </c>
      <c r="BK10" s="162">
        <v>1.9407000000000001</v>
      </c>
      <c r="BL10" s="162">
        <v>0</v>
      </c>
      <c r="BM10" s="162">
        <v>2.5503</v>
      </c>
      <c r="BN10" s="162">
        <v>510.75760000000002</v>
      </c>
      <c r="BO10" s="162">
        <v>105.5025</v>
      </c>
      <c r="BP10" s="162">
        <v>105.38039999999999</v>
      </c>
      <c r="BQ10" s="162">
        <v>-523.70529999999997</v>
      </c>
      <c r="BR10" s="162">
        <v>426.06810000000002</v>
      </c>
      <c r="BS10" s="161"/>
      <c r="BT10" s="162">
        <v>-46.6113</v>
      </c>
      <c r="BU10" s="162">
        <v>48.133200000000002</v>
      </c>
      <c r="BV10" s="162">
        <v>72.032399999999996</v>
      </c>
      <c r="BW10" s="162">
        <v>26.54</v>
      </c>
      <c r="BX10" s="162">
        <v>23</v>
      </c>
      <c r="BY10" s="162">
        <v>51.74</v>
      </c>
      <c r="BZ10" s="162">
        <v>70.41</v>
      </c>
      <c r="CA10" s="162">
        <v>34.565100000000001</v>
      </c>
      <c r="CB10" s="162">
        <v>34.297199999999997</v>
      </c>
      <c r="CC10" s="162">
        <v>33.1312</v>
      </c>
      <c r="CD10" s="162">
        <v>33.811599999999999</v>
      </c>
      <c r="CE10" s="162">
        <v>43.964500000000001</v>
      </c>
      <c r="CF10" s="162">
        <v>-27.620899999999999</v>
      </c>
      <c r="CG10" s="162">
        <v>-27.7013</v>
      </c>
      <c r="CH10" s="162">
        <v>-0.30549999999999999</v>
      </c>
      <c r="CI10" s="162">
        <v>-54.9998</v>
      </c>
      <c r="CJ10" s="161"/>
      <c r="CK10" s="161"/>
      <c r="CL10" s="162">
        <v>13.6</v>
      </c>
      <c r="CM10" s="162">
        <v>111.5</v>
      </c>
      <c r="CN10" s="162">
        <v>-13.73</v>
      </c>
      <c r="CO10" s="162">
        <v>44.886899999999997</v>
      </c>
      <c r="CP10" s="162">
        <v>44.407499999999999</v>
      </c>
      <c r="CQ10" s="162">
        <v>43.4893</v>
      </c>
      <c r="CR10" s="162">
        <v>-66.055099999999996</v>
      </c>
      <c r="CS10" s="162">
        <v>-65.553700000000006</v>
      </c>
      <c r="CT10" s="162">
        <v>63.505899999999997</v>
      </c>
      <c r="CU10" s="162">
        <v>-37.161499999999997</v>
      </c>
      <c r="CV10" s="162">
        <v>68.589200000000005</v>
      </c>
      <c r="CW10" s="162">
        <v>11.0709</v>
      </c>
      <c r="CX10" s="162">
        <v>28.41</v>
      </c>
      <c r="CY10" s="162">
        <v>59.56</v>
      </c>
      <c r="CZ10" s="162">
        <v>33.5229</v>
      </c>
      <c r="DA10" s="162">
        <v>31.791699999999999</v>
      </c>
      <c r="DB10" s="162">
        <v>-24.03</v>
      </c>
      <c r="DC10" s="161"/>
      <c r="DD10" s="162">
        <v>55.199100000000001</v>
      </c>
      <c r="DE10" s="162">
        <v>54.407200000000003</v>
      </c>
      <c r="DF10" s="162">
        <v>-147.35640000000001</v>
      </c>
      <c r="DG10" s="162">
        <v>-1E-4</v>
      </c>
      <c r="DH10" s="162">
        <v>-14.6082</v>
      </c>
      <c r="DI10" s="162">
        <v>-91.3</v>
      </c>
      <c r="DJ10" s="162">
        <v>-89.5</v>
      </c>
      <c r="DK10" s="162">
        <v>24.7165</v>
      </c>
      <c r="DL10" s="162">
        <v>34.872399999999999</v>
      </c>
      <c r="DM10" s="162">
        <v>46.509599999999999</v>
      </c>
      <c r="DN10" s="162">
        <v>49.823</v>
      </c>
      <c r="DO10" s="162">
        <v>34.85</v>
      </c>
      <c r="DP10" s="162">
        <v>-6.53</v>
      </c>
      <c r="DQ10" s="162">
        <v>63.224499999999999</v>
      </c>
      <c r="DR10" s="162">
        <v>145.22829999999999</v>
      </c>
      <c r="DS10" s="161"/>
      <c r="DT10" s="162">
        <v>-49.01</v>
      </c>
      <c r="DU10" s="162">
        <v>87.96</v>
      </c>
      <c r="DV10" s="162">
        <v>51.04</v>
      </c>
      <c r="DW10" s="162">
        <v>149.12729999999999</v>
      </c>
      <c r="DX10" s="162">
        <v>144.7636</v>
      </c>
      <c r="DY10" s="162">
        <v>61.587899999999998</v>
      </c>
      <c r="DZ10" s="162">
        <v>60.4</v>
      </c>
      <c r="EA10" s="162">
        <v>244.0744</v>
      </c>
      <c r="EB10" s="162">
        <v>200.4024</v>
      </c>
      <c r="EC10" s="162">
        <v>194.68360000000001</v>
      </c>
      <c r="ED10" s="162">
        <v>197.71129999999999</v>
      </c>
      <c r="EE10" s="162">
        <v>112.6823</v>
      </c>
      <c r="EF10" s="162">
        <v>98.820599999999999</v>
      </c>
      <c r="EG10" s="162">
        <v>-23.984999999999999</v>
      </c>
      <c r="EH10" s="162">
        <v>536.20759999999996</v>
      </c>
      <c r="EI10" s="162">
        <v>520.63969999999995</v>
      </c>
      <c r="EJ10" s="161"/>
      <c r="EK10" s="162">
        <v>-24.736799999999999</v>
      </c>
      <c r="EL10" s="162">
        <v>-22.540700000000001</v>
      </c>
      <c r="EM10" s="162">
        <v>-18.8032</v>
      </c>
      <c r="EN10" s="162">
        <v>4.3402000000000003</v>
      </c>
      <c r="EO10" s="162">
        <v>7.8468</v>
      </c>
      <c r="EP10" s="162">
        <v>132.15600000000001</v>
      </c>
      <c r="EQ10" s="162">
        <v>-23.367599999999999</v>
      </c>
      <c r="ER10" s="161"/>
      <c r="ES10" s="162">
        <v>-58.442399999999999</v>
      </c>
      <c r="ET10" s="162">
        <v>14.84</v>
      </c>
      <c r="EU10" s="162">
        <v>-16.239999999999998</v>
      </c>
      <c r="EV10" s="162">
        <v>94</v>
      </c>
      <c r="EW10" s="162">
        <v>9.6784999999999997</v>
      </c>
      <c r="EX10" s="162">
        <v>-30.7255</v>
      </c>
      <c r="EY10" s="162">
        <v>-36.858899999999998</v>
      </c>
      <c r="EZ10" s="162">
        <v>-36.160200000000003</v>
      </c>
      <c r="FA10" s="162">
        <v>10.8368</v>
      </c>
      <c r="FB10" s="162">
        <v>-94.6524</v>
      </c>
      <c r="FC10" s="162">
        <v>52.274299999999997</v>
      </c>
      <c r="FD10" s="161"/>
      <c r="FE10" s="162">
        <v>22.3538</v>
      </c>
      <c r="FF10" s="162">
        <v>21.928699999999999</v>
      </c>
      <c r="FG10" s="162">
        <v>39.661299999999997</v>
      </c>
      <c r="FH10" s="162">
        <v>40.008000000000003</v>
      </c>
      <c r="FI10" s="162">
        <v>38.592100000000002</v>
      </c>
      <c r="FJ10" s="162">
        <v>-34.998399999999997</v>
      </c>
      <c r="FK10" s="162">
        <v>-35.165799999999997</v>
      </c>
      <c r="FL10" s="162">
        <v>125.4248</v>
      </c>
      <c r="FM10" s="162">
        <v>-60.476399999999998</v>
      </c>
      <c r="FN10" s="162">
        <v>-59.618600000000001</v>
      </c>
      <c r="FO10" s="162">
        <v>80.220500000000001</v>
      </c>
      <c r="FP10" s="162">
        <v>93.347300000000004</v>
      </c>
      <c r="FQ10" s="162">
        <v>25.2927</v>
      </c>
      <c r="FR10" s="162">
        <v>12.08</v>
      </c>
      <c r="FS10" s="162">
        <v>13.1698</v>
      </c>
      <c r="FT10" s="162">
        <v>0.89270000000000005</v>
      </c>
      <c r="FU10" s="162">
        <v>-7.95</v>
      </c>
      <c r="FV10" s="162">
        <v>17.16</v>
      </c>
      <c r="FW10" s="162">
        <v>24.626999999999999</v>
      </c>
      <c r="FX10" s="161"/>
      <c r="FY10" s="162">
        <v>-2.194</v>
      </c>
      <c r="FZ10" s="162">
        <v>4.3070000000000004</v>
      </c>
      <c r="GA10" s="161"/>
      <c r="GB10" s="162">
        <v>33.979999999999997</v>
      </c>
      <c r="GC10" s="162">
        <v>-94.522900000000007</v>
      </c>
      <c r="GD10" s="162">
        <v>-81.170599999999993</v>
      </c>
      <c r="GE10" s="162">
        <v>14.09</v>
      </c>
      <c r="GF10" s="162">
        <v>73.876199999999997</v>
      </c>
      <c r="GG10" s="162">
        <v>31.1</v>
      </c>
      <c r="GH10" s="162">
        <v>-9.2935999999999996</v>
      </c>
      <c r="GI10" s="162">
        <v>-8.2870000000000008</v>
      </c>
      <c r="GJ10" s="162">
        <v>-8.7327999999999992</v>
      </c>
      <c r="GK10" s="162">
        <v>1.5215000000000001</v>
      </c>
      <c r="GL10" s="161"/>
      <c r="GM10" s="161"/>
      <c r="GN10" s="162">
        <v>-14.454800000000001</v>
      </c>
      <c r="GO10" s="162">
        <v>-17.562999999999999</v>
      </c>
      <c r="GP10" s="162">
        <v>24.180800000000001</v>
      </c>
      <c r="GQ10" s="162">
        <v>18.019600000000001</v>
      </c>
      <c r="GR10" s="162">
        <v>9.2585999999999995</v>
      </c>
      <c r="GS10" s="162">
        <v>11.0267</v>
      </c>
      <c r="GT10" s="162">
        <v>-50.306199999999997</v>
      </c>
      <c r="GU10" s="162">
        <v>-17.161999999999999</v>
      </c>
      <c r="GV10" s="162">
        <v>30.025300000000001</v>
      </c>
      <c r="GW10" s="162">
        <v>-55.267200000000003</v>
      </c>
      <c r="GX10" s="162">
        <v>11.327500000000001</v>
      </c>
      <c r="GY10" s="162">
        <v>8.4976000000000003</v>
      </c>
      <c r="GZ10" s="162">
        <v>8.2070000000000007</v>
      </c>
      <c r="HA10" s="162">
        <v>12.634399999999999</v>
      </c>
      <c r="HB10" s="162">
        <v>220.7003</v>
      </c>
      <c r="HC10" s="162">
        <v>220.34950000000001</v>
      </c>
      <c r="HD10" s="162">
        <v>189.8</v>
      </c>
      <c r="HE10" s="162">
        <v>-189.43629999999999</v>
      </c>
      <c r="HF10" s="162">
        <v>-422.97809999999998</v>
      </c>
      <c r="HG10" s="162">
        <v>424.87150000000003</v>
      </c>
      <c r="HH10" s="162">
        <v>418.03149999999999</v>
      </c>
      <c r="HI10" s="162">
        <v>-208.1935</v>
      </c>
      <c r="HJ10" s="162">
        <v>-207.69739999999999</v>
      </c>
      <c r="HK10" s="162">
        <v>-14.1092</v>
      </c>
      <c r="HL10" s="162">
        <v>0</v>
      </c>
      <c r="HM10" s="162">
        <v>78.324299999999994</v>
      </c>
      <c r="HN10" s="162">
        <v>78.563800000000001</v>
      </c>
      <c r="HO10" s="161"/>
      <c r="HP10" s="162">
        <v>-246.08529999999999</v>
      </c>
      <c r="HQ10" s="162">
        <v>53.166400000000003</v>
      </c>
      <c r="HR10" s="162">
        <v>52.298499999999997</v>
      </c>
      <c r="HS10" s="162">
        <v>-68.571200000000005</v>
      </c>
      <c r="HT10" s="162">
        <v>-69.573800000000006</v>
      </c>
      <c r="HU10" s="162">
        <v>76.2</v>
      </c>
      <c r="HV10" s="162">
        <v>76.03</v>
      </c>
      <c r="HW10" s="162">
        <v>71.7</v>
      </c>
      <c r="HX10" s="162">
        <v>72.599999999999994</v>
      </c>
      <c r="HY10" s="162">
        <v>21.329499999999999</v>
      </c>
      <c r="HZ10" s="162">
        <v>34.56</v>
      </c>
      <c r="IA10" s="162">
        <v>-363.7903</v>
      </c>
      <c r="IB10" s="162">
        <v>106.36069999999999</v>
      </c>
      <c r="IC10" s="162">
        <v>106.9499</v>
      </c>
      <c r="ID10" s="162">
        <v>10.5</v>
      </c>
      <c r="IE10" s="162">
        <v>27.5</v>
      </c>
      <c r="IF10" s="162">
        <v>-52.3</v>
      </c>
      <c r="IG10" s="162">
        <v>-54.1</v>
      </c>
      <c r="IH10" s="161"/>
      <c r="II10" s="162">
        <v>1.0467</v>
      </c>
      <c r="IJ10" s="162">
        <v>-413.40109999999999</v>
      </c>
      <c r="IK10" s="162">
        <v>-486.19920000000002</v>
      </c>
      <c r="IL10" s="162">
        <v>551.17719999999997</v>
      </c>
      <c r="IM10" s="162">
        <v>438.82389999999998</v>
      </c>
      <c r="IN10" s="162">
        <v>95.350700000000003</v>
      </c>
      <c r="IO10" s="162">
        <v>-433.08690000000001</v>
      </c>
      <c r="IP10" s="162">
        <v>428.40899999999999</v>
      </c>
      <c r="IQ10" s="162">
        <v>-163.33330000000001</v>
      </c>
      <c r="IR10" s="162">
        <v>-228.3998</v>
      </c>
      <c r="IS10" s="162">
        <v>-421.69510000000002</v>
      </c>
      <c r="IT10" s="162">
        <v>130.1388</v>
      </c>
      <c r="IU10" s="162">
        <v>129.51249999999999</v>
      </c>
      <c r="IV10" s="162">
        <v>160.4237</v>
      </c>
      <c r="IW10" s="162">
        <v>-535.4606</v>
      </c>
      <c r="IX10" s="162">
        <v>238.33320000000001</v>
      </c>
      <c r="IY10" s="162">
        <v>-306.82530000000003</v>
      </c>
      <c r="IZ10" s="162">
        <v>306.75080000000003</v>
      </c>
      <c r="JA10" s="162">
        <v>-10.652799999999999</v>
      </c>
      <c r="JB10" s="161"/>
      <c r="JC10" s="162">
        <v>26.48</v>
      </c>
      <c r="JD10" s="162">
        <v>5.9470000000000001</v>
      </c>
      <c r="JE10" s="162">
        <v>5.9740000000000002</v>
      </c>
      <c r="JF10" s="162">
        <v>-25.84</v>
      </c>
      <c r="JG10" s="162">
        <v>3.92</v>
      </c>
      <c r="JH10" s="161"/>
      <c r="JI10" s="162">
        <v>-5.1254999999999997</v>
      </c>
      <c r="JJ10" s="162">
        <v>-45.790799999999997</v>
      </c>
      <c r="JK10" s="162">
        <v>-2.6932</v>
      </c>
      <c r="JL10" s="162">
        <v>27.1</v>
      </c>
      <c r="JM10" s="162">
        <v>53.332000000000001</v>
      </c>
      <c r="JN10" s="162">
        <v>55.218000000000004</v>
      </c>
      <c r="JO10" s="162">
        <v>11.157</v>
      </c>
      <c r="JP10" s="162">
        <v>13.605600000000001</v>
      </c>
      <c r="JQ10" s="162">
        <v>51.944499999999998</v>
      </c>
      <c r="JR10" s="162">
        <v>51.756700000000002</v>
      </c>
      <c r="JS10" s="162">
        <v>51.055199999999999</v>
      </c>
      <c r="JT10" s="161"/>
      <c r="JU10" s="162">
        <v>-26.7</v>
      </c>
      <c r="JV10" s="162">
        <v>17.524100000000001</v>
      </c>
      <c r="JW10" s="162">
        <v>5.83</v>
      </c>
      <c r="JX10" s="161"/>
      <c r="JY10" s="162">
        <v>0</v>
      </c>
      <c r="JZ10" s="162">
        <v>41.759300000000003</v>
      </c>
      <c r="KA10" s="162">
        <v>13.932</v>
      </c>
      <c r="KB10" s="162">
        <v>1.7179</v>
      </c>
      <c r="KC10" s="162">
        <v>-41.1158</v>
      </c>
      <c r="KD10" s="162">
        <v>0</v>
      </c>
      <c r="KE10" s="162">
        <v>38.463700000000003</v>
      </c>
      <c r="KF10" s="162">
        <v>28.5</v>
      </c>
      <c r="KG10" s="162">
        <v>-28.1</v>
      </c>
      <c r="KH10" s="161"/>
      <c r="KI10" s="162">
        <v>27.593800000000002</v>
      </c>
    </row>
    <row r="11" spans="1:295" ht="18" customHeight="1" x14ac:dyDescent="0.3">
      <c r="A11" s="158" t="s">
        <v>48</v>
      </c>
      <c r="B11" s="158" t="s">
        <v>810</v>
      </c>
      <c r="C11" s="161"/>
      <c r="D11" s="162">
        <v>15.359400000000001</v>
      </c>
      <c r="E11" s="162">
        <v>-18.706399999999999</v>
      </c>
      <c r="F11" s="162">
        <v>-39.571899999999999</v>
      </c>
      <c r="G11" s="162">
        <v>13.5374</v>
      </c>
      <c r="H11" s="161"/>
      <c r="I11" s="162">
        <v>22.4284</v>
      </c>
      <c r="J11" s="162">
        <v>-23.2135</v>
      </c>
      <c r="K11" s="162">
        <v>42.177599999999998</v>
      </c>
      <c r="L11" s="162">
        <v>21.3353</v>
      </c>
      <c r="M11" s="162">
        <v>20.631599999999999</v>
      </c>
      <c r="N11" s="162">
        <v>-6.66</v>
      </c>
      <c r="O11" s="162">
        <v>-35.817999999999998</v>
      </c>
      <c r="P11" s="163">
        <v>31.9</v>
      </c>
      <c r="Q11" s="162">
        <v>18.216000000000001</v>
      </c>
      <c r="R11" s="162">
        <v>-30.8</v>
      </c>
      <c r="S11" s="162">
        <v>10.346</v>
      </c>
      <c r="T11" s="162">
        <v>-2.9607999999999999</v>
      </c>
      <c r="U11" s="162">
        <v>17.638400000000001</v>
      </c>
      <c r="V11" s="162">
        <v>17.831099999999999</v>
      </c>
      <c r="W11" s="162">
        <v>29.755299999999998</v>
      </c>
      <c r="X11" s="162">
        <v>16.563500000000001</v>
      </c>
      <c r="Y11" s="162">
        <v>5.9973999999999998</v>
      </c>
      <c r="Z11" s="162">
        <v>7.9310999999999998</v>
      </c>
      <c r="AA11" s="161"/>
      <c r="AB11" s="161"/>
      <c r="AC11" s="162">
        <v>0</v>
      </c>
      <c r="AD11" s="162">
        <v>-68.209999999999994</v>
      </c>
      <c r="AE11" s="161"/>
      <c r="AF11" s="162">
        <v>6.66</v>
      </c>
      <c r="AG11" s="162">
        <v>35.200000000000003</v>
      </c>
      <c r="AH11" s="162">
        <v>20.498999999999999</v>
      </c>
      <c r="AI11" s="162">
        <v>0.251</v>
      </c>
      <c r="AJ11" s="162">
        <v>-36.69</v>
      </c>
      <c r="AK11" s="162">
        <v>-36.44</v>
      </c>
      <c r="AL11" s="162">
        <v>-39.08</v>
      </c>
      <c r="AM11" s="162">
        <v>36.83</v>
      </c>
      <c r="AN11" s="162">
        <v>36.71</v>
      </c>
      <c r="AO11" s="162">
        <v>15.873900000000001</v>
      </c>
      <c r="AP11" s="162">
        <v>0.38929999999999998</v>
      </c>
      <c r="AQ11" s="162">
        <v>51.048499999999997</v>
      </c>
      <c r="AR11" s="162">
        <v>52.102699999999999</v>
      </c>
      <c r="AS11" s="162">
        <v>80.577399999999997</v>
      </c>
      <c r="AT11" s="162">
        <v>-40.3217</v>
      </c>
      <c r="AU11" s="162">
        <v>-42.546500000000002</v>
      </c>
      <c r="AV11" s="162">
        <v>26.942399999999999</v>
      </c>
      <c r="AW11" s="162">
        <v>27.871600000000001</v>
      </c>
      <c r="AX11" s="162">
        <v>58.674100000000003</v>
      </c>
      <c r="AY11" s="162">
        <v>59.076000000000001</v>
      </c>
      <c r="AZ11" s="162">
        <v>6.8212999999999999</v>
      </c>
      <c r="BA11" s="162">
        <v>35.464300000000001</v>
      </c>
      <c r="BB11" s="162">
        <v>-451.95229999999998</v>
      </c>
      <c r="BC11" s="162">
        <v>-19.2578</v>
      </c>
      <c r="BD11" s="162">
        <v>-4.2</v>
      </c>
      <c r="BE11" s="162">
        <v>-4.2</v>
      </c>
      <c r="BF11" s="162">
        <v>47.994500000000002</v>
      </c>
      <c r="BG11" s="162">
        <v>47.238</v>
      </c>
      <c r="BH11" s="162">
        <v>-3.3569</v>
      </c>
      <c r="BI11" s="161"/>
      <c r="BJ11" s="162">
        <v>-69.774699999999996</v>
      </c>
      <c r="BK11" s="162">
        <v>1.7179</v>
      </c>
      <c r="BL11" s="162">
        <v>0</v>
      </c>
      <c r="BM11" s="162">
        <v>2.3995000000000002</v>
      </c>
      <c r="BN11" s="162">
        <v>498.03140000000002</v>
      </c>
      <c r="BO11" s="162">
        <v>101.0162</v>
      </c>
      <c r="BP11" s="162">
        <v>100.9247</v>
      </c>
      <c r="BQ11" s="162">
        <v>-513.33900000000006</v>
      </c>
      <c r="BR11" s="162">
        <v>409.24509999999998</v>
      </c>
      <c r="BS11" s="161"/>
      <c r="BT11" s="162">
        <v>-33.197299999999998</v>
      </c>
      <c r="BU11" s="162">
        <v>34.470700000000001</v>
      </c>
      <c r="BV11" s="162">
        <v>68.749099999999999</v>
      </c>
      <c r="BW11" s="162">
        <v>25.8</v>
      </c>
      <c r="BX11" s="162">
        <v>21.89</v>
      </c>
      <c r="BY11" s="162">
        <v>50.11</v>
      </c>
      <c r="BZ11" s="162">
        <v>68.349999999999994</v>
      </c>
      <c r="CA11" s="162">
        <v>35.234900000000003</v>
      </c>
      <c r="CB11" s="162">
        <v>35.368899999999996</v>
      </c>
      <c r="CC11" s="162">
        <v>34.2926</v>
      </c>
      <c r="CD11" s="162">
        <v>34.167900000000003</v>
      </c>
      <c r="CE11" s="162">
        <v>44.277799999999999</v>
      </c>
      <c r="CF11" s="162">
        <v>-22.002500000000001</v>
      </c>
      <c r="CG11" s="162">
        <v>-22.124300000000002</v>
      </c>
      <c r="CH11" s="162">
        <v>-1.29</v>
      </c>
      <c r="CI11" s="162">
        <v>-53.204799999999999</v>
      </c>
      <c r="CJ11" s="161"/>
      <c r="CK11" s="161"/>
      <c r="CL11" s="162">
        <v>15.7</v>
      </c>
      <c r="CM11" s="162">
        <v>107.1</v>
      </c>
      <c r="CN11" s="162">
        <v>-13.45</v>
      </c>
      <c r="CO11" s="162">
        <v>47.329599999999999</v>
      </c>
      <c r="CP11" s="162">
        <v>46.162399999999998</v>
      </c>
      <c r="CQ11" s="162">
        <v>45.9373</v>
      </c>
      <c r="CR11" s="162">
        <v>-64.872799999999998</v>
      </c>
      <c r="CS11" s="162">
        <v>-64.290099999999995</v>
      </c>
      <c r="CT11" s="162">
        <v>61.968600000000002</v>
      </c>
      <c r="CU11" s="162">
        <v>-36.508800000000001</v>
      </c>
      <c r="CV11" s="162">
        <v>65.535799999999995</v>
      </c>
      <c r="CW11" s="162">
        <v>10.8751</v>
      </c>
      <c r="CX11" s="162">
        <v>25.87</v>
      </c>
      <c r="CY11" s="162">
        <v>57.32</v>
      </c>
      <c r="CZ11" s="162">
        <v>32.5854</v>
      </c>
      <c r="DA11" s="162">
        <v>30.473299999999998</v>
      </c>
      <c r="DB11" s="162">
        <v>-23.81</v>
      </c>
      <c r="DC11" s="161"/>
      <c r="DD11" s="162">
        <v>54.1526</v>
      </c>
      <c r="DE11" s="162">
        <v>53.744300000000003</v>
      </c>
      <c r="DF11" s="162">
        <v>-147.0692</v>
      </c>
      <c r="DG11" s="162">
        <v>-1E-4</v>
      </c>
      <c r="DH11" s="162">
        <v>-14.379899999999999</v>
      </c>
      <c r="DI11" s="162">
        <v>-86.7</v>
      </c>
      <c r="DJ11" s="162">
        <v>-87</v>
      </c>
      <c r="DK11" s="162">
        <v>24.200099999999999</v>
      </c>
      <c r="DL11" s="162">
        <v>33.700600000000001</v>
      </c>
      <c r="DM11" s="162">
        <v>43.222099999999998</v>
      </c>
      <c r="DN11" s="162">
        <v>47.479199999999999</v>
      </c>
      <c r="DO11" s="162">
        <v>33.08</v>
      </c>
      <c r="DP11" s="162">
        <v>-6.02</v>
      </c>
      <c r="DQ11" s="162">
        <v>58.9</v>
      </c>
      <c r="DR11" s="162">
        <v>146.7133</v>
      </c>
      <c r="DS11" s="161"/>
      <c r="DT11" s="162">
        <v>-49.59</v>
      </c>
      <c r="DU11" s="162">
        <v>86.96</v>
      </c>
      <c r="DV11" s="162">
        <v>48.15</v>
      </c>
      <c r="DW11" s="162">
        <v>144.4</v>
      </c>
      <c r="DX11" s="162">
        <v>142.6</v>
      </c>
      <c r="DY11" s="162">
        <v>62.162799999999997</v>
      </c>
      <c r="DZ11" s="162">
        <v>60.827300000000001</v>
      </c>
      <c r="EA11" s="162">
        <v>236.78970000000001</v>
      </c>
      <c r="EB11" s="162">
        <v>198.04920000000001</v>
      </c>
      <c r="EC11" s="162">
        <v>189.03270000000001</v>
      </c>
      <c r="ED11" s="162">
        <v>193.63409999999999</v>
      </c>
      <c r="EE11" s="162">
        <v>90.705100000000002</v>
      </c>
      <c r="EF11" s="162">
        <v>75.898899999999998</v>
      </c>
      <c r="EG11" s="162">
        <v>-24.047000000000001</v>
      </c>
      <c r="EH11" s="162">
        <v>525.56150000000002</v>
      </c>
      <c r="EI11" s="162">
        <v>546.98950000000002</v>
      </c>
      <c r="EJ11" s="161"/>
      <c r="EK11" s="162">
        <v>-24.318100000000001</v>
      </c>
      <c r="EL11" s="162">
        <v>-22.052800000000001</v>
      </c>
      <c r="EM11" s="162">
        <v>-8.2030999999999992</v>
      </c>
      <c r="EN11" s="162">
        <v>12.1942</v>
      </c>
      <c r="EO11" s="162">
        <v>14.9138</v>
      </c>
      <c r="EP11" s="162">
        <v>49.2</v>
      </c>
      <c r="EQ11" s="162">
        <v>-21.146699999999999</v>
      </c>
      <c r="ER11" s="161"/>
      <c r="ES11" s="162">
        <v>-63.364699999999999</v>
      </c>
      <c r="ET11" s="162">
        <v>0</v>
      </c>
      <c r="EU11" s="162">
        <v>-12.8</v>
      </c>
      <c r="EV11" s="162">
        <v>1</v>
      </c>
      <c r="EW11" s="162">
        <v>9.4009999999999998</v>
      </c>
      <c r="EX11" s="162">
        <v>-8.2662999999999993</v>
      </c>
      <c r="EY11" s="162">
        <v>-37.834000000000003</v>
      </c>
      <c r="EZ11" s="162">
        <v>-36.903300000000002</v>
      </c>
      <c r="FA11" s="162">
        <v>11.6968</v>
      </c>
      <c r="FB11" s="162">
        <v>-75.370400000000004</v>
      </c>
      <c r="FC11" s="162">
        <v>39.7455</v>
      </c>
      <c r="FD11" s="161"/>
      <c r="FE11" s="162">
        <v>22.723099999999999</v>
      </c>
      <c r="FF11" s="162">
        <v>22.552</v>
      </c>
      <c r="FG11" s="162">
        <v>40.275700000000001</v>
      </c>
      <c r="FH11" s="162">
        <v>40.641599999999997</v>
      </c>
      <c r="FI11" s="162">
        <v>39.429099999999998</v>
      </c>
      <c r="FJ11" s="162">
        <v>-35.333300000000001</v>
      </c>
      <c r="FK11" s="162">
        <v>-35.165799999999997</v>
      </c>
      <c r="FL11" s="162">
        <v>119.3963</v>
      </c>
      <c r="FM11" s="162">
        <v>-60.231499999999997</v>
      </c>
      <c r="FN11" s="162">
        <v>-59.785200000000003</v>
      </c>
      <c r="FO11" s="162">
        <v>78.082800000000006</v>
      </c>
      <c r="FP11" s="162">
        <v>89.548900000000003</v>
      </c>
      <c r="FQ11" s="162">
        <v>24.802</v>
      </c>
      <c r="FR11" s="162">
        <v>9.6999999999999993</v>
      </c>
      <c r="FS11" s="163">
        <v>13.274749999999999</v>
      </c>
      <c r="FT11" s="162">
        <v>0.91579999999999995</v>
      </c>
      <c r="FU11" s="162">
        <v>-7.88</v>
      </c>
      <c r="FV11" s="162">
        <v>17.66</v>
      </c>
      <c r="FW11" s="162">
        <v>24.755500000000001</v>
      </c>
      <c r="FX11" s="161"/>
      <c r="FY11" s="162">
        <v>-2.3170000000000002</v>
      </c>
      <c r="FZ11" s="162">
        <v>4.2880000000000003</v>
      </c>
      <c r="GA11" s="161"/>
      <c r="GB11" s="162">
        <v>32.78</v>
      </c>
      <c r="GC11" s="162">
        <v>-92.384100000000004</v>
      </c>
      <c r="GD11" s="162">
        <v>-77.798299999999998</v>
      </c>
      <c r="GE11" s="162">
        <v>14.27</v>
      </c>
      <c r="GF11" s="162">
        <v>72.955699999999993</v>
      </c>
      <c r="GG11" s="162">
        <v>31</v>
      </c>
      <c r="GH11" s="162">
        <v>-9.0312999999999999</v>
      </c>
      <c r="GI11" s="162">
        <v>-8.2233000000000001</v>
      </c>
      <c r="GJ11" s="162">
        <v>-8.7639999999999993</v>
      </c>
      <c r="GK11" s="162">
        <v>1.4519</v>
      </c>
      <c r="GL11" s="161"/>
      <c r="GM11" s="161"/>
      <c r="GN11" s="162">
        <v>-13.849299999999999</v>
      </c>
      <c r="GO11" s="162">
        <v>-16.316800000000001</v>
      </c>
      <c r="GP11" s="162">
        <v>25.5871</v>
      </c>
      <c r="GQ11" s="162">
        <v>17.260999999999999</v>
      </c>
      <c r="GR11" s="162">
        <v>8.4251000000000005</v>
      </c>
      <c r="GS11" s="162">
        <v>8.7158999999999995</v>
      </c>
      <c r="GT11" s="162">
        <v>-45.665199999999999</v>
      </c>
      <c r="GU11" s="162">
        <v>-16.602</v>
      </c>
      <c r="GV11" s="162">
        <v>30.145399999999999</v>
      </c>
      <c r="GW11" s="162">
        <v>-53.874400000000001</v>
      </c>
      <c r="GX11" s="162">
        <v>12.3307</v>
      </c>
      <c r="GY11" s="162">
        <v>8.1265000000000001</v>
      </c>
      <c r="GZ11" s="162">
        <v>7.8061999999999996</v>
      </c>
      <c r="HA11" s="162">
        <v>13</v>
      </c>
      <c r="HB11" s="162">
        <v>226.6088</v>
      </c>
      <c r="HC11" s="162">
        <v>227.0873</v>
      </c>
      <c r="HD11" s="162">
        <v>187.7</v>
      </c>
      <c r="HE11" s="162">
        <v>-189.9211</v>
      </c>
      <c r="HF11" s="162">
        <v>-431.76819999999998</v>
      </c>
      <c r="HG11" s="162">
        <v>433.77319999999997</v>
      </c>
      <c r="HH11" s="162">
        <v>434.32299999999998</v>
      </c>
      <c r="HI11" s="162">
        <v>-213.41839999999999</v>
      </c>
      <c r="HJ11" s="162">
        <v>-213.58160000000001</v>
      </c>
      <c r="HK11" s="162">
        <v>-16.221499999999999</v>
      </c>
      <c r="HL11" s="162">
        <v>0</v>
      </c>
      <c r="HM11" s="162">
        <v>78.440799999999996</v>
      </c>
      <c r="HN11" s="162">
        <v>78.606399999999994</v>
      </c>
      <c r="HO11" s="161"/>
      <c r="HP11" s="162">
        <v>-230.869</v>
      </c>
      <c r="HQ11" s="162">
        <v>51.595300000000002</v>
      </c>
      <c r="HR11" s="162">
        <v>51.430500000000002</v>
      </c>
      <c r="HS11" s="162">
        <v>-83.239900000000006</v>
      </c>
      <c r="HT11" s="162">
        <v>-82.855599999999995</v>
      </c>
      <c r="HU11" s="162">
        <v>76.77</v>
      </c>
      <c r="HV11" s="162">
        <v>76.55</v>
      </c>
      <c r="HW11" s="162">
        <v>72.5</v>
      </c>
      <c r="HX11" s="162">
        <v>72.8</v>
      </c>
      <c r="HY11" s="162">
        <v>21.350899999999999</v>
      </c>
      <c r="HZ11" s="162">
        <v>34.24</v>
      </c>
      <c r="IA11" s="162">
        <v>-372.6918</v>
      </c>
      <c r="IB11" s="162">
        <v>108.1063</v>
      </c>
      <c r="IC11" s="162">
        <v>107.7968</v>
      </c>
      <c r="ID11" s="162">
        <v>9.9</v>
      </c>
      <c r="IE11" s="162">
        <v>29.2</v>
      </c>
      <c r="IF11" s="162">
        <v>-49.8</v>
      </c>
      <c r="IG11" s="162">
        <v>-51.4</v>
      </c>
      <c r="IH11" s="161"/>
      <c r="II11" s="161"/>
      <c r="IJ11" s="162">
        <v>-427.90570000000002</v>
      </c>
      <c r="IK11" s="162">
        <v>-509.10750000000002</v>
      </c>
      <c r="IL11" s="162">
        <v>575.72109999999998</v>
      </c>
      <c r="IM11" s="162">
        <v>452.06810000000002</v>
      </c>
      <c r="IN11" s="162">
        <v>103.6152</v>
      </c>
      <c r="IO11" s="162">
        <v>-445.31119999999999</v>
      </c>
      <c r="IP11" s="162">
        <v>447.3227</v>
      </c>
      <c r="IQ11" s="162">
        <v>-166.52420000000001</v>
      </c>
      <c r="IR11" s="162">
        <v>-230.726</v>
      </c>
      <c r="IS11" s="162">
        <v>-441.71910000000003</v>
      </c>
      <c r="IT11" s="162">
        <v>135.44649999999999</v>
      </c>
      <c r="IU11" s="162">
        <v>133.74510000000001</v>
      </c>
      <c r="IV11" s="162">
        <v>166.11519999999999</v>
      </c>
      <c r="IW11" s="162">
        <v>-555.82039999999995</v>
      </c>
      <c r="IX11" s="162">
        <v>240.03989999999999</v>
      </c>
      <c r="IY11" s="162">
        <v>-322.8766</v>
      </c>
      <c r="IZ11" s="162">
        <v>323.0582</v>
      </c>
      <c r="JA11" s="162">
        <v>-10.652799999999999</v>
      </c>
      <c r="JB11" s="161"/>
      <c r="JC11" s="162">
        <v>24.24</v>
      </c>
      <c r="JD11" s="162">
        <v>6.0110000000000001</v>
      </c>
      <c r="JE11" s="162">
        <v>5.9859999999999998</v>
      </c>
      <c r="JF11" s="162">
        <v>-23.04</v>
      </c>
      <c r="JG11" s="162">
        <v>1.04</v>
      </c>
      <c r="JH11" s="161"/>
      <c r="JI11" s="162">
        <v>-0.96589999999999998</v>
      </c>
      <c r="JJ11" s="162">
        <v>-49.718499999999999</v>
      </c>
      <c r="JK11" s="162">
        <v>-2.8702000000000001</v>
      </c>
      <c r="JL11" s="162">
        <v>26.8</v>
      </c>
      <c r="JM11" s="162">
        <v>55.043999999999997</v>
      </c>
      <c r="JN11" s="162">
        <v>55.116</v>
      </c>
      <c r="JO11" s="162">
        <v>11.2309</v>
      </c>
      <c r="JP11" s="162">
        <v>13.355600000000001</v>
      </c>
      <c r="JQ11" s="162">
        <v>50.773800000000001</v>
      </c>
      <c r="JR11" s="162">
        <v>50.826500000000003</v>
      </c>
      <c r="JS11" s="162">
        <v>51.260399999999997</v>
      </c>
      <c r="JT11" s="161"/>
      <c r="JU11" s="162">
        <v>-27.5</v>
      </c>
      <c r="JV11" s="162">
        <v>17.7652</v>
      </c>
      <c r="JW11" s="162">
        <v>5.56</v>
      </c>
      <c r="JX11" s="161"/>
      <c r="JY11" s="162">
        <v>0</v>
      </c>
      <c r="JZ11" s="162">
        <v>44.186599999999999</v>
      </c>
      <c r="KA11" s="162">
        <v>16.4405</v>
      </c>
      <c r="KB11" s="162">
        <v>-0.91510000000000002</v>
      </c>
      <c r="KC11" s="162">
        <v>-43.296399999999998</v>
      </c>
      <c r="KD11" s="162">
        <v>0</v>
      </c>
      <c r="KE11" s="162">
        <v>37.803400000000003</v>
      </c>
      <c r="KF11" s="162">
        <v>28.9</v>
      </c>
      <c r="KG11" s="162">
        <v>-28.7</v>
      </c>
      <c r="KH11" s="161"/>
      <c r="KI11" s="162">
        <v>28.0337</v>
      </c>
    </row>
    <row r="12" spans="1:295" ht="18" customHeight="1" x14ac:dyDescent="0.3">
      <c r="A12" s="158" t="s">
        <v>48</v>
      </c>
      <c r="B12" s="158" t="s">
        <v>811</v>
      </c>
      <c r="C12" s="161"/>
      <c r="D12" s="162">
        <v>14.976900000000001</v>
      </c>
      <c r="E12" s="162">
        <v>-18.272600000000001</v>
      </c>
      <c r="F12" s="162">
        <v>-39.6599</v>
      </c>
      <c r="G12" s="162">
        <v>13.060600000000001</v>
      </c>
      <c r="H12" s="161"/>
      <c r="I12" s="162">
        <v>21.2654</v>
      </c>
      <c r="J12" s="162">
        <v>-21.087599999999998</v>
      </c>
      <c r="K12" s="162">
        <v>40.631500000000003</v>
      </c>
      <c r="L12" s="162">
        <v>20.881399999999999</v>
      </c>
      <c r="M12" s="162">
        <v>20.2422</v>
      </c>
      <c r="N12" s="162">
        <v>-6.66</v>
      </c>
      <c r="O12" s="162">
        <v>-35.329000000000001</v>
      </c>
      <c r="P12" s="163">
        <v>30.8</v>
      </c>
      <c r="Q12" s="162">
        <v>17.388000000000002</v>
      </c>
      <c r="R12" s="162">
        <v>-30.8</v>
      </c>
      <c r="S12" s="162">
        <v>9.8081999999999994</v>
      </c>
      <c r="T12" s="162">
        <v>-4.5406000000000004</v>
      </c>
      <c r="U12" s="162">
        <v>17.436299999999999</v>
      </c>
      <c r="V12" s="162">
        <v>17.827500000000001</v>
      </c>
      <c r="W12" s="162">
        <v>29.514399999999998</v>
      </c>
      <c r="X12" s="162">
        <v>16.522200000000002</v>
      </c>
      <c r="Y12" s="162">
        <v>5.9523999999999999</v>
      </c>
      <c r="Z12" s="162">
        <v>8.0518000000000001</v>
      </c>
      <c r="AA12" s="161"/>
      <c r="AB12" s="161"/>
      <c r="AC12" s="162">
        <v>0</v>
      </c>
      <c r="AD12" s="162">
        <v>-68.099999999999994</v>
      </c>
      <c r="AE12" s="161"/>
      <c r="AF12" s="162">
        <v>6.66</v>
      </c>
      <c r="AG12" s="162">
        <v>35.200000000000003</v>
      </c>
      <c r="AH12" s="162">
        <v>19.911999999999999</v>
      </c>
      <c r="AI12" s="162">
        <v>0.248</v>
      </c>
      <c r="AJ12" s="162">
        <v>-35.369999999999997</v>
      </c>
      <c r="AK12" s="162">
        <v>-35.909999999999997</v>
      </c>
      <c r="AL12" s="162">
        <v>-38.6</v>
      </c>
      <c r="AM12" s="162">
        <v>35.659999999999997</v>
      </c>
      <c r="AN12" s="162">
        <v>35.700000000000003</v>
      </c>
      <c r="AO12" s="162">
        <v>15.1622</v>
      </c>
      <c r="AP12" s="162">
        <v>0.56469999999999998</v>
      </c>
      <c r="AQ12" s="162">
        <v>48.682000000000002</v>
      </c>
      <c r="AR12" s="162">
        <v>51.173999999999999</v>
      </c>
      <c r="AS12" s="162">
        <v>81.183499999999995</v>
      </c>
      <c r="AT12" s="162">
        <v>-40.4557</v>
      </c>
      <c r="AU12" s="162">
        <v>-40.9086</v>
      </c>
      <c r="AV12" s="162">
        <v>26.823699999999999</v>
      </c>
      <c r="AW12" s="162">
        <v>26.811800000000002</v>
      </c>
      <c r="AX12" s="162">
        <v>56.932699999999997</v>
      </c>
      <c r="AY12" s="162">
        <v>58.808100000000003</v>
      </c>
      <c r="AZ12" s="162">
        <v>6.2977999999999996</v>
      </c>
      <c r="BA12" s="162">
        <v>40.251199999999997</v>
      </c>
      <c r="BB12" s="162">
        <v>-443.13780000000003</v>
      </c>
      <c r="BC12" s="162">
        <v>-22.5106</v>
      </c>
      <c r="BD12" s="162">
        <v>-5.3</v>
      </c>
      <c r="BE12" s="162">
        <v>-5.4</v>
      </c>
      <c r="BF12" s="162">
        <v>46.514800000000001</v>
      </c>
      <c r="BG12" s="162">
        <v>46.8842</v>
      </c>
      <c r="BH12" s="162">
        <v>-3.0139</v>
      </c>
      <c r="BI12" s="161"/>
      <c r="BJ12" s="162">
        <v>-68.043099999999995</v>
      </c>
      <c r="BK12" s="162">
        <v>1.2707999999999999</v>
      </c>
      <c r="BL12" s="162">
        <v>0</v>
      </c>
      <c r="BM12" s="162">
        <v>2.2111000000000001</v>
      </c>
      <c r="BN12" s="162">
        <v>490.09660000000002</v>
      </c>
      <c r="BO12" s="162">
        <v>96.468999999999994</v>
      </c>
      <c r="BP12" s="162">
        <v>96.682599999999994</v>
      </c>
      <c r="BQ12" s="162">
        <v>-502.02659999999997</v>
      </c>
      <c r="BR12" s="162">
        <v>397.92910000000001</v>
      </c>
      <c r="BS12" s="161"/>
      <c r="BT12" s="162">
        <v>-20.818899999999999</v>
      </c>
      <c r="BU12" s="162">
        <v>22.1889</v>
      </c>
      <c r="BV12" s="162">
        <v>66.483800000000002</v>
      </c>
      <c r="BW12" s="162">
        <v>25.3</v>
      </c>
      <c r="BX12" s="162">
        <v>20.62</v>
      </c>
      <c r="BY12" s="162">
        <v>47.48</v>
      </c>
      <c r="BZ12" s="162">
        <v>66.91</v>
      </c>
      <c r="CA12" s="162">
        <v>34.431199999999997</v>
      </c>
      <c r="CB12" s="162">
        <v>34.029299999999999</v>
      </c>
      <c r="CC12" s="162">
        <v>34.53</v>
      </c>
      <c r="CD12" s="162">
        <v>34.966999999999999</v>
      </c>
      <c r="CE12" s="162">
        <v>45.437899999999999</v>
      </c>
      <c r="CF12" s="162">
        <v>-15.469799999999999</v>
      </c>
      <c r="CG12" s="162">
        <v>-14.9476</v>
      </c>
      <c r="CH12" s="162">
        <v>-1.0732999999999999</v>
      </c>
      <c r="CI12" s="162">
        <v>-48.9358</v>
      </c>
      <c r="CJ12" s="161"/>
      <c r="CK12" s="161"/>
      <c r="CL12" s="162">
        <v>19.3</v>
      </c>
      <c r="CM12" s="162">
        <v>99.3</v>
      </c>
      <c r="CN12" s="162">
        <v>-12.89</v>
      </c>
      <c r="CO12" s="162">
        <v>48.574100000000001</v>
      </c>
      <c r="CP12" s="162">
        <v>48.218299999999999</v>
      </c>
      <c r="CQ12" s="162">
        <v>48.042299999999997</v>
      </c>
      <c r="CR12" s="162">
        <v>-63.132100000000001</v>
      </c>
      <c r="CS12" s="162">
        <v>-62.501399999999997</v>
      </c>
      <c r="CT12" s="162">
        <v>59.467300000000002</v>
      </c>
      <c r="CU12" s="162">
        <v>-34.272799999999997</v>
      </c>
      <c r="CV12" s="162">
        <v>64.757300000000001</v>
      </c>
      <c r="CW12" s="162">
        <v>10.963200000000001</v>
      </c>
      <c r="CX12" s="162">
        <v>25.34</v>
      </c>
      <c r="CY12" s="162">
        <v>55.13</v>
      </c>
      <c r="CZ12" s="162">
        <v>31.179200000000002</v>
      </c>
      <c r="DA12" s="162">
        <v>29.5944</v>
      </c>
      <c r="DB12" s="162">
        <v>-22.91</v>
      </c>
      <c r="DC12" s="161"/>
      <c r="DD12" s="162">
        <v>49.966200000000001</v>
      </c>
      <c r="DE12" s="162">
        <v>49.664200000000001</v>
      </c>
      <c r="DF12" s="162">
        <v>-143.09039999999999</v>
      </c>
      <c r="DG12" s="162">
        <v>-1E-4</v>
      </c>
      <c r="DH12" s="162">
        <v>-13.953799999999999</v>
      </c>
      <c r="DI12" s="162">
        <v>-84.3</v>
      </c>
      <c r="DJ12" s="162">
        <v>-82.2</v>
      </c>
      <c r="DK12" s="162">
        <v>24.167200000000001</v>
      </c>
      <c r="DL12" s="162">
        <v>31.942699999999999</v>
      </c>
      <c r="DM12" s="162">
        <v>40.873899999999999</v>
      </c>
      <c r="DN12" s="162">
        <v>45.721400000000003</v>
      </c>
      <c r="DO12" s="162">
        <v>32.049999999999997</v>
      </c>
      <c r="DP12" s="162">
        <v>-5.6</v>
      </c>
      <c r="DQ12" s="162">
        <v>60.713500000000003</v>
      </c>
      <c r="DR12" s="162">
        <v>142.04810000000001</v>
      </c>
      <c r="DS12" s="161"/>
      <c r="DT12" s="162">
        <v>-49.62</v>
      </c>
      <c r="DU12" s="162">
        <v>84.35</v>
      </c>
      <c r="DV12" s="162">
        <v>47.05</v>
      </c>
      <c r="DW12" s="162">
        <v>142.87270000000001</v>
      </c>
      <c r="DX12" s="162">
        <v>141.18180000000001</v>
      </c>
      <c r="DY12" s="162">
        <v>61.8354</v>
      </c>
      <c r="DZ12" s="162">
        <v>60.609099999999998</v>
      </c>
      <c r="EA12" s="162">
        <v>232.77979999999999</v>
      </c>
      <c r="EB12" s="162">
        <v>193.37530000000001</v>
      </c>
      <c r="EC12" s="162">
        <v>184.42500000000001</v>
      </c>
      <c r="ED12" s="162">
        <v>187.89259999999999</v>
      </c>
      <c r="EE12" s="162">
        <v>118.1559</v>
      </c>
      <c r="EF12" s="162">
        <v>107.1448</v>
      </c>
      <c r="EG12" s="162">
        <v>-22.603000000000002</v>
      </c>
      <c r="EH12" s="162">
        <v>516.04629999999997</v>
      </c>
      <c r="EI12" s="162">
        <v>565.66869999999994</v>
      </c>
      <c r="EJ12" s="161"/>
      <c r="EK12" s="162">
        <v>-24.2164</v>
      </c>
      <c r="EL12" s="162">
        <v>-22.1435</v>
      </c>
      <c r="EM12" s="162">
        <v>-38.442100000000003</v>
      </c>
      <c r="EN12" s="162">
        <v>18.188800000000001</v>
      </c>
      <c r="EO12" s="162">
        <v>17.6327</v>
      </c>
      <c r="EP12" s="162">
        <v>169.02</v>
      </c>
      <c r="EQ12" s="162">
        <v>-27.766400000000001</v>
      </c>
      <c r="ER12" s="161"/>
      <c r="ES12" s="162">
        <v>-67.192999999999998</v>
      </c>
      <c r="ET12" s="162">
        <v>0</v>
      </c>
      <c r="EU12" s="162">
        <v>-23.6</v>
      </c>
      <c r="EV12" s="162">
        <v>119.4</v>
      </c>
      <c r="EW12" s="162">
        <v>9.1038999999999994</v>
      </c>
      <c r="EX12" s="162">
        <v>-6.3015999999999996</v>
      </c>
      <c r="EY12" s="162">
        <v>-37.588299999999997</v>
      </c>
      <c r="EZ12" s="162">
        <v>-36.280700000000003</v>
      </c>
      <c r="FA12" s="162">
        <v>11.7745</v>
      </c>
      <c r="FB12" s="162">
        <v>-105.1771</v>
      </c>
      <c r="FC12" s="162">
        <v>68.979500000000002</v>
      </c>
      <c r="FD12" s="161"/>
      <c r="FE12" s="162">
        <v>22.576000000000001</v>
      </c>
      <c r="FF12" s="162">
        <v>22.5487</v>
      </c>
      <c r="FG12" s="162">
        <v>40.464500000000001</v>
      </c>
      <c r="FH12" s="162">
        <v>41.927700000000002</v>
      </c>
      <c r="FI12" s="162">
        <v>39.704799999999999</v>
      </c>
      <c r="FJ12" s="162">
        <v>-34.998399999999997</v>
      </c>
      <c r="FK12" s="162">
        <v>-36.003100000000003</v>
      </c>
      <c r="FL12" s="162">
        <v>113.7028</v>
      </c>
      <c r="FM12" s="162">
        <v>-58.6098</v>
      </c>
      <c r="FN12" s="162">
        <v>-59.488799999999998</v>
      </c>
      <c r="FO12" s="162">
        <v>75.620099999999994</v>
      </c>
      <c r="FP12" s="162">
        <v>88.572500000000005</v>
      </c>
      <c r="FQ12" s="162">
        <v>22.7073</v>
      </c>
      <c r="FR12" s="162">
        <v>7.64</v>
      </c>
      <c r="FS12" s="162">
        <v>13.3797</v>
      </c>
      <c r="FT12" s="162">
        <v>0.88900000000000001</v>
      </c>
      <c r="FU12" s="162">
        <v>-8.1300000000000008</v>
      </c>
      <c r="FV12" s="162">
        <v>18.100000000000001</v>
      </c>
      <c r="FW12" s="162">
        <v>23.382100000000001</v>
      </c>
      <c r="FX12" s="161"/>
      <c r="FY12" s="162">
        <v>-2.4740000000000002</v>
      </c>
      <c r="FZ12" s="162">
        <v>4.274</v>
      </c>
      <c r="GA12" s="162">
        <v>12.1739</v>
      </c>
      <c r="GB12" s="162">
        <v>32.35</v>
      </c>
      <c r="GC12" s="162">
        <v>-89.470299999999995</v>
      </c>
      <c r="GD12" s="162">
        <v>-75.149699999999996</v>
      </c>
      <c r="GE12" s="162">
        <v>13.98</v>
      </c>
      <c r="GF12" s="162">
        <v>73.367099999999994</v>
      </c>
      <c r="GG12" s="162">
        <v>29.2</v>
      </c>
      <c r="GH12" s="162">
        <v>-8.7507000000000001</v>
      </c>
      <c r="GI12" s="162">
        <v>-8.2769999999999992</v>
      </c>
      <c r="GJ12" s="162">
        <v>-8.7652999999999999</v>
      </c>
      <c r="GK12" s="162">
        <v>1.3903000000000001</v>
      </c>
      <c r="GL12" s="161"/>
      <c r="GM12" s="161"/>
      <c r="GN12" s="162">
        <v>-13.940899999999999</v>
      </c>
      <c r="GO12" s="162">
        <v>-15.979699999999999</v>
      </c>
      <c r="GP12" s="162">
        <v>24.013300000000001</v>
      </c>
      <c r="GQ12" s="162">
        <v>16.532900000000001</v>
      </c>
      <c r="GR12" s="162">
        <v>9.1227</v>
      </c>
      <c r="GS12" s="162">
        <v>11.3683</v>
      </c>
      <c r="GT12" s="162">
        <v>-48.1402</v>
      </c>
      <c r="GU12" s="162">
        <v>-16.410799999999998</v>
      </c>
      <c r="GV12" s="162">
        <v>30.040500000000002</v>
      </c>
      <c r="GW12" s="162">
        <v>-52.925400000000003</v>
      </c>
      <c r="GX12" s="162">
        <v>12.7485</v>
      </c>
      <c r="GY12" s="162">
        <v>7.7847</v>
      </c>
      <c r="GZ12" s="162">
        <v>7.532</v>
      </c>
      <c r="HA12" s="162">
        <v>14</v>
      </c>
      <c r="HB12" s="162">
        <v>209.29920000000001</v>
      </c>
      <c r="HC12" s="162">
        <v>206.7372</v>
      </c>
      <c r="HD12" s="162">
        <v>189.4</v>
      </c>
      <c r="HE12" s="162">
        <v>-189.49959999999999</v>
      </c>
      <c r="HF12" s="162">
        <v>-441.7885</v>
      </c>
      <c r="HG12" s="162">
        <v>443.5917</v>
      </c>
      <c r="HH12" s="162">
        <v>442.07229999999998</v>
      </c>
      <c r="HI12" s="162">
        <v>-198.38990000000001</v>
      </c>
      <c r="HJ12" s="162">
        <v>-198.4383</v>
      </c>
      <c r="HK12" s="162">
        <v>-15.423999999999999</v>
      </c>
      <c r="HL12" s="162">
        <v>0</v>
      </c>
      <c r="HM12" s="162">
        <v>53.5396</v>
      </c>
      <c r="HN12" s="162">
        <v>51.218400000000003</v>
      </c>
      <c r="HO12" s="161"/>
      <c r="HP12" s="162">
        <v>-254.26669999999999</v>
      </c>
      <c r="HQ12" s="162">
        <v>51.463500000000003</v>
      </c>
      <c r="HR12" s="162">
        <v>51.4086</v>
      </c>
      <c r="HS12" s="162">
        <v>-79.650199999999998</v>
      </c>
      <c r="HT12" s="162">
        <v>-80.548500000000004</v>
      </c>
      <c r="HU12" s="162">
        <v>85.31</v>
      </c>
      <c r="HV12" s="162">
        <v>85.1</v>
      </c>
      <c r="HW12" s="162">
        <v>68</v>
      </c>
      <c r="HX12" s="162">
        <v>68.5</v>
      </c>
      <c r="HY12" s="162">
        <v>21.186399999999999</v>
      </c>
      <c r="HZ12" s="162">
        <v>33.76</v>
      </c>
      <c r="IA12" s="162">
        <v>-360.76369999999997</v>
      </c>
      <c r="IB12" s="162">
        <v>104.8366</v>
      </c>
      <c r="IC12" s="162">
        <v>104.5431</v>
      </c>
      <c r="ID12" s="163">
        <v>9.9</v>
      </c>
      <c r="IE12" s="162">
        <v>26.8</v>
      </c>
      <c r="IF12" s="162">
        <v>-51.5</v>
      </c>
      <c r="IG12" s="162">
        <v>-53</v>
      </c>
      <c r="IH12" s="162">
        <v>1.4944</v>
      </c>
      <c r="II12" s="162">
        <v>1.157</v>
      </c>
      <c r="IJ12" s="162">
        <v>-433.24799999999999</v>
      </c>
      <c r="IK12" s="162">
        <v>-527.44949999999994</v>
      </c>
      <c r="IL12" s="162">
        <v>556.81989999999996</v>
      </c>
      <c r="IM12" s="162">
        <v>439.76870000000002</v>
      </c>
      <c r="IN12" s="162">
        <v>34.115900000000003</v>
      </c>
      <c r="IO12" s="162">
        <v>-427.19540000000001</v>
      </c>
      <c r="IP12" s="162">
        <v>431.98430000000002</v>
      </c>
      <c r="IQ12" s="162">
        <v>-157.29339999999999</v>
      </c>
      <c r="IR12" s="162">
        <v>-229.3536</v>
      </c>
      <c r="IS12" s="162">
        <v>-423.15159999999997</v>
      </c>
      <c r="IT12" s="162">
        <v>133.1584</v>
      </c>
      <c r="IU12" s="162">
        <v>131.5926</v>
      </c>
      <c r="IV12" s="162">
        <v>158.64879999999999</v>
      </c>
      <c r="IW12" s="162">
        <v>-531.25819999999999</v>
      </c>
      <c r="IX12" s="162">
        <v>236.76480000000001</v>
      </c>
      <c r="IY12" s="162">
        <v>-307.09309999999999</v>
      </c>
      <c r="IZ12" s="162">
        <v>309.09460000000001</v>
      </c>
      <c r="JA12" s="162">
        <v>-10.652799999999999</v>
      </c>
      <c r="JB12" s="161"/>
      <c r="JC12" s="162">
        <v>22.8</v>
      </c>
      <c r="JD12" s="162">
        <v>5.8209999999999997</v>
      </c>
      <c r="JE12" s="162">
        <v>5.8209999999999997</v>
      </c>
      <c r="JF12" s="162">
        <v>-23.04</v>
      </c>
      <c r="JG12" s="162">
        <v>0.4</v>
      </c>
      <c r="JH12" s="161"/>
      <c r="JI12" s="162">
        <v>-0.55389999999999995</v>
      </c>
      <c r="JJ12" s="162">
        <v>-51.271799999999999</v>
      </c>
      <c r="JK12" s="162">
        <v>-3.2791999999999999</v>
      </c>
      <c r="JL12" s="162">
        <v>27.6</v>
      </c>
      <c r="JM12" s="162">
        <v>54.822000000000003</v>
      </c>
      <c r="JN12" s="162">
        <v>55.424999999999997</v>
      </c>
      <c r="JO12" s="161"/>
      <c r="JP12" s="162">
        <v>13.3451</v>
      </c>
      <c r="JQ12" s="162">
        <v>34.717199999999998</v>
      </c>
      <c r="JR12" s="162">
        <v>34.586199999999998</v>
      </c>
      <c r="JS12" s="162">
        <v>34.8523</v>
      </c>
      <c r="JT12" s="161"/>
      <c r="JU12" s="162">
        <v>-26.1</v>
      </c>
      <c r="JV12" s="162">
        <v>18.206299999999999</v>
      </c>
      <c r="JW12" s="162">
        <v>5.37</v>
      </c>
      <c r="JX12" s="161"/>
      <c r="JY12" s="162">
        <v>0</v>
      </c>
      <c r="JZ12" s="162">
        <v>42.952599999999997</v>
      </c>
      <c r="KA12" s="162">
        <v>15.4131</v>
      </c>
      <c r="KB12" s="162">
        <v>-2.173</v>
      </c>
      <c r="KC12" s="162">
        <v>-42.634</v>
      </c>
      <c r="KD12" s="162">
        <v>0</v>
      </c>
      <c r="KE12" s="162">
        <v>38.2453</v>
      </c>
      <c r="KF12" s="162">
        <v>24</v>
      </c>
      <c r="KG12" s="162">
        <v>-24.6</v>
      </c>
      <c r="KH12" s="161"/>
      <c r="KI12" s="162">
        <v>28.843900000000001</v>
      </c>
    </row>
    <row r="13" spans="1:295" ht="18" customHeight="1" x14ac:dyDescent="0.3">
      <c r="A13" s="158" t="s">
        <v>48</v>
      </c>
      <c r="B13" s="158" t="s">
        <v>812</v>
      </c>
      <c r="C13" s="161"/>
      <c r="D13" s="162">
        <v>14.6736</v>
      </c>
      <c r="E13" s="162">
        <v>-17.758099999999999</v>
      </c>
      <c r="F13" s="162">
        <v>-39.673999999999999</v>
      </c>
      <c r="G13" s="162">
        <v>13.891500000000001</v>
      </c>
      <c r="H13" s="161"/>
      <c r="I13" s="162">
        <v>21.2271</v>
      </c>
      <c r="J13" s="162">
        <v>-20.157299999999999</v>
      </c>
      <c r="K13" s="162">
        <v>40.6633</v>
      </c>
      <c r="L13" s="162">
        <v>20.5914</v>
      </c>
      <c r="M13" s="162">
        <v>19.8217</v>
      </c>
      <c r="N13" s="162">
        <v>-6.66</v>
      </c>
      <c r="O13" s="162">
        <v>-34.673999999999999</v>
      </c>
      <c r="P13" s="162">
        <v>30.8</v>
      </c>
      <c r="Q13" s="162">
        <v>17.388000000000002</v>
      </c>
      <c r="R13" s="162">
        <v>-30.8</v>
      </c>
      <c r="S13" s="162">
        <v>9.9876000000000005</v>
      </c>
      <c r="T13" s="162">
        <v>-4.4678000000000004</v>
      </c>
      <c r="U13" s="162">
        <v>17.2425</v>
      </c>
      <c r="V13" s="162">
        <v>17.4312</v>
      </c>
      <c r="W13" s="162">
        <v>28.9345</v>
      </c>
      <c r="X13" s="162">
        <v>16.323699999999999</v>
      </c>
      <c r="Y13" s="162">
        <v>5.5636999999999999</v>
      </c>
      <c r="Z13" s="162">
        <v>8.2409999999999997</v>
      </c>
      <c r="AA13" s="161"/>
      <c r="AB13" s="161"/>
      <c r="AC13" s="162">
        <v>0</v>
      </c>
      <c r="AD13" s="162">
        <v>-66.709999999999994</v>
      </c>
      <c r="AE13" s="161"/>
      <c r="AF13" s="162">
        <v>6.66</v>
      </c>
      <c r="AG13" s="162">
        <v>33</v>
      </c>
      <c r="AH13" s="162">
        <v>19.582000000000001</v>
      </c>
      <c r="AI13" s="162">
        <v>0.24399999999999999</v>
      </c>
      <c r="AJ13" s="162">
        <v>-34.82</v>
      </c>
      <c r="AK13" s="162">
        <v>-34.71</v>
      </c>
      <c r="AL13" s="162">
        <v>-41.07</v>
      </c>
      <c r="AM13" s="162">
        <v>34.909999999999997</v>
      </c>
      <c r="AN13" s="162">
        <v>34.81</v>
      </c>
      <c r="AO13" s="162">
        <v>15.3789</v>
      </c>
      <c r="AP13" s="162">
        <v>0.97699999999999998</v>
      </c>
      <c r="AQ13" s="162">
        <v>48.057099999999998</v>
      </c>
      <c r="AR13" s="162">
        <v>50.6843</v>
      </c>
      <c r="AS13" s="162">
        <v>79.906000000000006</v>
      </c>
      <c r="AT13" s="162">
        <v>-39.651899999999998</v>
      </c>
      <c r="AU13" s="162">
        <v>-40.166899999999998</v>
      </c>
      <c r="AV13" s="162">
        <v>25.0518</v>
      </c>
      <c r="AW13" s="162">
        <v>26.534600000000001</v>
      </c>
      <c r="AX13" s="162">
        <v>56.932699999999997</v>
      </c>
      <c r="AY13" s="162">
        <v>59.21</v>
      </c>
      <c r="AZ13" s="162">
        <v>6.8212999999999999</v>
      </c>
      <c r="BA13" s="162">
        <v>32.493200000000002</v>
      </c>
      <c r="BB13" s="162">
        <v>-430.92250000000001</v>
      </c>
      <c r="BC13" s="162">
        <v>-17.159500000000001</v>
      </c>
      <c r="BD13" s="162">
        <v>-7.4</v>
      </c>
      <c r="BE13" s="162">
        <v>-7.4</v>
      </c>
      <c r="BF13" s="162">
        <v>45.267400000000002</v>
      </c>
      <c r="BG13" s="162">
        <v>45.729599999999998</v>
      </c>
      <c r="BH13" s="162">
        <v>-2.8311999999999999</v>
      </c>
      <c r="BI13" s="161"/>
      <c r="BJ13" s="162">
        <v>-68.4816</v>
      </c>
      <c r="BK13" s="162">
        <v>1.1478999999999999</v>
      </c>
      <c r="BL13" s="162">
        <v>0</v>
      </c>
      <c r="BM13" s="162">
        <v>0.66659999999999997</v>
      </c>
      <c r="BN13" s="162">
        <v>483.8098</v>
      </c>
      <c r="BO13" s="162">
        <v>99.795500000000004</v>
      </c>
      <c r="BP13" s="162">
        <v>100.03959999999999</v>
      </c>
      <c r="BQ13" s="162">
        <v>-496.37920000000003</v>
      </c>
      <c r="BR13" s="162">
        <v>400.7063</v>
      </c>
      <c r="BS13" s="161"/>
      <c r="BT13" s="162">
        <v>-21.363099999999999</v>
      </c>
      <c r="BU13" s="162">
        <v>22.651299999999999</v>
      </c>
      <c r="BV13" s="162">
        <v>65.2363</v>
      </c>
      <c r="BW13" s="162">
        <v>25.44</v>
      </c>
      <c r="BX13" s="162">
        <v>19.95</v>
      </c>
      <c r="BY13" s="162">
        <v>46.41</v>
      </c>
      <c r="BZ13" s="162">
        <v>66.319999999999993</v>
      </c>
      <c r="CA13" s="162">
        <v>34.431199999999997</v>
      </c>
      <c r="CB13" s="162">
        <v>33.761400000000002</v>
      </c>
      <c r="CC13" s="162">
        <v>37.558300000000003</v>
      </c>
      <c r="CD13" s="162">
        <v>37.7973</v>
      </c>
      <c r="CE13" s="162">
        <v>43.049799999999998</v>
      </c>
      <c r="CF13" s="162">
        <v>-16.708400000000001</v>
      </c>
      <c r="CG13" s="162">
        <v>-17.356999999999999</v>
      </c>
      <c r="CH13" s="162">
        <v>-1.0601</v>
      </c>
      <c r="CI13" s="162">
        <v>-50.9435</v>
      </c>
      <c r="CJ13" s="161"/>
      <c r="CK13" s="161"/>
      <c r="CL13" s="162">
        <v>14.3</v>
      </c>
      <c r="CM13" s="162">
        <v>101.4</v>
      </c>
      <c r="CN13" s="162">
        <v>-12.95</v>
      </c>
      <c r="CO13" s="162">
        <v>46.376100000000001</v>
      </c>
      <c r="CP13" s="162">
        <v>46.416400000000003</v>
      </c>
      <c r="CQ13" s="162">
        <v>46.003399999999999</v>
      </c>
      <c r="CR13" s="162">
        <v>-67.873999999999995</v>
      </c>
      <c r="CS13" s="162">
        <v>-68.0227</v>
      </c>
      <c r="CT13" s="162">
        <v>57.579300000000003</v>
      </c>
      <c r="CU13" s="162">
        <v>-25.956499999999998</v>
      </c>
      <c r="CV13" s="162">
        <v>62.6905</v>
      </c>
      <c r="CW13" s="162">
        <v>10.505599999999999</v>
      </c>
      <c r="CX13" s="162">
        <v>22.48</v>
      </c>
      <c r="CY13" s="162">
        <v>55.58</v>
      </c>
      <c r="CZ13" s="162">
        <v>30.7104</v>
      </c>
      <c r="DA13" s="162">
        <v>29.008500000000002</v>
      </c>
      <c r="DB13" s="162">
        <v>-22.55</v>
      </c>
      <c r="DC13" s="161"/>
      <c r="DD13" s="162">
        <v>50.1526</v>
      </c>
      <c r="DE13" s="162">
        <v>50.6648</v>
      </c>
      <c r="DF13" s="162">
        <v>-142.4956</v>
      </c>
      <c r="DG13" s="162">
        <v>-1E-4</v>
      </c>
      <c r="DH13" s="162">
        <v>-13.6457</v>
      </c>
      <c r="DI13" s="162">
        <v>-81.900000000000006</v>
      </c>
      <c r="DJ13" s="163">
        <v>-81.05</v>
      </c>
      <c r="DK13" s="162">
        <v>23.573899999999998</v>
      </c>
      <c r="DL13" s="162">
        <v>31.3568</v>
      </c>
      <c r="DM13" s="162">
        <v>38.9953</v>
      </c>
      <c r="DN13" s="162">
        <v>44.549599999999998</v>
      </c>
      <c r="DO13" s="162">
        <v>31.04</v>
      </c>
      <c r="DP13" s="162">
        <v>-5.29</v>
      </c>
      <c r="DQ13" s="162">
        <v>58.962000000000003</v>
      </c>
      <c r="DR13" s="162">
        <v>141.703</v>
      </c>
      <c r="DS13" s="161"/>
      <c r="DT13" s="162">
        <v>-48.41</v>
      </c>
      <c r="DU13" s="162">
        <v>81.47</v>
      </c>
      <c r="DV13" s="162">
        <v>46.08</v>
      </c>
      <c r="DW13" s="162">
        <v>142.19999999999999</v>
      </c>
      <c r="DX13" s="162">
        <v>138.7636</v>
      </c>
      <c r="DY13" s="162">
        <v>59.840600000000002</v>
      </c>
      <c r="DZ13" s="162">
        <v>59.5364</v>
      </c>
      <c r="EA13" s="162">
        <v>229.15440000000001</v>
      </c>
      <c r="EB13" s="162">
        <v>189.5977</v>
      </c>
      <c r="EC13" s="162">
        <v>183.16249999999999</v>
      </c>
      <c r="ED13" s="162">
        <v>185.125</v>
      </c>
      <c r="EE13" s="162">
        <v>116.7878</v>
      </c>
      <c r="EF13" s="162">
        <v>106.3184</v>
      </c>
      <c r="EG13" s="162">
        <v>-22.388999999999999</v>
      </c>
      <c r="EH13" s="162">
        <v>507.08699999999999</v>
      </c>
      <c r="EI13" s="162">
        <v>567.28290000000004</v>
      </c>
      <c r="EJ13" s="161"/>
      <c r="EK13" s="162">
        <v>-24.429099999999998</v>
      </c>
      <c r="EL13" s="162">
        <v>-22.603300000000001</v>
      </c>
      <c r="EM13" s="162">
        <v>-35.882300000000001</v>
      </c>
      <c r="EN13" s="162">
        <v>22.972300000000001</v>
      </c>
      <c r="EO13" s="162">
        <v>21.875800000000002</v>
      </c>
      <c r="EP13" s="162">
        <v>145.97999999999999</v>
      </c>
      <c r="EQ13" s="162">
        <v>-15.700200000000001</v>
      </c>
      <c r="ER13" s="161"/>
      <c r="ES13" s="162">
        <v>-70.671999999999997</v>
      </c>
      <c r="ET13" s="162">
        <v>14.57</v>
      </c>
      <c r="EU13" s="162">
        <v>-22.31</v>
      </c>
      <c r="EV13" s="162">
        <v>95.4</v>
      </c>
      <c r="EW13" s="162">
        <v>8.8973999999999993</v>
      </c>
      <c r="EX13" s="162">
        <v>3.2313999999999998</v>
      </c>
      <c r="EY13" s="162">
        <v>-37.291800000000002</v>
      </c>
      <c r="EZ13" s="162">
        <v>-36.305</v>
      </c>
      <c r="FA13" s="162">
        <v>9.9185999999999996</v>
      </c>
      <c r="FB13" s="162">
        <v>-105.27079999999999</v>
      </c>
      <c r="FC13" s="162">
        <v>64.805199999999999</v>
      </c>
      <c r="FD13" s="161"/>
      <c r="FE13" s="162">
        <v>22.627300000000002</v>
      </c>
      <c r="FF13" s="162">
        <v>22.17</v>
      </c>
      <c r="FG13" s="162">
        <v>40.940600000000003</v>
      </c>
      <c r="FH13" s="162">
        <v>41.336199999999998</v>
      </c>
      <c r="FI13" s="162">
        <v>39.495199999999997</v>
      </c>
      <c r="FJ13" s="162">
        <v>-33.658700000000003</v>
      </c>
      <c r="FK13" s="162">
        <v>-33.8262</v>
      </c>
      <c r="FL13" s="162">
        <v>109.68389999999999</v>
      </c>
      <c r="FM13" s="162">
        <v>-57.4041</v>
      </c>
      <c r="FN13" s="162">
        <v>-57.489699999999999</v>
      </c>
      <c r="FO13" s="162">
        <v>72.819699999999997</v>
      </c>
      <c r="FP13" s="162">
        <v>88.488600000000005</v>
      </c>
      <c r="FQ13" s="162">
        <v>19.609100000000002</v>
      </c>
      <c r="FR13" s="162">
        <v>6.99</v>
      </c>
      <c r="FS13" s="162">
        <v>12.674099999999999</v>
      </c>
      <c r="FT13" s="162">
        <v>0.86819999999999997</v>
      </c>
      <c r="FU13" s="162">
        <v>-8.18</v>
      </c>
      <c r="FV13" s="162">
        <v>17.23</v>
      </c>
      <c r="FW13" s="162">
        <v>19.8779</v>
      </c>
      <c r="FX13" s="161"/>
      <c r="FY13" s="162">
        <v>-2.4870000000000001</v>
      </c>
      <c r="FZ13" s="162">
        <v>4.3520000000000003</v>
      </c>
      <c r="GA13" s="161"/>
      <c r="GB13" s="162">
        <v>31.13</v>
      </c>
      <c r="GC13" s="162">
        <v>-89.113799999999998</v>
      </c>
      <c r="GD13" s="162">
        <v>-73.553100000000001</v>
      </c>
      <c r="GE13" s="162">
        <v>14.21</v>
      </c>
      <c r="GF13" s="162">
        <v>72.491100000000003</v>
      </c>
      <c r="GG13" s="162">
        <v>29.7</v>
      </c>
      <c r="GH13" s="162">
        <v>-8.1562000000000001</v>
      </c>
      <c r="GI13" s="162">
        <v>-7.8901000000000003</v>
      </c>
      <c r="GJ13" s="162">
        <v>-8.2893000000000008</v>
      </c>
      <c r="GK13" s="162">
        <v>1.3362000000000001</v>
      </c>
      <c r="GL13" s="161"/>
      <c r="GM13" s="161"/>
      <c r="GN13" s="163">
        <v>-14.075699999999999</v>
      </c>
      <c r="GO13" s="162">
        <v>-15.027699999999999</v>
      </c>
      <c r="GP13" s="162">
        <v>25.701499999999999</v>
      </c>
      <c r="GQ13" s="162">
        <v>15.517799999999999</v>
      </c>
      <c r="GR13" s="162">
        <v>10.283799999999999</v>
      </c>
      <c r="GS13" s="162">
        <v>9.1768999999999998</v>
      </c>
      <c r="GT13" s="162">
        <v>-46.636499999999998</v>
      </c>
      <c r="GU13" s="162">
        <v>-15.9887</v>
      </c>
      <c r="GV13" s="162">
        <v>29.171299999999999</v>
      </c>
      <c r="GW13" s="162">
        <v>-51.366900000000001</v>
      </c>
      <c r="GX13" s="162">
        <v>13.335000000000001</v>
      </c>
      <c r="GY13" s="162">
        <v>7.5307000000000004</v>
      </c>
      <c r="GZ13" s="162">
        <v>7.2789000000000001</v>
      </c>
      <c r="HA13" s="162">
        <v>15</v>
      </c>
      <c r="HB13" s="162">
        <v>198.44479999999999</v>
      </c>
      <c r="HC13" s="162">
        <v>198.9847</v>
      </c>
      <c r="HD13" s="162">
        <v>182.7</v>
      </c>
      <c r="HE13" s="162">
        <v>-183.44909999999999</v>
      </c>
      <c r="HF13" s="162">
        <v>-442.03890000000001</v>
      </c>
      <c r="HG13" s="162">
        <v>443.65010000000001</v>
      </c>
      <c r="HH13" s="162">
        <v>445.91809999999998</v>
      </c>
      <c r="HI13" s="162">
        <v>-190.63570000000001</v>
      </c>
      <c r="HJ13" s="162">
        <v>-188.76220000000001</v>
      </c>
      <c r="HK13" s="162">
        <v>-14.3041</v>
      </c>
      <c r="HL13" s="162">
        <v>0</v>
      </c>
      <c r="HM13" s="162">
        <v>39.290999999999997</v>
      </c>
      <c r="HN13" s="162">
        <v>40.0867</v>
      </c>
      <c r="HO13" s="161"/>
      <c r="HP13" s="162">
        <v>-264.47269999999997</v>
      </c>
      <c r="HQ13" s="162">
        <v>51.463500000000003</v>
      </c>
      <c r="HR13" s="162">
        <v>50.584600000000002</v>
      </c>
      <c r="HS13" s="162">
        <v>-78.343199999999996</v>
      </c>
      <c r="HT13" s="162">
        <v>-78.140799999999999</v>
      </c>
      <c r="HU13" s="162">
        <v>85.83</v>
      </c>
      <c r="HV13" s="162">
        <v>86.13</v>
      </c>
      <c r="HW13" s="162">
        <v>68.400000000000006</v>
      </c>
      <c r="HX13" s="162">
        <v>69.2</v>
      </c>
      <c r="HY13" s="162">
        <v>21.391500000000001</v>
      </c>
      <c r="HZ13" s="162">
        <v>33.6</v>
      </c>
      <c r="IA13" s="162">
        <v>-356.7835</v>
      </c>
      <c r="IB13" s="162">
        <v>103.36879999999999</v>
      </c>
      <c r="IC13" s="162">
        <v>103.089</v>
      </c>
      <c r="ID13" s="163">
        <v>9.9</v>
      </c>
      <c r="IE13" s="162">
        <v>27.9</v>
      </c>
      <c r="IF13" s="162">
        <v>-49.6</v>
      </c>
      <c r="IG13" s="162">
        <v>-50.6</v>
      </c>
      <c r="IH13" s="162">
        <v>1.3905000000000001</v>
      </c>
      <c r="II13" s="162">
        <v>1.2413000000000001</v>
      </c>
      <c r="IJ13" s="162">
        <v>-436.48399999999998</v>
      </c>
      <c r="IK13" s="162">
        <v>-523.07870000000003</v>
      </c>
      <c r="IL13" s="162">
        <v>542.99480000000005</v>
      </c>
      <c r="IM13" s="162">
        <v>430.36399999999998</v>
      </c>
      <c r="IN13" s="162">
        <v>16.027000000000001</v>
      </c>
      <c r="IO13" s="162">
        <v>-422.5052</v>
      </c>
      <c r="IP13" s="162">
        <v>425.51839999999999</v>
      </c>
      <c r="IQ13" s="162">
        <v>-153.38890000000001</v>
      </c>
      <c r="IR13" s="162">
        <v>-225.4905</v>
      </c>
      <c r="IS13" s="162">
        <v>-418.5573</v>
      </c>
      <c r="IT13" s="162">
        <v>128.7638</v>
      </c>
      <c r="IU13" s="162">
        <v>127.3129</v>
      </c>
      <c r="IV13" s="162">
        <v>157.94130000000001</v>
      </c>
      <c r="IW13" s="162">
        <v>-519.99519999999995</v>
      </c>
      <c r="IX13" s="162">
        <v>235.8246</v>
      </c>
      <c r="IY13" s="162">
        <v>-302.12139999999999</v>
      </c>
      <c r="IZ13" s="162">
        <v>297.15440000000001</v>
      </c>
      <c r="JA13" s="162">
        <v>-10.888999999999999</v>
      </c>
      <c r="JB13" s="161"/>
      <c r="JC13" s="162">
        <v>23.04</v>
      </c>
      <c r="JD13" s="162">
        <v>5.819</v>
      </c>
      <c r="JE13" s="162">
        <v>5.851</v>
      </c>
      <c r="JF13" s="162">
        <v>-22.16</v>
      </c>
      <c r="JG13" s="162">
        <v>0</v>
      </c>
      <c r="JH13" s="161"/>
      <c r="JI13" s="162">
        <v>-0.52639999999999998</v>
      </c>
      <c r="JJ13" s="162">
        <v>-50.246400000000001</v>
      </c>
      <c r="JK13" s="162">
        <v>-3.6606000000000001</v>
      </c>
      <c r="JL13" s="162">
        <v>27.9</v>
      </c>
      <c r="JM13" s="162">
        <v>52.356999999999999</v>
      </c>
      <c r="JN13" s="162">
        <v>52.509</v>
      </c>
      <c r="JO13" s="161"/>
      <c r="JP13" s="162">
        <v>13.380699999999999</v>
      </c>
      <c r="JQ13" s="162">
        <v>25.381399999999999</v>
      </c>
      <c r="JR13" s="162">
        <v>25.521699999999999</v>
      </c>
      <c r="JS13" s="162">
        <v>26.342400000000001</v>
      </c>
      <c r="JT13" s="161"/>
      <c r="JU13" s="162">
        <v>-25</v>
      </c>
      <c r="JV13" s="162">
        <v>18.441199999999998</v>
      </c>
      <c r="JW13" s="162">
        <v>5.27</v>
      </c>
      <c r="JX13" s="161"/>
      <c r="JY13" s="162">
        <v>0</v>
      </c>
      <c r="JZ13" s="162">
        <v>43.596299999999999</v>
      </c>
      <c r="KA13" s="162">
        <v>13.8352</v>
      </c>
      <c r="KB13" s="162">
        <v>0</v>
      </c>
      <c r="KC13" s="162">
        <v>-42.825800000000001</v>
      </c>
      <c r="KD13" s="162">
        <v>0</v>
      </c>
      <c r="KE13" s="162">
        <v>40.398099999999999</v>
      </c>
      <c r="KF13" s="162">
        <v>23.4</v>
      </c>
      <c r="KG13" s="162">
        <v>-23.6</v>
      </c>
      <c r="KH13" s="161"/>
      <c r="KI13" s="162">
        <v>32.8748</v>
      </c>
    </row>
    <row r="14" spans="1:295" ht="18" customHeight="1" x14ac:dyDescent="0.3">
      <c r="A14" s="158" t="s">
        <v>48</v>
      </c>
      <c r="B14" s="158" t="s">
        <v>813</v>
      </c>
      <c r="C14" s="161"/>
      <c r="D14" s="162">
        <v>14.4392</v>
      </c>
      <c r="E14" s="162">
        <v>-17.5366</v>
      </c>
      <c r="F14" s="162">
        <v>-40.003100000000003</v>
      </c>
      <c r="G14" s="162">
        <v>14.0867</v>
      </c>
      <c r="H14" s="161"/>
      <c r="I14" s="162">
        <v>21.293399999999998</v>
      </c>
      <c r="J14" s="162">
        <v>-20.715399999999999</v>
      </c>
      <c r="K14" s="162">
        <v>39.746600000000001</v>
      </c>
      <c r="L14" s="162">
        <v>20.1814</v>
      </c>
      <c r="M14" s="162">
        <v>19.473400000000002</v>
      </c>
      <c r="N14" s="162">
        <v>-4.4400000000000004</v>
      </c>
      <c r="O14" s="162">
        <v>-34.942</v>
      </c>
      <c r="P14" s="162">
        <v>33</v>
      </c>
      <c r="Q14" s="162">
        <v>17.388000000000002</v>
      </c>
      <c r="R14" s="162">
        <v>-30.8</v>
      </c>
      <c r="S14" s="162">
        <v>9.9181000000000008</v>
      </c>
      <c r="T14" s="162">
        <v>-3.5834000000000001</v>
      </c>
      <c r="U14" s="162">
        <v>17.430700000000002</v>
      </c>
      <c r="V14" s="162">
        <v>17.371200000000002</v>
      </c>
      <c r="W14" s="162">
        <v>28.9236</v>
      </c>
      <c r="X14" s="162">
        <v>16.433900000000001</v>
      </c>
      <c r="Y14" s="162">
        <v>5.5529000000000002</v>
      </c>
      <c r="Z14" s="162">
        <v>8.2768999999999995</v>
      </c>
      <c r="AA14" s="161"/>
      <c r="AB14" s="161"/>
      <c r="AC14" s="162">
        <v>0</v>
      </c>
      <c r="AD14" s="162">
        <v>-64.97</v>
      </c>
      <c r="AE14" s="161"/>
      <c r="AF14" s="162">
        <v>4.4400000000000004</v>
      </c>
      <c r="AG14" s="163">
        <v>33</v>
      </c>
      <c r="AH14" s="162">
        <v>20.268000000000001</v>
      </c>
      <c r="AI14" s="162">
        <v>0.247</v>
      </c>
      <c r="AJ14" s="162">
        <v>-33.58</v>
      </c>
      <c r="AK14" s="162">
        <v>-33.74</v>
      </c>
      <c r="AL14" s="162">
        <v>-39.11</v>
      </c>
      <c r="AM14" s="162">
        <v>33.86</v>
      </c>
      <c r="AN14" s="162">
        <v>34.44</v>
      </c>
      <c r="AO14" s="162">
        <v>15.3546</v>
      </c>
      <c r="AP14" s="162">
        <v>0.74080000000000001</v>
      </c>
      <c r="AQ14" s="162">
        <v>46.720300000000002</v>
      </c>
      <c r="AR14" s="162">
        <v>48.2239</v>
      </c>
      <c r="AS14" s="162">
        <v>79.725399999999993</v>
      </c>
      <c r="AT14" s="162">
        <v>-40.589599999999997</v>
      </c>
      <c r="AU14" s="162">
        <v>-40.072899999999997</v>
      </c>
      <c r="AV14" s="162">
        <v>28.709299999999999</v>
      </c>
      <c r="AW14" s="162">
        <v>28.164100000000001</v>
      </c>
      <c r="AX14" s="162">
        <v>55.5931</v>
      </c>
      <c r="AY14" s="162">
        <v>56.6648</v>
      </c>
      <c r="AZ14" s="162">
        <v>6.8212999999999999</v>
      </c>
      <c r="BA14" s="162">
        <v>38.377800000000001</v>
      </c>
      <c r="BB14" s="162">
        <v>-434.47179999999997</v>
      </c>
      <c r="BC14" s="162">
        <v>-2.7782</v>
      </c>
      <c r="BD14" s="162">
        <v>-8.5</v>
      </c>
      <c r="BE14" s="162">
        <v>-8.5</v>
      </c>
      <c r="BF14" s="162">
        <v>45.952199999999998</v>
      </c>
      <c r="BG14" s="162">
        <v>45.350999999999999</v>
      </c>
      <c r="BH14" s="162">
        <v>-2.4830999999999999</v>
      </c>
      <c r="BI14" s="161"/>
      <c r="BJ14" s="162">
        <v>-76.638099999999994</v>
      </c>
      <c r="BK14" s="162">
        <v>1.8527</v>
      </c>
      <c r="BL14" s="162">
        <v>0</v>
      </c>
      <c r="BM14" s="162">
        <v>1.4086000000000001</v>
      </c>
      <c r="BN14" s="162">
        <v>481.4599</v>
      </c>
      <c r="BO14" s="162">
        <v>95.217699999999994</v>
      </c>
      <c r="BP14" s="162">
        <v>96.560500000000005</v>
      </c>
      <c r="BQ14" s="162">
        <v>-491.40269999999998</v>
      </c>
      <c r="BR14" s="162">
        <v>396.96620000000001</v>
      </c>
      <c r="BS14" s="161"/>
      <c r="BT14" s="162">
        <v>-25.1386</v>
      </c>
      <c r="BU14" s="162">
        <v>25.504799999999999</v>
      </c>
      <c r="BV14" s="162">
        <v>64.288300000000007</v>
      </c>
      <c r="BW14" s="162">
        <v>25.14</v>
      </c>
      <c r="BX14" s="162">
        <v>20.36</v>
      </c>
      <c r="BY14" s="162">
        <v>45.87</v>
      </c>
      <c r="BZ14" s="162">
        <v>65.62</v>
      </c>
      <c r="CA14" s="162">
        <v>34.1633</v>
      </c>
      <c r="CB14" s="162">
        <v>33.895299999999999</v>
      </c>
      <c r="CC14" s="162">
        <v>34.530900000000003</v>
      </c>
      <c r="CD14" s="162">
        <v>34.704099999999997</v>
      </c>
      <c r="CE14" s="162">
        <v>39.816299999999998</v>
      </c>
      <c r="CF14" s="162">
        <v>-15.226000000000001</v>
      </c>
      <c r="CG14" s="162">
        <v>-15.093</v>
      </c>
      <c r="CH14" s="162">
        <v>-3.5000000000000003E-2</v>
      </c>
      <c r="CI14" s="162">
        <v>-50.233499999999999</v>
      </c>
      <c r="CJ14" s="161"/>
      <c r="CK14" s="161"/>
      <c r="CL14" s="162">
        <v>14.6</v>
      </c>
      <c r="CM14" s="162">
        <v>99.4</v>
      </c>
      <c r="CN14" s="162">
        <v>-12.7</v>
      </c>
      <c r="CO14" s="162">
        <v>46.420900000000003</v>
      </c>
      <c r="CP14" s="162">
        <v>45.283900000000003</v>
      </c>
      <c r="CQ14" s="162">
        <v>45.29</v>
      </c>
      <c r="CR14" s="162">
        <v>-68.587299999999999</v>
      </c>
      <c r="CS14" s="162">
        <v>-67.971599999999995</v>
      </c>
      <c r="CT14" s="162">
        <v>56.689300000000003</v>
      </c>
      <c r="CU14" s="162">
        <v>-23.381699999999999</v>
      </c>
      <c r="CV14" s="162">
        <v>60.281100000000002</v>
      </c>
      <c r="CW14" s="162">
        <v>10.5884</v>
      </c>
      <c r="CX14" s="162">
        <v>25.97</v>
      </c>
      <c r="CY14" s="162">
        <v>54.41</v>
      </c>
      <c r="CZ14" s="162">
        <v>30.241700000000002</v>
      </c>
      <c r="DA14" s="162">
        <v>28.422499999999999</v>
      </c>
      <c r="DB14" s="162">
        <v>-22.39</v>
      </c>
      <c r="DC14" s="161"/>
      <c r="DD14" s="162">
        <v>49.434699999999999</v>
      </c>
      <c r="DE14" s="162">
        <v>48.373800000000003</v>
      </c>
      <c r="DF14" s="162">
        <v>-144.3486</v>
      </c>
      <c r="DG14" s="162">
        <v>-2.0000000000000001E-4</v>
      </c>
      <c r="DH14" s="162">
        <v>-13.5679</v>
      </c>
      <c r="DI14" s="162">
        <v>-79.400000000000006</v>
      </c>
      <c r="DJ14" s="162">
        <v>-79.900000000000006</v>
      </c>
      <c r="DK14" s="162">
        <v>22.876300000000001</v>
      </c>
      <c r="DL14" s="162">
        <v>30.770900000000001</v>
      </c>
      <c r="DM14" s="162">
        <v>39.934600000000003</v>
      </c>
      <c r="DN14" s="162">
        <v>43.9636</v>
      </c>
      <c r="DO14" s="162">
        <v>30.71</v>
      </c>
      <c r="DP14" s="162">
        <v>-5.95</v>
      </c>
      <c r="DQ14" s="162">
        <v>59.396000000000001</v>
      </c>
      <c r="DR14" s="162">
        <v>144.29820000000001</v>
      </c>
      <c r="DS14" s="161"/>
      <c r="DT14" s="162">
        <v>-46.15</v>
      </c>
      <c r="DU14" s="162">
        <v>78.680000000000007</v>
      </c>
      <c r="DV14" s="162">
        <v>45.58</v>
      </c>
      <c r="DW14" s="162">
        <v>142.7818</v>
      </c>
      <c r="DX14" s="162">
        <v>138.1636</v>
      </c>
      <c r="DY14" s="162">
        <v>63.044800000000002</v>
      </c>
      <c r="DZ14" s="162">
        <v>61.818199999999997</v>
      </c>
      <c r="EA14" s="162">
        <v>229.18639999999999</v>
      </c>
      <c r="EB14" s="162">
        <v>192.6157</v>
      </c>
      <c r="EC14" s="162">
        <v>182.3732</v>
      </c>
      <c r="ED14" s="162">
        <v>186.45609999999999</v>
      </c>
      <c r="EE14" s="162">
        <v>118.2299</v>
      </c>
      <c r="EF14" s="162">
        <v>103.2159</v>
      </c>
      <c r="EG14" s="162">
        <v>-22.119</v>
      </c>
      <c r="EH14" s="162">
        <v>502.43349999999998</v>
      </c>
      <c r="EI14" s="162">
        <v>567.44830000000002</v>
      </c>
      <c r="EJ14" s="161"/>
      <c r="EK14" s="162">
        <v>-24.919599999999999</v>
      </c>
      <c r="EL14" s="162">
        <v>-22.348099999999999</v>
      </c>
      <c r="EM14" s="162">
        <v>-34.7425</v>
      </c>
      <c r="EN14" s="162">
        <v>23.7606</v>
      </c>
      <c r="EO14" s="162">
        <v>19.552299999999999</v>
      </c>
      <c r="EP14" s="162">
        <v>149.05199999999999</v>
      </c>
      <c r="EQ14" s="162">
        <v>-30.220300000000002</v>
      </c>
      <c r="ER14" s="161"/>
      <c r="ES14" s="162">
        <v>-69.0304</v>
      </c>
      <c r="ET14" s="162">
        <v>0</v>
      </c>
      <c r="EU14" s="162">
        <v>-19.510000000000002</v>
      </c>
      <c r="EV14" s="162">
        <v>106.5</v>
      </c>
      <c r="EW14" s="162">
        <v>8.8987999999999996</v>
      </c>
      <c r="EX14" s="162">
        <v>6.3509000000000002</v>
      </c>
      <c r="EY14" s="162">
        <v>-36.7224</v>
      </c>
      <c r="EZ14" s="162">
        <v>-36.167000000000002</v>
      </c>
      <c r="FA14" s="162">
        <v>10.6075</v>
      </c>
      <c r="FB14" s="162">
        <v>-101.7242</v>
      </c>
      <c r="FC14" s="162">
        <v>66.716899999999995</v>
      </c>
      <c r="FD14" s="161"/>
      <c r="FE14" s="162">
        <v>22.047899999999998</v>
      </c>
      <c r="FF14" s="162">
        <v>21.676500000000001</v>
      </c>
      <c r="FG14" s="162">
        <v>40.239199999999997</v>
      </c>
      <c r="FH14" s="162">
        <v>39.300199999999997</v>
      </c>
      <c r="FI14" s="162">
        <v>38.433500000000002</v>
      </c>
      <c r="FJ14" s="162">
        <v>-36.1706</v>
      </c>
      <c r="FK14" s="162">
        <v>-34.663499999999999</v>
      </c>
      <c r="FL14" s="162">
        <v>123.75020000000001</v>
      </c>
      <c r="FM14" s="162">
        <v>-60.296900000000001</v>
      </c>
      <c r="FN14" s="162">
        <v>-59.890900000000002</v>
      </c>
      <c r="FO14" s="162">
        <v>77.574200000000005</v>
      </c>
      <c r="FP14" s="162">
        <v>88.608999999999995</v>
      </c>
      <c r="FQ14" s="162">
        <v>33.034599999999998</v>
      </c>
      <c r="FR14" s="162">
        <v>6.93</v>
      </c>
      <c r="FS14" s="162">
        <v>9.6590000000000007</v>
      </c>
      <c r="FT14" s="162">
        <v>0.82189999999999996</v>
      </c>
      <c r="FU14" s="162">
        <v>-5.75</v>
      </c>
      <c r="FV14" s="162">
        <v>17.510000000000002</v>
      </c>
      <c r="FW14" s="162">
        <v>32.1631</v>
      </c>
      <c r="FX14" s="161"/>
      <c r="FY14" s="162">
        <v>-2.4630000000000001</v>
      </c>
      <c r="FZ14" s="162">
        <v>4.2569999999999997</v>
      </c>
      <c r="GA14" s="162">
        <v>10.2156</v>
      </c>
      <c r="GB14" s="162">
        <v>34.950000000000003</v>
      </c>
      <c r="GC14" s="162">
        <v>-89.311700000000002</v>
      </c>
      <c r="GD14" s="162">
        <v>-77.929400000000001</v>
      </c>
      <c r="GE14" s="162">
        <v>13.86</v>
      </c>
      <c r="GF14" s="162">
        <v>75.013599999999997</v>
      </c>
      <c r="GG14" s="162">
        <v>30.5</v>
      </c>
      <c r="GH14" s="162">
        <v>-7.5585000000000004</v>
      </c>
      <c r="GI14" s="162">
        <v>-7.9916</v>
      </c>
      <c r="GJ14" s="162">
        <v>-8.6013000000000002</v>
      </c>
      <c r="GK14" s="162">
        <v>1.3506</v>
      </c>
      <c r="GL14" s="161"/>
      <c r="GM14" s="161"/>
      <c r="GN14" s="162">
        <v>-14.2105</v>
      </c>
      <c r="GO14" s="162">
        <v>-13.7233</v>
      </c>
      <c r="GP14" s="162">
        <v>24.9361</v>
      </c>
      <c r="GQ14" s="162">
        <v>14.280900000000001</v>
      </c>
      <c r="GR14" s="162">
        <v>8.6908999999999992</v>
      </c>
      <c r="GS14" s="162">
        <v>9.7609999999999992</v>
      </c>
      <c r="GT14" s="162">
        <v>-45.382800000000003</v>
      </c>
      <c r="GU14" s="162">
        <v>-15.9505</v>
      </c>
      <c r="GV14" s="162">
        <v>28.7653</v>
      </c>
      <c r="GW14" s="162">
        <v>-51.4315</v>
      </c>
      <c r="GX14" s="162">
        <v>12.061299999999999</v>
      </c>
      <c r="GY14" s="162">
        <v>7.3745000000000003</v>
      </c>
      <c r="GZ14" s="162">
        <v>7.1417999999999999</v>
      </c>
      <c r="HA14" s="162">
        <v>13.8872</v>
      </c>
      <c r="HB14" s="162">
        <v>201.81</v>
      </c>
      <c r="HC14" s="162">
        <v>202.5333</v>
      </c>
      <c r="HD14" s="162">
        <v>192.8</v>
      </c>
      <c r="HE14" s="162">
        <v>-191.71209999999999</v>
      </c>
      <c r="HF14" s="162">
        <v>-450.78769999999997</v>
      </c>
      <c r="HG14" s="162">
        <v>449.28280000000001</v>
      </c>
      <c r="HH14" s="162">
        <v>451.06259999999997</v>
      </c>
      <c r="HI14" s="162">
        <v>-189.20869999999999</v>
      </c>
      <c r="HJ14" s="162">
        <v>-191.953</v>
      </c>
      <c r="HK14" s="162">
        <v>-15.2538</v>
      </c>
      <c r="HL14" s="162">
        <v>0</v>
      </c>
      <c r="HM14" s="162">
        <v>39.133299999999998</v>
      </c>
      <c r="HN14" s="162">
        <v>40.609200000000001</v>
      </c>
      <c r="HO14" s="161"/>
      <c r="HP14" s="161"/>
      <c r="HQ14" s="162">
        <v>51.386600000000001</v>
      </c>
      <c r="HR14" s="162">
        <v>50.584600000000002</v>
      </c>
      <c r="HS14" s="162">
        <v>-78.806299999999993</v>
      </c>
      <c r="HT14" s="162">
        <v>-80.913300000000007</v>
      </c>
      <c r="HU14" s="162">
        <v>85.92</v>
      </c>
      <c r="HV14" s="162">
        <v>85.68</v>
      </c>
      <c r="HW14" s="162">
        <v>70.5</v>
      </c>
      <c r="HX14" s="162">
        <v>72</v>
      </c>
      <c r="HY14" s="162">
        <v>21.432099999999998</v>
      </c>
      <c r="HZ14" s="162">
        <v>33.840000000000003</v>
      </c>
      <c r="IA14" s="162">
        <v>-360.90969999999999</v>
      </c>
      <c r="IB14" s="162">
        <v>102.958</v>
      </c>
      <c r="IC14" s="162">
        <v>103.2432</v>
      </c>
      <c r="ID14" s="163">
        <v>9.9</v>
      </c>
      <c r="IE14" s="162">
        <v>26.9</v>
      </c>
      <c r="IF14" s="162">
        <v>-49.8</v>
      </c>
      <c r="IG14" s="162">
        <v>-50.6</v>
      </c>
      <c r="IH14" s="161"/>
      <c r="II14" s="161"/>
      <c r="IJ14" s="162">
        <v>-441.87819999999999</v>
      </c>
      <c r="IK14" s="162">
        <v>-535.03639999999996</v>
      </c>
      <c r="IL14" s="162">
        <v>546.37040000000002</v>
      </c>
      <c r="IM14" s="162">
        <v>436.524</v>
      </c>
      <c r="IN14" s="162">
        <v>15.2965</v>
      </c>
      <c r="IO14" s="162">
        <v>-425.85919999999999</v>
      </c>
      <c r="IP14" s="162">
        <v>425.45179999999999</v>
      </c>
      <c r="IQ14" s="162">
        <v>-156.3501</v>
      </c>
      <c r="IR14" s="162">
        <v>-224.67679999999999</v>
      </c>
      <c r="IS14" s="162">
        <v>-425.81909999999999</v>
      </c>
      <c r="IT14" s="162">
        <v>130.63630000000001</v>
      </c>
      <c r="IU14" s="162">
        <v>131.29669999999999</v>
      </c>
      <c r="IV14" s="162">
        <v>157.41290000000001</v>
      </c>
      <c r="IW14" s="162">
        <v>-529.79790000000003</v>
      </c>
      <c r="IX14" s="162">
        <v>237.20509999999999</v>
      </c>
      <c r="IY14" s="162">
        <v>-304.03789999999998</v>
      </c>
      <c r="IZ14" s="162">
        <v>305.57060000000001</v>
      </c>
      <c r="JA14" s="162">
        <v>-10.229799999999999</v>
      </c>
      <c r="JB14" s="161"/>
      <c r="JC14" s="162">
        <v>23.28</v>
      </c>
      <c r="JD14" s="162">
        <v>5.8239999999999998</v>
      </c>
      <c r="JE14" s="162">
        <v>5.84</v>
      </c>
      <c r="JF14" s="162">
        <v>-23.2</v>
      </c>
      <c r="JG14" s="162">
        <v>0.4</v>
      </c>
      <c r="JH14" s="161"/>
      <c r="JI14" s="162">
        <v>-1.3473999999999999</v>
      </c>
      <c r="JJ14" s="162">
        <v>-51.650300000000001</v>
      </c>
      <c r="JK14" s="162">
        <v>-2.4308000000000001</v>
      </c>
      <c r="JL14" s="162">
        <v>28.4</v>
      </c>
      <c r="JM14" s="162">
        <v>55.895000000000003</v>
      </c>
      <c r="JN14" s="162">
        <v>56.036000000000001</v>
      </c>
      <c r="JO14" s="161"/>
      <c r="JP14" s="162">
        <v>13.592599999999999</v>
      </c>
      <c r="JQ14" s="162">
        <v>26.886700000000001</v>
      </c>
      <c r="JR14" s="162">
        <v>26.100200000000001</v>
      </c>
      <c r="JS14" s="162">
        <v>26.1203</v>
      </c>
      <c r="JT14" s="161"/>
      <c r="JU14" s="162">
        <v>-29.4</v>
      </c>
      <c r="JV14" s="162">
        <v>18.556699999999999</v>
      </c>
      <c r="JW14" s="162">
        <v>5.17</v>
      </c>
      <c r="JX14" s="161"/>
      <c r="JY14" s="162">
        <v>0</v>
      </c>
      <c r="JZ14" s="162">
        <v>43.0715</v>
      </c>
      <c r="KA14" s="162">
        <v>14.676500000000001</v>
      </c>
      <c r="KB14" s="162">
        <v>0</v>
      </c>
      <c r="KC14" s="162">
        <v>-43.059100000000001</v>
      </c>
      <c r="KD14" s="162">
        <v>2.8845999999999998</v>
      </c>
      <c r="KE14" s="162">
        <v>39.5182</v>
      </c>
      <c r="KF14" s="162">
        <v>25.1</v>
      </c>
      <c r="KG14" s="162">
        <v>-28</v>
      </c>
      <c r="KH14" s="161"/>
      <c r="KI14" s="162">
        <v>29.935300000000002</v>
      </c>
    </row>
    <row r="15" spans="1:295" ht="18" customHeight="1" x14ac:dyDescent="0.3">
      <c r="A15" s="158" t="s">
        <v>48</v>
      </c>
      <c r="B15" s="158" t="s">
        <v>814</v>
      </c>
      <c r="C15" s="161"/>
      <c r="D15" s="162">
        <v>14.599299999999999</v>
      </c>
      <c r="E15" s="162">
        <v>-17.8736</v>
      </c>
      <c r="F15" s="162">
        <v>-39.899900000000002</v>
      </c>
      <c r="G15" s="162">
        <v>14.539199999999999</v>
      </c>
      <c r="H15" s="161"/>
      <c r="I15" s="162">
        <v>21.611799999999999</v>
      </c>
      <c r="J15" s="162">
        <v>-22.238399999999999</v>
      </c>
      <c r="K15" s="162">
        <v>39.113500000000002</v>
      </c>
      <c r="L15" s="162">
        <v>19.9114</v>
      </c>
      <c r="M15" s="162">
        <v>19.502300000000002</v>
      </c>
      <c r="N15" s="162">
        <v>-6.66</v>
      </c>
      <c r="O15" s="162">
        <v>-34.447000000000003</v>
      </c>
      <c r="P15" s="162">
        <v>30.8</v>
      </c>
      <c r="Q15" s="162">
        <v>17.388000000000002</v>
      </c>
      <c r="R15" s="162">
        <v>-30.8</v>
      </c>
      <c r="S15" s="162">
        <v>9.6527999999999992</v>
      </c>
      <c r="T15" s="162">
        <v>-2.8239999999999998</v>
      </c>
      <c r="U15" s="162">
        <v>17.151399999999999</v>
      </c>
      <c r="V15" s="162">
        <v>17.535</v>
      </c>
      <c r="W15" s="162">
        <v>28.996600000000001</v>
      </c>
      <c r="X15" s="162">
        <v>16.540800000000001</v>
      </c>
      <c r="Y15" s="162">
        <v>6.3079999999999998</v>
      </c>
      <c r="Z15" s="162">
        <v>7.9295</v>
      </c>
      <c r="AA15" s="161"/>
      <c r="AB15" s="161"/>
      <c r="AC15" s="162">
        <v>0</v>
      </c>
      <c r="AD15" s="162">
        <v>-66.12</v>
      </c>
      <c r="AE15" s="161"/>
      <c r="AF15" s="162">
        <v>6.66</v>
      </c>
      <c r="AG15" s="162">
        <v>33</v>
      </c>
      <c r="AH15" s="162">
        <v>19.221</v>
      </c>
      <c r="AI15" s="162">
        <v>0.247</v>
      </c>
      <c r="AJ15" s="162">
        <v>-31.62</v>
      </c>
      <c r="AK15" s="162">
        <v>-31.72</v>
      </c>
      <c r="AL15" s="162">
        <v>-46.2</v>
      </c>
      <c r="AM15" s="162">
        <v>31.82</v>
      </c>
      <c r="AN15" s="162">
        <v>32.33</v>
      </c>
      <c r="AO15" s="162">
        <v>15.121</v>
      </c>
      <c r="AP15" s="162">
        <v>0.67390000000000005</v>
      </c>
      <c r="AQ15" s="162">
        <v>48.107399999999998</v>
      </c>
      <c r="AR15" s="162">
        <v>49.511400000000002</v>
      </c>
      <c r="AS15" s="162">
        <v>80.179900000000004</v>
      </c>
      <c r="AT15" s="162">
        <v>-35.231299999999997</v>
      </c>
      <c r="AU15" s="162">
        <v>-35.548400000000001</v>
      </c>
      <c r="AV15" s="162">
        <v>11.836399999999999</v>
      </c>
      <c r="AW15" s="162">
        <v>12.727600000000001</v>
      </c>
      <c r="AX15" s="162">
        <v>58.406199999999998</v>
      </c>
      <c r="AY15" s="162">
        <v>59.611899999999999</v>
      </c>
      <c r="AZ15" s="162">
        <v>4.2039999999999997</v>
      </c>
      <c r="BA15" s="162">
        <v>22.546500000000002</v>
      </c>
      <c r="BB15" s="162">
        <v>-420.49299999999999</v>
      </c>
      <c r="BC15" s="162">
        <v>-8.4966000000000008</v>
      </c>
      <c r="BD15" s="162">
        <v>-13.7</v>
      </c>
      <c r="BE15" s="162">
        <v>-13.7</v>
      </c>
      <c r="BF15" s="162">
        <v>41.009300000000003</v>
      </c>
      <c r="BG15" s="162">
        <v>40.369599999999998</v>
      </c>
      <c r="BH15" s="162">
        <v>-2.6821000000000002</v>
      </c>
      <c r="BI15" s="161"/>
      <c r="BJ15" s="162">
        <v>-64.612300000000005</v>
      </c>
      <c r="BK15" s="162">
        <v>0.83420000000000005</v>
      </c>
      <c r="BL15" s="162">
        <v>0</v>
      </c>
      <c r="BM15" s="162">
        <v>0.68389999999999995</v>
      </c>
      <c r="BN15" s="162">
        <v>471.755</v>
      </c>
      <c r="BO15" s="162">
        <v>99.276700000000005</v>
      </c>
      <c r="BP15" s="162">
        <v>99.307199999999995</v>
      </c>
      <c r="BQ15" s="162">
        <v>-489.13299999999998</v>
      </c>
      <c r="BR15" s="162">
        <v>393.05079999999998</v>
      </c>
      <c r="BS15" s="161"/>
      <c r="BT15" s="162">
        <v>-19.309799999999999</v>
      </c>
      <c r="BU15" s="162">
        <v>21.338699999999999</v>
      </c>
      <c r="BV15" s="162">
        <v>63.1706</v>
      </c>
      <c r="BW15" s="162">
        <v>25.11</v>
      </c>
      <c r="BX15" s="162">
        <v>19.989999999999998</v>
      </c>
      <c r="BY15" s="162">
        <v>45.31</v>
      </c>
      <c r="BZ15" s="162">
        <v>65.08</v>
      </c>
      <c r="CA15" s="162">
        <v>33.493499999999997</v>
      </c>
      <c r="CB15" s="162">
        <v>33.761400000000002</v>
      </c>
      <c r="CC15" s="162">
        <v>37.898699999999998</v>
      </c>
      <c r="CD15" s="162">
        <v>38.162199999999999</v>
      </c>
      <c r="CE15" s="162">
        <v>39.606299999999997</v>
      </c>
      <c r="CF15" s="162">
        <v>-15.249000000000001</v>
      </c>
      <c r="CG15" s="162">
        <v>-15.266400000000001</v>
      </c>
      <c r="CH15" s="162">
        <v>-1.2236</v>
      </c>
      <c r="CI15" s="162">
        <v>-48.771700000000003</v>
      </c>
      <c r="CJ15" s="161"/>
      <c r="CK15" s="161"/>
      <c r="CL15" s="162">
        <v>15</v>
      </c>
      <c r="CM15" s="162">
        <v>98.2</v>
      </c>
      <c r="CN15" s="162">
        <v>-12.53</v>
      </c>
      <c r="CO15" s="162">
        <v>45.821399999999997</v>
      </c>
      <c r="CP15" s="162">
        <v>45.080300000000001</v>
      </c>
      <c r="CQ15" s="162">
        <v>45.261099999999999</v>
      </c>
      <c r="CR15" s="162">
        <v>-69.6173</v>
      </c>
      <c r="CS15" s="162">
        <v>-69.471100000000007</v>
      </c>
      <c r="CT15" s="162">
        <v>61.456299999999999</v>
      </c>
      <c r="CU15" s="162">
        <v>-27.36</v>
      </c>
      <c r="CV15" s="162">
        <v>65.224699999999999</v>
      </c>
      <c r="CW15" s="162">
        <v>10.0815</v>
      </c>
      <c r="CX15" s="162">
        <v>22.7</v>
      </c>
      <c r="CY15" s="162">
        <v>54.02</v>
      </c>
      <c r="CZ15" s="162">
        <v>30.241700000000002</v>
      </c>
      <c r="DA15" s="162">
        <v>28.422499999999999</v>
      </c>
      <c r="DB15" s="162">
        <v>-22.81</v>
      </c>
      <c r="DC15" s="161"/>
      <c r="DD15" s="162">
        <v>49.277900000000002</v>
      </c>
      <c r="DE15" s="162">
        <v>48.788699999999999</v>
      </c>
      <c r="DF15" s="162">
        <v>-141.9332</v>
      </c>
      <c r="DG15" s="162">
        <v>-2.9999999999999997E-4</v>
      </c>
      <c r="DH15" s="162">
        <v>-13.8805</v>
      </c>
      <c r="DI15" s="162">
        <v>-77.2</v>
      </c>
      <c r="DJ15" s="162">
        <v>-77.599999999999994</v>
      </c>
      <c r="DK15" s="162">
        <v>23.101500000000001</v>
      </c>
      <c r="DL15" s="162">
        <v>30.184899999999999</v>
      </c>
      <c r="DM15" s="162">
        <v>38.525700000000001</v>
      </c>
      <c r="DN15" s="162">
        <v>43.377699999999997</v>
      </c>
      <c r="DO15" s="162">
        <v>30.05</v>
      </c>
      <c r="DP15" s="162">
        <v>-5.55</v>
      </c>
      <c r="DQ15" s="162">
        <v>59.8765</v>
      </c>
      <c r="DR15" s="162">
        <v>140.90799999999999</v>
      </c>
      <c r="DS15" s="161"/>
      <c r="DT15" s="162">
        <v>-41.42</v>
      </c>
      <c r="DU15" s="162">
        <v>73.72</v>
      </c>
      <c r="DV15" s="162">
        <v>46.05</v>
      </c>
      <c r="DW15" s="162">
        <v>143.0727</v>
      </c>
      <c r="DX15" s="162">
        <v>139.7818</v>
      </c>
      <c r="DY15" s="162">
        <v>60.961199999999998</v>
      </c>
      <c r="DZ15" s="162">
        <v>58.936399999999999</v>
      </c>
      <c r="EA15" s="162">
        <v>225.3185</v>
      </c>
      <c r="EB15" s="162">
        <v>186.29679999999999</v>
      </c>
      <c r="EC15" s="162">
        <v>179.643</v>
      </c>
      <c r="ED15" s="162">
        <v>181.7773</v>
      </c>
      <c r="EE15" s="162">
        <v>100.7059</v>
      </c>
      <c r="EF15" s="162">
        <v>86.796599999999998</v>
      </c>
      <c r="EG15" s="162">
        <v>-23.218</v>
      </c>
      <c r="EH15" s="162">
        <v>501.3974</v>
      </c>
      <c r="EI15" s="162">
        <v>572.36180000000002</v>
      </c>
      <c r="EJ15" s="161"/>
      <c r="EK15" s="162">
        <v>-24.419899999999998</v>
      </c>
      <c r="EL15" s="162">
        <v>-22.331199999999999</v>
      </c>
      <c r="EM15" s="162">
        <v>-18.9758</v>
      </c>
      <c r="EN15" s="162">
        <v>35.960500000000003</v>
      </c>
      <c r="EO15" s="162">
        <v>33.885599999999997</v>
      </c>
      <c r="EP15" s="162">
        <v>52.271999999999998</v>
      </c>
      <c r="EQ15" s="162">
        <v>-17.2423</v>
      </c>
      <c r="ER15" s="161"/>
      <c r="ES15" s="162">
        <v>-50.963900000000002</v>
      </c>
      <c r="ET15" s="162">
        <v>0</v>
      </c>
      <c r="EU15" s="162">
        <v>-21.63</v>
      </c>
      <c r="EV15" s="162">
        <v>1</v>
      </c>
      <c r="EW15" s="162">
        <v>9.0215999999999994</v>
      </c>
      <c r="EX15" s="162">
        <v>28.2254</v>
      </c>
      <c r="EY15" s="162">
        <v>-36.606499999999997</v>
      </c>
      <c r="EZ15" s="162">
        <v>-35.713900000000002</v>
      </c>
      <c r="FA15" s="162">
        <v>8.7861999999999991</v>
      </c>
      <c r="FB15" s="162">
        <v>-85.095799999999997</v>
      </c>
      <c r="FC15" s="162">
        <v>49.817999999999998</v>
      </c>
      <c r="FD15" s="161"/>
      <c r="FE15" s="162">
        <v>22.154800000000002</v>
      </c>
      <c r="FF15" s="162">
        <v>21.641500000000001</v>
      </c>
      <c r="FG15" s="162">
        <v>39.1432</v>
      </c>
      <c r="FH15" s="162">
        <v>39.633099999999999</v>
      </c>
      <c r="FI15" s="162">
        <v>38.483499999999999</v>
      </c>
      <c r="FJ15" s="162">
        <v>-34.663499999999999</v>
      </c>
      <c r="FK15" s="162">
        <v>-34.161099999999998</v>
      </c>
      <c r="FL15" s="162">
        <v>111.3584</v>
      </c>
      <c r="FM15" s="162">
        <v>-58.235500000000002</v>
      </c>
      <c r="FN15" s="162">
        <v>-57.8947</v>
      </c>
      <c r="FO15" s="162">
        <v>74.230599999999995</v>
      </c>
      <c r="FP15" s="162">
        <v>86.921199999999999</v>
      </c>
      <c r="FQ15" s="162">
        <v>21.2424</v>
      </c>
      <c r="FR15" s="162">
        <v>8.73</v>
      </c>
      <c r="FS15" s="162">
        <v>12.8133</v>
      </c>
      <c r="FT15" s="162">
        <v>0.82189999999999996</v>
      </c>
      <c r="FU15" s="162">
        <v>-7.8</v>
      </c>
      <c r="FV15" s="162">
        <v>16.39</v>
      </c>
      <c r="FW15" s="162">
        <v>20.795999999999999</v>
      </c>
      <c r="FX15" s="161"/>
      <c r="FY15" s="162">
        <v>-2.9849999999999999</v>
      </c>
      <c r="FZ15" s="162">
        <v>4.3319999999999999</v>
      </c>
      <c r="GA15" s="162">
        <v>12.152200000000001</v>
      </c>
      <c r="GB15" s="162">
        <v>32.54</v>
      </c>
      <c r="GC15" s="162">
        <v>-87.763599999999997</v>
      </c>
      <c r="GD15" s="162">
        <v>-73.423000000000002</v>
      </c>
      <c r="GE15" s="162">
        <v>14.25</v>
      </c>
      <c r="GF15" s="162">
        <v>73.319299999999998</v>
      </c>
      <c r="GG15" s="162">
        <v>31.5</v>
      </c>
      <c r="GH15" s="162">
        <v>-6.4511000000000003</v>
      </c>
      <c r="GI15" s="162">
        <v>-7.0673000000000004</v>
      </c>
      <c r="GJ15" s="162">
        <v>-7.4931999999999999</v>
      </c>
      <c r="GK15" s="162">
        <v>1.3284</v>
      </c>
      <c r="GL15" s="161"/>
      <c r="GM15" s="161"/>
      <c r="GN15" s="162">
        <v>-14.600899999999999</v>
      </c>
      <c r="GO15" s="162">
        <v>-12.9893</v>
      </c>
      <c r="GP15" s="162">
        <v>26.817599999999999</v>
      </c>
      <c r="GQ15" s="162">
        <v>13.2216</v>
      </c>
      <c r="GR15" s="162">
        <v>10.561400000000001</v>
      </c>
      <c r="GS15" s="162">
        <v>8.125</v>
      </c>
      <c r="GT15" s="162">
        <v>-45.208500000000001</v>
      </c>
      <c r="GU15" s="162">
        <v>-15.8421</v>
      </c>
      <c r="GV15" s="162">
        <v>29.2544</v>
      </c>
      <c r="GW15" s="162">
        <v>-49.468400000000003</v>
      </c>
      <c r="GX15" s="162">
        <v>12.956799999999999</v>
      </c>
      <c r="GY15" s="162">
        <v>7.2866</v>
      </c>
      <c r="GZ15" s="162">
        <v>7.0258000000000003</v>
      </c>
      <c r="HA15" s="162">
        <v>15</v>
      </c>
      <c r="HB15" s="162">
        <v>209.04169999999999</v>
      </c>
      <c r="HC15" s="162">
        <v>211.49379999999999</v>
      </c>
      <c r="HD15" s="162">
        <v>186.9</v>
      </c>
      <c r="HE15" s="162">
        <v>-185.1181</v>
      </c>
      <c r="HF15" s="162">
        <v>-445.53280000000001</v>
      </c>
      <c r="HG15" s="162">
        <v>443.63729999999998</v>
      </c>
      <c r="HH15" s="162">
        <v>443.56740000000002</v>
      </c>
      <c r="HI15" s="162">
        <v>-200.88820000000001</v>
      </c>
      <c r="HJ15" s="162">
        <v>-198.2731</v>
      </c>
      <c r="HK15" s="162">
        <v>-14.567299999999999</v>
      </c>
      <c r="HL15" s="162">
        <v>0</v>
      </c>
      <c r="HM15" s="162">
        <v>50.606699999999996</v>
      </c>
      <c r="HN15" s="162">
        <v>53.192</v>
      </c>
      <c r="HO15" s="161"/>
      <c r="HP15" s="161"/>
      <c r="HQ15" s="162">
        <v>51.331699999999998</v>
      </c>
      <c r="HR15" s="162">
        <v>50.595599999999997</v>
      </c>
      <c r="HS15" s="162">
        <v>-81.431600000000003</v>
      </c>
      <c r="HT15" s="162">
        <v>-81.177499999999995</v>
      </c>
      <c r="HU15" s="162">
        <v>82.46</v>
      </c>
      <c r="HV15" s="162">
        <v>82.94</v>
      </c>
      <c r="HW15" s="162">
        <v>70.2</v>
      </c>
      <c r="HX15" s="162">
        <v>70</v>
      </c>
      <c r="HY15" s="162">
        <v>21.391500000000001</v>
      </c>
      <c r="HZ15" s="162">
        <v>34.880000000000003</v>
      </c>
      <c r="IA15" s="162">
        <v>-358.09269999999998</v>
      </c>
      <c r="IB15" s="162">
        <v>101.0124</v>
      </c>
      <c r="IC15" s="162">
        <v>100.15130000000001</v>
      </c>
      <c r="ID15" s="162">
        <v>9.9</v>
      </c>
      <c r="IE15" s="162">
        <v>30.2</v>
      </c>
      <c r="IF15" s="162">
        <v>-48.9</v>
      </c>
      <c r="IG15" s="162">
        <v>-50.5</v>
      </c>
      <c r="IH15" s="162">
        <v>1.4839</v>
      </c>
      <c r="II15" s="162">
        <v>1.1200000000000001</v>
      </c>
      <c r="IJ15" s="162">
        <v>-439.28019999999998</v>
      </c>
      <c r="IK15" s="162">
        <v>-531.70309999999995</v>
      </c>
      <c r="IL15" s="162">
        <v>552.37919999999997</v>
      </c>
      <c r="IM15" s="162">
        <v>442.18520000000001</v>
      </c>
      <c r="IN15" s="162">
        <v>36.951799999999999</v>
      </c>
      <c r="IO15" s="162">
        <v>-435.21769999999998</v>
      </c>
      <c r="IP15" s="162">
        <v>428.36290000000002</v>
      </c>
      <c r="IQ15" s="162">
        <v>-154.8228</v>
      </c>
      <c r="IR15" s="162">
        <v>-225.76570000000001</v>
      </c>
      <c r="IS15" s="162">
        <v>-429.34649999999999</v>
      </c>
      <c r="IT15" s="162">
        <v>131.58199999999999</v>
      </c>
      <c r="IU15" s="162">
        <v>130.9726</v>
      </c>
      <c r="IV15" s="162">
        <v>160.05449999999999</v>
      </c>
      <c r="IW15" s="162">
        <v>-532.29250000000002</v>
      </c>
      <c r="IX15" s="162">
        <v>237.19370000000001</v>
      </c>
      <c r="IY15" s="162">
        <v>-314.41609999999997</v>
      </c>
      <c r="IZ15" s="162">
        <v>307.7901</v>
      </c>
      <c r="JA15" s="162">
        <v>-10.257300000000001</v>
      </c>
      <c r="JB15" s="161"/>
      <c r="JC15" s="162">
        <v>24.64</v>
      </c>
      <c r="JD15" s="162">
        <v>5.6189999999999998</v>
      </c>
      <c r="JE15" s="162">
        <v>5.6079999999999997</v>
      </c>
      <c r="JF15" s="162">
        <v>-23.12</v>
      </c>
      <c r="JG15" s="162">
        <v>0.48</v>
      </c>
      <c r="JH15" s="161"/>
      <c r="JI15" s="162">
        <v>-0.84689999999999999</v>
      </c>
      <c r="JJ15" s="162">
        <v>-50.478400000000001</v>
      </c>
      <c r="JK15" s="162">
        <v>-2.6352000000000002</v>
      </c>
      <c r="JL15" s="162">
        <v>27</v>
      </c>
      <c r="JM15" s="162">
        <v>54.776000000000003</v>
      </c>
      <c r="JN15" s="162">
        <v>53.988999999999997</v>
      </c>
      <c r="JO15" s="161"/>
      <c r="JP15" s="162">
        <v>13.569699999999999</v>
      </c>
      <c r="JQ15" s="162">
        <v>33.779499999999999</v>
      </c>
      <c r="JR15" s="162">
        <v>34.521000000000001</v>
      </c>
      <c r="JS15" s="162">
        <v>33.828400000000002</v>
      </c>
      <c r="JT15" s="161"/>
      <c r="JU15" s="162">
        <v>-30.8</v>
      </c>
      <c r="JV15" s="162">
        <v>18.4801</v>
      </c>
      <c r="JW15" s="162">
        <v>5.1100000000000003</v>
      </c>
      <c r="JX15" s="161"/>
      <c r="JY15" s="162">
        <v>0</v>
      </c>
      <c r="JZ15" s="162">
        <v>42.9375</v>
      </c>
      <c r="KA15" s="162">
        <v>14.0131</v>
      </c>
      <c r="KB15" s="162">
        <v>0</v>
      </c>
      <c r="KC15" s="162">
        <v>-42.984299999999998</v>
      </c>
      <c r="KD15" s="162">
        <v>0</v>
      </c>
      <c r="KE15" s="162">
        <v>40.886400000000002</v>
      </c>
      <c r="KF15" s="162">
        <v>29.5</v>
      </c>
      <c r="KG15" s="162">
        <v>-28.4</v>
      </c>
      <c r="KH15" s="161"/>
      <c r="KI15" s="162">
        <v>31.1144</v>
      </c>
    </row>
    <row r="16" spans="1:295" ht="18" customHeight="1" x14ac:dyDescent="0.3">
      <c r="A16" s="158" t="s">
        <v>48</v>
      </c>
      <c r="B16" s="158" t="s">
        <v>815</v>
      </c>
      <c r="C16" s="164"/>
      <c r="D16" s="165">
        <v>14.69115</v>
      </c>
      <c r="E16" s="166">
        <v>-17.690899999999999</v>
      </c>
      <c r="F16" s="166">
        <v>-39.965699999999998</v>
      </c>
      <c r="G16" s="166">
        <v>13.0015</v>
      </c>
      <c r="H16" s="164"/>
      <c r="I16" s="166">
        <v>21.865400000000001</v>
      </c>
      <c r="J16" s="166">
        <v>-21.9146</v>
      </c>
      <c r="K16" s="166">
        <v>39.156399999999998</v>
      </c>
      <c r="L16" s="166">
        <v>19.913399999999999</v>
      </c>
      <c r="M16" s="166">
        <v>19.531199999999998</v>
      </c>
      <c r="N16" s="166">
        <v>-8.8800000000000008</v>
      </c>
      <c r="O16" s="166">
        <v>-33.692999999999998</v>
      </c>
      <c r="P16" s="165">
        <v>30.8</v>
      </c>
      <c r="Q16" s="166">
        <v>16.559999999999999</v>
      </c>
      <c r="R16" s="165">
        <v>-30.8</v>
      </c>
      <c r="S16" s="166">
        <v>10.9621</v>
      </c>
      <c r="T16" s="166">
        <v>-3.6034000000000002</v>
      </c>
      <c r="U16" s="166">
        <v>17.315899999999999</v>
      </c>
      <c r="V16" s="166">
        <v>17.747199999999999</v>
      </c>
      <c r="W16" s="166">
        <v>29.685700000000001</v>
      </c>
      <c r="X16" s="166">
        <v>16.532499999999999</v>
      </c>
      <c r="Y16" s="166">
        <v>6.1292999999999997</v>
      </c>
      <c r="Z16" s="166">
        <v>8.3978999999999999</v>
      </c>
      <c r="AA16" s="164"/>
      <c r="AB16" s="164"/>
      <c r="AC16" s="166">
        <v>0</v>
      </c>
      <c r="AD16" s="166">
        <v>-67.319999999999993</v>
      </c>
      <c r="AE16" s="164"/>
      <c r="AF16" s="166">
        <v>8.8800000000000008</v>
      </c>
      <c r="AG16" s="166">
        <v>33</v>
      </c>
      <c r="AH16" s="166">
        <v>19.61</v>
      </c>
      <c r="AI16" s="166">
        <v>0.247</v>
      </c>
      <c r="AJ16" s="166">
        <v>-32.44</v>
      </c>
      <c r="AK16" s="166">
        <v>-32.32</v>
      </c>
      <c r="AL16" s="166">
        <v>-46.19</v>
      </c>
      <c r="AM16" s="166">
        <v>32.51</v>
      </c>
      <c r="AN16" s="166">
        <v>32.44</v>
      </c>
      <c r="AO16" s="166">
        <v>15.0975</v>
      </c>
      <c r="AP16" s="166">
        <v>0.74990000000000001</v>
      </c>
      <c r="AQ16" s="166">
        <v>47.0533</v>
      </c>
      <c r="AR16" s="166">
        <v>49.129600000000003</v>
      </c>
      <c r="AS16" s="166">
        <v>81.778999999999996</v>
      </c>
      <c r="AT16" s="166">
        <v>-40.857500000000002</v>
      </c>
      <c r="AU16" s="166">
        <v>-36.641100000000002</v>
      </c>
      <c r="AV16" s="166">
        <v>11.5184</v>
      </c>
      <c r="AW16" s="166">
        <v>11.5229</v>
      </c>
      <c r="AX16" s="166">
        <v>58.406199999999998</v>
      </c>
      <c r="AY16" s="166">
        <v>60.1477</v>
      </c>
      <c r="AZ16" s="166">
        <v>4.2039999999999997</v>
      </c>
      <c r="BA16" s="166">
        <v>20.303899999999999</v>
      </c>
      <c r="BB16" s="166">
        <v>-417.87580000000003</v>
      </c>
      <c r="BC16" s="166">
        <v>-9.3942999999999994</v>
      </c>
      <c r="BD16" s="166">
        <v>-13</v>
      </c>
      <c r="BE16" s="166">
        <v>-12.9</v>
      </c>
      <c r="BF16" s="166">
        <v>42.124200000000002</v>
      </c>
      <c r="BG16" s="166">
        <v>40.584400000000002</v>
      </c>
      <c r="BH16" s="166">
        <v>-3.0114999999999998</v>
      </c>
      <c r="BI16" s="164"/>
      <c r="BJ16" s="166">
        <v>-66.328100000000006</v>
      </c>
      <c r="BK16" s="166">
        <v>1.5158</v>
      </c>
      <c r="BL16" s="166">
        <v>0</v>
      </c>
      <c r="BM16" s="166">
        <v>1.35</v>
      </c>
      <c r="BN16" s="166">
        <v>468.06220000000002</v>
      </c>
      <c r="BO16" s="166">
        <v>96.865700000000004</v>
      </c>
      <c r="BP16" s="166">
        <v>97.384500000000003</v>
      </c>
      <c r="BQ16" s="166">
        <v>-485.3639</v>
      </c>
      <c r="BR16" s="166">
        <v>387.17099999999999</v>
      </c>
      <c r="BS16" s="164"/>
      <c r="BT16" s="166">
        <v>-22.125299999999999</v>
      </c>
      <c r="BU16" s="166">
        <v>23.542400000000001</v>
      </c>
      <c r="BV16" s="166">
        <v>63.150599999999997</v>
      </c>
      <c r="BW16" s="166">
        <v>24.7</v>
      </c>
      <c r="BX16" s="166">
        <v>19.91</v>
      </c>
      <c r="BY16" s="165">
        <v>45.805</v>
      </c>
      <c r="BZ16" s="166">
        <v>64.989999999999995</v>
      </c>
      <c r="CA16" s="166">
        <v>34.1633</v>
      </c>
      <c r="CB16" s="166">
        <v>33.895299999999999</v>
      </c>
      <c r="CC16" s="166">
        <v>31.883199999999999</v>
      </c>
      <c r="CD16" s="166">
        <v>32.379399999999997</v>
      </c>
      <c r="CE16" s="166">
        <v>39.611800000000002</v>
      </c>
      <c r="CF16" s="166">
        <v>-14.167899999999999</v>
      </c>
      <c r="CG16" s="166">
        <v>-13.359500000000001</v>
      </c>
      <c r="CH16" s="166">
        <v>-8.8999999999999996E-2</v>
      </c>
      <c r="CI16" s="166">
        <v>-48.857599999999998</v>
      </c>
      <c r="CJ16" s="164"/>
      <c r="CK16" s="164"/>
      <c r="CL16" s="166">
        <v>16.8</v>
      </c>
      <c r="CM16" s="166">
        <v>98.1</v>
      </c>
      <c r="CN16" s="166">
        <v>-12.55</v>
      </c>
      <c r="CO16" s="166">
        <v>46.355600000000003</v>
      </c>
      <c r="CP16" s="166">
        <v>46.142899999999997</v>
      </c>
      <c r="CQ16" s="166">
        <v>46.168399999999998</v>
      </c>
      <c r="CR16" s="166">
        <v>-69.138800000000003</v>
      </c>
      <c r="CS16" s="166">
        <v>-68.886399999999995</v>
      </c>
      <c r="CT16" s="166">
        <v>59.107999999999997</v>
      </c>
      <c r="CU16" s="166">
        <v>-25.022500000000001</v>
      </c>
      <c r="CV16" s="166">
        <v>63.571800000000003</v>
      </c>
      <c r="CW16" s="166">
        <v>10.592499999999999</v>
      </c>
      <c r="CX16" s="166">
        <v>24.04</v>
      </c>
      <c r="CY16" s="166">
        <v>54.14</v>
      </c>
      <c r="CZ16" s="166">
        <v>29.7729</v>
      </c>
      <c r="DA16" s="166">
        <v>28.1296</v>
      </c>
      <c r="DB16" s="166">
        <v>-22.29</v>
      </c>
      <c r="DC16" s="164"/>
      <c r="DD16" s="166">
        <v>49.485700000000001</v>
      </c>
      <c r="DE16" s="166">
        <v>48.600700000000003</v>
      </c>
      <c r="DF16" s="166">
        <v>-142.82380000000001</v>
      </c>
      <c r="DG16" s="166">
        <v>-2.9999999999999997E-4</v>
      </c>
      <c r="DH16" s="166">
        <v>-13.5806</v>
      </c>
      <c r="DI16" s="165">
        <v>-78.349999999999994</v>
      </c>
      <c r="DJ16" s="165">
        <v>-78.8</v>
      </c>
      <c r="DK16" s="166">
        <v>22.706</v>
      </c>
      <c r="DL16" s="165">
        <v>30.477900000000002</v>
      </c>
      <c r="DM16" s="166">
        <v>38.525700000000001</v>
      </c>
      <c r="DN16" s="166">
        <v>43.377699999999997</v>
      </c>
      <c r="DO16" s="165">
        <v>30.215</v>
      </c>
      <c r="DP16" s="166">
        <v>-5.72</v>
      </c>
      <c r="DQ16" s="166">
        <v>62.046500000000002</v>
      </c>
      <c r="DR16" s="166">
        <v>143.06809999999999</v>
      </c>
      <c r="DS16" s="164"/>
      <c r="DT16" s="166">
        <v>-47.28</v>
      </c>
      <c r="DU16" s="166">
        <v>78.12</v>
      </c>
      <c r="DV16" s="166">
        <v>45.77</v>
      </c>
      <c r="DW16" s="166">
        <v>143.29089999999999</v>
      </c>
      <c r="DX16" s="166">
        <v>140.19999999999999</v>
      </c>
      <c r="DY16" s="166">
        <v>61.846800000000002</v>
      </c>
      <c r="DZ16" s="166">
        <v>60.818199999999997</v>
      </c>
      <c r="EA16" s="166">
        <v>228.72739999999999</v>
      </c>
      <c r="EB16" s="166">
        <v>188.57169999999999</v>
      </c>
      <c r="EC16" s="166">
        <v>180.52680000000001</v>
      </c>
      <c r="ED16" s="166">
        <v>184.19159999999999</v>
      </c>
      <c r="EE16" s="166">
        <v>123.4943</v>
      </c>
      <c r="EF16" s="166">
        <v>110.6632</v>
      </c>
      <c r="EG16" s="166">
        <v>-22.555</v>
      </c>
      <c r="EH16" s="166">
        <v>497.47809999999998</v>
      </c>
      <c r="EI16" s="166">
        <v>575.44979999999998</v>
      </c>
      <c r="EJ16" s="164"/>
      <c r="EK16" s="166">
        <v>-24.576000000000001</v>
      </c>
      <c r="EL16" s="166">
        <v>-22.2576</v>
      </c>
      <c r="EM16" s="166">
        <v>-43.1143</v>
      </c>
      <c r="EN16" s="166">
        <v>34.451900000000002</v>
      </c>
      <c r="EO16" s="166">
        <v>30.976800000000001</v>
      </c>
      <c r="EP16" s="166">
        <v>161.34</v>
      </c>
      <c r="EQ16" s="166">
        <v>-29.697399999999998</v>
      </c>
      <c r="ER16" s="164"/>
      <c r="ES16" s="166">
        <v>-75.276899999999998</v>
      </c>
      <c r="ET16" s="166">
        <v>0</v>
      </c>
      <c r="EU16" s="166">
        <v>-23</v>
      </c>
      <c r="EV16" s="166">
        <v>108.3</v>
      </c>
      <c r="EW16" s="166">
        <v>9.0204000000000004</v>
      </c>
      <c r="EX16" s="166">
        <v>22.388000000000002</v>
      </c>
      <c r="EY16" s="166">
        <v>-35.830300000000001</v>
      </c>
      <c r="EZ16" s="166">
        <v>-35.180500000000002</v>
      </c>
      <c r="FA16" s="166">
        <v>9.4079999999999995</v>
      </c>
      <c r="FB16" s="166">
        <v>-109.5869</v>
      </c>
      <c r="FC16" s="166">
        <v>72.969099999999997</v>
      </c>
      <c r="FD16" s="164"/>
      <c r="FE16" s="166">
        <v>21.189599999999999</v>
      </c>
      <c r="FF16" s="166">
        <v>20.993099999999998</v>
      </c>
      <c r="FG16" s="166">
        <v>39.683500000000002</v>
      </c>
      <c r="FH16" s="166">
        <v>40.597099999999998</v>
      </c>
      <c r="FI16" s="166">
        <v>39.178899999999999</v>
      </c>
      <c r="FJ16" s="166">
        <v>-32.988900000000001</v>
      </c>
      <c r="FK16" s="166">
        <v>-35.500700000000002</v>
      </c>
      <c r="FL16" s="166">
        <v>109.0141</v>
      </c>
      <c r="FM16" s="166">
        <v>-59.294600000000003</v>
      </c>
      <c r="FN16" s="166">
        <v>-59.773299999999999</v>
      </c>
      <c r="FO16" s="166">
        <v>70.534099999999995</v>
      </c>
      <c r="FP16" s="166">
        <v>85.387600000000006</v>
      </c>
      <c r="FQ16" s="166">
        <v>21.2424</v>
      </c>
      <c r="FR16" s="166">
        <v>7.41</v>
      </c>
      <c r="FS16" s="166">
        <v>13.0745</v>
      </c>
      <c r="FT16" s="166">
        <v>0.82189999999999996</v>
      </c>
      <c r="FU16" s="166">
        <v>-7.74</v>
      </c>
      <c r="FV16" s="166">
        <v>16.41</v>
      </c>
      <c r="FW16" s="166">
        <v>20.062000000000001</v>
      </c>
      <c r="FX16" s="164"/>
      <c r="FY16" s="166">
        <v>-2.99</v>
      </c>
      <c r="FZ16" s="166">
        <v>4.2409999999999997</v>
      </c>
      <c r="GA16" s="164"/>
      <c r="GB16" s="166">
        <v>31.81</v>
      </c>
      <c r="GC16" s="166">
        <v>-86.053700000000006</v>
      </c>
      <c r="GD16" s="166">
        <v>-72.247200000000007</v>
      </c>
      <c r="GE16" s="165">
        <v>14.25</v>
      </c>
      <c r="GF16" s="166">
        <v>71.4482</v>
      </c>
      <c r="GG16" s="166">
        <v>29.5</v>
      </c>
      <c r="GH16" s="166">
        <v>-6.6730999999999998</v>
      </c>
      <c r="GI16" s="166">
        <v>-7.0121000000000002</v>
      </c>
      <c r="GJ16" s="166">
        <v>-7.4009999999999998</v>
      </c>
      <c r="GK16" s="166">
        <v>1.3179000000000001</v>
      </c>
      <c r="GL16" s="164"/>
      <c r="GM16" s="164"/>
      <c r="GN16" s="166">
        <v>-13.8011</v>
      </c>
      <c r="GO16" s="166">
        <v>-13.239800000000001</v>
      </c>
      <c r="GP16" s="166">
        <v>25.033200000000001</v>
      </c>
      <c r="GQ16" s="166">
        <v>13.6081</v>
      </c>
      <c r="GR16" s="166">
        <v>9.3882999999999992</v>
      </c>
      <c r="GS16" s="166">
        <v>9.2819000000000003</v>
      </c>
      <c r="GT16" s="166">
        <v>-43.996299999999998</v>
      </c>
      <c r="GU16" s="166">
        <v>-15.809200000000001</v>
      </c>
      <c r="GV16" s="166">
        <v>29.728400000000001</v>
      </c>
      <c r="GW16" s="166">
        <v>-49.582599999999999</v>
      </c>
      <c r="GX16" s="166">
        <v>12.479900000000001</v>
      </c>
      <c r="GY16" s="166">
        <v>7.0716999999999999</v>
      </c>
      <c r="GZ16" s="166">
        <v>6.8358999999999996</v>
      </c>
      <c r="HA16" s="166">
        <v>14</v>
      </c>
      <c r="HB16" s="166">
        <v>203.66229999999999</v>
      </c>
      <c r="HC16" s="166">
        <v>202.07810000000001</v>
      </c>
      <c r="HD16" s="166">
        <v>188.6</v>
      </c>
      <c r="HE16" s="166">
        <v>-188.09800000000001</v>
      </c>
      <c r="HF16" s="166">
        <v>-444.49540000000002</v>
      </c>
      <c r="HG16" s="166">
        <v>452.12900000000002</v>
      </c>
      <c r="HH16" s="166">
        <v>448.84089999999998</v>
      </c>
      <c r="HI16" s="166">
        <v>-191.44970000000001</v>
      </c>
      <c r="HJ16" s="166">
        <v>-192.6815</v>
      </c>
      <c r="HK16" s="166">
        <v>-12.7155</v>
      </c>
      <c r="HL16" s="166">
        <v>0</v>
      </c>
      <c r="HM16" s="166">
        <v>36.439900000000002</v>
      </c>
      <c r="HN16" s="166">
        <v>39.127699999999997</v>
      </c>
      <c r="HO16" s="164"/>
      <c r="HP16" s="164"/>
      <c r="HQ16" s="166">
        <v>52.331400000000002</v>
      </c>
      <c r="HR16" s="166">
        <v>51.430500000000002</v>
      </c>
      <c r="HS16" s="166">
        <v>-84.1614</v>
      </c>
      <c r="HT16" s="166">
        <v>-82.919300000000007</v>
      </c>
      <c r="HU16" s="166">
        <v>81.42</v>
      </c>
      <c r="HV16" s="166">
        <v>81.61</v>
      </c>
      <c r="HW16" s="166">
        <v>72.2</v>
      </c>
      <c r="HX16" s="166">
        <v>71.7</v>
      </c>
      <c r="HY16" s="166">
        <v>21.391500000000001</v>
      </c>
      <c r="HZ16" s="166">
        <v>35.44</v>
      </c>
      <c r="IA16" s="166">
        <v>-367.49970000000002</v>
      </c>
      <c r="IB16" s="166">
        <v>104.57810000000001</v>
      </c>
      <c r="IC16" s="166">
        <v>105.7457</v>
      </c>
      <c r="ID16" s="165">
        <v>10.199999999999999</v>
      </c>
      <c r="IE16" s="166">
        <v>30.2</v>
      </c>
      <c r="IF16" s="166">
        <v>-51.5</v>
      </c>
      <c r="IG16" s="166">
        <v>-53.1</v>
      </c>
      <c r="IH16" s="166">
        <v>1.3967000000000001</v>
      </c>
      <c r="II16" s="166">
        <v>1.2388999999999999</v>
      </c>
      <c r="IJ16" s="166">
        <v>-439.7758</v>
      </c>
      <c r="IK16" s="166">
        <v>-546.36590000000001</v>
      </c>
      <c r="IL16" s="166">
        <v>546.9606</v>
      </c>
      <c r="IM16" s="166">
        <v>435.99930000000001</v>
      </c>
      <c r="IN16" s="166">
        <v>18.333300000000001</v>
      </c>
      <c r="IO16" s="166">
        <v>-427.416</v>
      </c>
      <c r="IP16" s="166">
        <v>426.43819999999999</v>
      </c>
      <c r="IQ16" s="166">
        <v>-160.2713</v>
      </c>
      <c r="IR16" s="166">
        <v>-227.37119999999999</v>
      </c>
      <c r="IS16" s="166">
        <v>-422.39699999999999</v>
      </c>
      <c r="IT16" s="166">
        <v>130.19489999999999</v>
      </c>
      <c r="IU16" s="166">
        <v>130.124</v>
      </c>
      <c r="IV16" s="166">
        <v>161.94560000000001</v>
      </c>
      <c r="IW16" s="166">
        <v>-531.76779999999997</v>
      </c>
      <c r="IX16" s="166">
        <v>236.8503</v>
      </c>
      <c r="IY16" s="166">
        <v>-303.34730000000002</v>
      </c>
      <c r="IZ16" s="166">
        <v>305.4975</v>
      </c>
      <c r="JA16" s="166">
        <v>-9.9661000000000008</v>
      </c>
      <c r="JB16" s="164"/>
      <c r="JC16" s="166">
        <v>23.44</v>
      </c>
      <c r="JD16" s="166">
        <v>5.4850000000000003</v>
      </c>
      <c r="JE16" s="166">
        <v>5.4809999999999999</v>
      </c>
      <c r="JF16" s="166">
        <v>-24.08</v>
      </c>
      <c r="JG16" s="166">
        <v>0.48</v>
      </c>
      <c r="JH16" s="164"/>
      <c r="JI16" s="166">
        <v>-1.1704000000000001</v>
      </c>
      <c r="JJ16" s="166">
        <v>-51.503799999999998</v>
      </c>
      <c r="JK16" s="166">
        <v>-2.6352000000000002</v>
      </c>
      <c r="JL16" s="166">
        <v>26.8</v>
      </c>
      <c r="JM16" s="166">
        <v>54.548999999999999</v>
      </c>
      <c r="JN16" s="166">
        <v>55.018999999999998</v>
      </c>
      <c r="JO16" s="164"/>
      <c r="JP16" s="166">
        <v>13.3352</v>
      </c>
      <c r="JQ16" s="166">
        <v>23.688400000000001</v>
      </c>
      <c r="JR16" s="166">
        <v>25.3367</v>
      </c>
      <c r="JS16" s="166">
        <v>25.073899999999998</v>
      </c>
      <c r="JT16" s="164"/>
      <c r="JU16" s="166">
        <v>-27.8</v>
      </c>
      <c r="JV16" s="166">
        <v>18.3416</v>
      </c>
      <c r="JW16" s="166">
        <v>5.15</v>
      </c>
      <c r="JX16" s="164"/>
      <c r="JY16" s="166">
        <v>0</v>
      </c>
      <c r="JZ16" s="166">
        <v>42.628500000000003</v>
      </c>
      <c r="KA16" s="166">
        <v>11.8024</v>
      </c>
      <c r="KB16" s="166">
        <v>0</v>
      </c>
      <c r="KC16" s="166">
        <v>-42.018000000000001</v>
      </c>
      <c r="KD16" s="166">
        <v>0</v>
      </c>
      <c r="KE16" s="166">
        <v>41.835799999999999</v>
      </c>
      <c r="KF16" s="166">
        <v>27.3</v>
      </c>
      <c r="KG16" s="166">
        <v>-27.9</v>
      </c>
      <c r="KH16" s="164"/>
      <c r="KI16" s="166">
        <v>29.9054</v>
      </c>
    </row>
    <row r="17" spans="1:295" ht="18" customHeight="1" x14ac:dyDescent="0.3">
      <c r="A17" s="158" t="s">
        <v>48</v>
      </c>
      <c r="B17" s="158" t="s">
        <v>816</v>
      </c>
      <c r="C17" s="159"/>
      <c r="D17" s="160">
        <v>14.782999999999999</v>
      </c>
      <c r="E17" s="160">
        <v>-18.086500000000001</v>
      </c>
      <c r="F17" s="160">
        <v>-39.498600000000003</v>
      </c>
      <c r="G17" s="160">
        <v>13.888400000000001</v>
      </c>
      <c r="H17" s="159"/>
      <c r="I17" s="160">
        <v>22.2178</v>
      </c>
      <c r="J17" s="160">
        <v>-23.1082</v>
      </c>
      <c r="K17" s="160">
        <v>39.9621</v>
      </c>
      <c r="L17" s="160">
        <v>20.353400000000001</v>
      </c>
      <c r="M17" s="160">
        <v>19.6709</v>
      </c>
      <c r="N17" s="160">
        <v>-4.4400000000000004</v>
      </c>
      <c r="O17" s="160">
        <v>-34.156999999999996</v>
      </c>
      <c r="P17" s="160">
        <v>30.8</v>
      </c>
      <c r="Q17" s="160">
        <v>17.388000000000002</v>
      </c>
      <c r="R17" s="160">
        <v>-30.8</v>
      </c>
      <c r="S17" s="160">
        <v>10.327199999999999</v>
      </c>
      <c r="T17" s="160">
        <v>-3.0710000000000002</v>
      </c>
      <c r="U17" s="160">
        <v>17.2546</v>
      </c>
      <c r="V17" s="160">
        <v>17.721900000000002</v>
      </c>
      <c r="W17" s="160">
        <v>29.617899999999999</v>
      </c>
      <c r="X17" s="160">
        <v>16.491299999999999</v>
      </c>
      <c r="Y17" s="160">
        <v>5.6364999999999998</v>
      </c>
      <c r="Z17" s="160">
        <v>8.2512000000000008</v>
      </c>
      <c r="AA17" s="159"/>
      <c r="AB17" s="159"/>
      <c r="AC17" s="160">
        <v>0</v>
      </c>
      <c r="AD17" s="160">
        <v>-66.47</v>
      </c>
      <c r="AE17" s="159"/>
      <c r="AF17" s="160">
        <v>4.4400000000000004</v>
      </c>
      <c r="AG17" s="160">
        <v>33</v>
      </c>
      <c r="AH17" s="160">
        <v>19.475000000000001</v>
      </c>
      <c r="AI17" s="160">
        <v>0.246</v>
      </c>
      <c r="AJ17" s="160">
        <v>-35.25</v>
      </c>
      <c r="AK17" s="160">
        <v>-35.64</v>
      </c>
      <c r="AL17" s="160">
        <v>-39.450000000000003</v>
      </c>
      <c r="AM17" s="160">
        <v>36.08</v>
      </c>
      <c r="AN17" s="160">
        <v>35.97</v>
      </c>
      <c r="AO17" s="160">
        <v>15.494199999999999</v>
      </c>
      <c r="AP17" s="160">
        <v>0.48709999999999998</v>
      </c>
      <c r="AQ17" s="160">
        <v>47.074599999999997</v>
      </c>
      <c r="AR17" s="160">
        <v>48.682400000000001</v>
      </c>
      <c r="AS17" s="160">
        <v>81.325299999999999</v>
      </c>
      <c r="AT17" s="160">
        <v>-41.795299999999997</v>
      </c>
      <c r="AU17" s="160">
        <v>-42.431899999999999</v>
      </c>
      <c r="AV17" s="160">
        <v>28.597100000000001</v>
      </c>
      <c r="AW17" s="160">
        <v>26.601099999999999</v>
      </c>
      <c r="AX17" s="160">
        <v>56.798699999999997</v>
      </c>
      <c r="AY17" s="160">
        <v>59.343899999999998</v>
      </c>
      <c r="AZ17" s="160">
        <v>6.2977999999999996</v>
      </c>
      <c r="BA17" s="160">
        <v>37.340899999999998</v>
      </c>
      <c r="BB17" s="160">
        <v>-425.51859999999999</v>
      </c>
      <c r="BC17" s="160">
        <v>-9.1958000000000002</v>
      </c>
      <c r="BD17" s="160">
        <v>-12.4</v>
      </c>
      <c r="BE17" s="160">
        <v>-12.4</v>
      </c>
      <c r="BF17" s="160">
        <v>47.624299999999998</v>
      </c>
      <c r="BG17" s="160">
        <v>47.922400000000003</v>
      </c>
      <c r="BH17" s="160">
        <v>-2.2902999999999998</v>
      </c>
      <c r="BI17" s="159"/>
      <c r="BJ17" s="160">
        <v>-74.273600000000002</v>
      </c>
      <c r="BK17" s="160">
        <v>1.8383</v>
      </c>
      <c r="BL17" s="160">
        <v>0</v>
      </c>
      <c r="BM17" s="160">
        <v>0.65739999999999998</v>
      </c>
      <c r="BN17" s="160">
        <v>481.4599</v>
      </c>
      <c r="BO17" s="160">
        <v>92.257400000000004</v>
      </c>
      <c r="BP17" s="160">
        <v>92.165899999999993</v>
      </c>
      <c r="BQ17" s="160">
        <v>-469.80329999999998</v>
      </c>
      <c r="BR17" s="160">
        <v>399.52429999999998</v>
      </c>
      <c r="BS17" s="159"/>
      <c r="BT17" s="160">
        <v>-50.8613</v>
      </c>
      <c r="BU17" s="160">
        <v>52.820500000000003</v>
      </c>
      <c r="BV17" s="160">
        <v>64.118600000000001</v>
      </c>
      <c r="BW17" s="160">
        <v>25.28</v>
      </c>
      <c r="BX17" s="160">
        <v>20.69</v>
      </c>
      <c r="BY17" s="160">
        <v>46.3</v>
      </c>
      <c r="BZ17" s="160">
        <v>65.69</v>
      </c>
      <c r="CA17" s="160">
        <v>39.923400000000001</v>
      </c>
      <c r="CB17" s="160">
        <v>39.521500000000003</v>
      </c>
      <c r="CC17" s="160">
        <v>29.596</v>
      </c>
      <c r="CD17" s="160">
        <v>30.2531</v>
      </c>
      <c r="CE17" s="160">
        <v>38.957599999999999</v>
      </c>
      <c r="CF17" s="160">
        <v>-20.691800000000001</v>
      </c>
      <c r="CG17" s="160">
        <v>-20.437200000000001</v>
      </c>
      <c r="CH17" s="160">
        <v>0.81120000000000003</v>
      </c>
      <c r="CI17" s="160">
        <v>-48.768700000000003</v>
      </c>
      <c r="CJ17" s="159"/>
      <c r="CK17" s="159"/>
      <c r="CL17" s="160">
        <v>15.8</v>
      </c>
      <c r="CM17" s="160">
        <v>98.8</v>
      </c>
      <c r="CN17" s="160">
        <v>-12.32</v>
      </c>
      <c r="CO17" s="160">
        <v>43.760300000000001</v>
      </c>
      <c r="CP17" s="160">
        <v>43.194299999999998</v>
      </c>
      <c r="CQ17" s="160">
        <v>43.126399999999997</v>
      </c>
      <c r="CR17" s="160">
        <v>-73.511499999999998</v>
      </c>
      <c r="CS17" s="160">
        <v>-73.156499999999994</v>
      </c>
      <c r="CT17" s="160">
        <v>53.628700000000002</v>
      </c>
      <c r="CU17" s="160">
        <v>-16.3962</v>
      </c>
      <c r="CV17" s="160">
        <v>57.1828</v>
      </c>
      <c r="CW17" s="160">
        <v>10.082700000000001</v>
      </c>
      <c r="CX17" s="160">
        <v>24.2</v>
      </c>
      <c r="CY17" s="160">
        <v>54.6</v>
      </c>
      <c r="CZ17" s="160">
        <v>30.241700000000002</v>
      </c>
      <c r="DA17" s="160">
        <v>28.715499999999999</v>
      </c>
      <c r="DB17" s="160">
        <v>-22.75</v>
      </c>
      <c r="DC17" s="159"/>
      <c r="DD17" s="160">
        <v>49.688000000000002</v>
      </c>
      <c r="DE17" s="160">
        <v>48.862900000000003</v>
      </c>
      <c r="DF17" s="160">
        <v>-135.4605</v>
      </c>
      <c r="DG17" s="160">
        <v>-2.0000000000000001E-4</v>
      </c>
      <c r="DH17" s="160">
        <v>-13.887499999999999</v>
      </c>
      <c r="DI17" s="160">
        <v>-79.5</v>
      </c>
      <c r="DJ17" s="167">
        <v>-80</v>
      </c>
      <c r="DK17" s="160">
        <v>22.672999999999998</v>
      </c>
      <c r="DL17" s="160">
        <v>30.770900000000001</v>
      </c>
      <c r="DM17" s="160">
        <v>38.9953</v>
      </c>
      <c r="DN17" s="160">
        <v>43.377699999999997</v>
      </c>
      <c r="DO17" s="160">
        <v>30.38</v>
      </c>
      <c r="DP17" s="160">
        <v>-5.77</v>
      </c>
      <c r="DQ17" s="160">
        <v>60.837499999999999</v>
      </c>
      <c r="DR17" s="160">
        <v>132.71</v>
      </c>
      <c r="DS17" s="159"/>
      <c r="DT17" s="160">
        <v>-45.7</v>
      </c>
      <c r="DU17" s="160">
        <v>78.34</v>
      </c>
      <c r="DV17" s="160">
        <v>46.12</v>
      </c>
      <c r="DW17" s="160">
        <v>132.9273</v>
      </c>
      <c r="DX17" s="160">
        <v>131.74549999999999</v>
      </c>
      <c r="DY17" s="160">
        <v>65.577299999999994</v>
      </c>
      <c r="DZ17" s="160">
        <v>64.472700000000003</v>
      </c>
      <c r="EA17" s="160">
        <v>225.6797</v>
      </c>
      <c r="EB17" s="160">
        <v>185.9735</v>
      </c>
      <c r="EC17" s="160">
        <v>180.041</v>
      </c>
      <c r="ED17" s="160">
        <v>181.46</v>
      </c>
      <c r="EE17" s="160">
        <v>135.5478</v>
      </c>
      <c r="EF17" s="160">
        <v>124.35639999999999</v>
      </c>
      <c r="EG17" s="160">
        <v>-20.603000000000002</v>
      </c>
      <c r="EH17" s="160">
        <v>477.7362</v>
      </c>
      <c r="EI17" s="160">
        <v>620.12239999999997</v>
      </c>
      <c r="EJ17" s="159"/>
      <c r="EK17" s="160">
        <v>-24.927099999999999</v>
      </c>
      <c r="EL17" s="160">
        <v>-22.6845</v>
      </c>
      <c r="EM17" s="160">
        <v>-55.346699999999998</v>
      </c>
      <c r="EN17" s="160">
        <v>35.416200000000003</v>
      </c>
      <c r="EO17" s="160">
        <v>32.353099999999998</v>
      </c>
      <c r="EP17" s="160">
        <v>188.988</v>
      </c>
      <c r="EQ17" s="160">
        <v>-28.264099999999999</v>
      </c>
      <c r="ER17" s="159"/>
      <c r="ES17" s="160">
        <v>-86.043899999999994</v>
      </c>
      <c r="ET17" s="160">
        <v>14.82</v>
      </c>
      <c r="EU17" s="160">
        <v>-24.58</v>
      </c>
      <c r="EV17" s="160">
        <v>127.8</v>
      </c>
      <c r="EW17" s="160">
        <v>9.1160999999999994</v>
      </c>
      <c r="EX17" s="160">
        <v>28.825700000000001</v>
      </c>
      <c r="EY17" s="160">
        <v>-36.230200000000004</v>
      </c>
      <c r="EZ17" s="160">
        <v>-35.283900000000003</v>
      </c>
      <c r="FA17" s="160">
        <v>10.694900000000001</v>
      </c>
      <c r="FB17" s="160">
        <v>-123.2302</v>
      </c>
      <c r="FC17" s="160">
        <v>85.757400000000004</v>
      </c>
      <c r="FD17" s="159"/>
      <c r="FE17" s="160">
        <v>21.266100000000002</v>
      </c>
      <c r="FF17" s="160">
        <v>21.359300000000001</v>
      </c>
      <c r="FG17" s="160">
        <v>39.668799999999997</v>
      </c>
      <c r="FH17" s="160">
        <v>39.526299999999999</v>
      </c>
      <c r="FI17" s="160">
        <v>39.3703</v>
      </c>
      <c r="FJ17" s="160">
        <v>-41.194299999999998</v>
      </c>
      <c r="FK17" s="160">
        <v>-42.031500000000001</v>
      </c>
      <c r="FL17" s="160">
        <v>103.488</v>
      </c>
      <c r="FM17" s="160">
        <v>-63.148600000000002</v>
      </c>
      <c r="FN17" s="160">
        <v>-62.612000000000002</v>
      </c>
      <c r="FO17" s="160">
        <v>69.597899999999996</v>
      </c>
      <c r="FP17" s="160">
        <v>84.933199999999999</v>
      </c>
      <c r="FQ17" s="160">
        <v>15.5221</v>
      </c>
      <c r="FR17" s="160">
        <v>11.18</v>
      </c>
      <c r="FS17" s="167">
        <v>13.91925</v>
      </c>
      <c r="FT17" s="160">
        <v>0.84499999999999997</v>
      </c>
      <c r="FU17" s="160">
        <v>-8.94</v>
      </c>
      <c r="FV17" s="160">
        <v>15.61</v>
      </c>
      <c r="FW17" s="160">
        <v>16.177900000000001</v>
      </c>
      <c r="FX17" s="159"/>
      <c r="FY17" s="160">
        <v>-2.9590000000000001</v>
      </c>
      <c r="FZ17" s="160">
        <v>4.1589999999999998</v>
      </c>
      <c r="GA17" s="159"/>
      <c r="GB17" s="160">
        <v>31.13</v>
      </c>
      <c r="GC17" s="160">
        <v>-86.037400000000005</v>
      </c>
      <c r="GD17" s="160">
        <v>-70.056100000000001</v>
      </c>
      <c r="GE17" s="167">
        <v>14.335000000000001</v>
      </c>
      <c r="GF17" s="160">
        <v>70.336699999999993</v>
      </c>
      <c r="GG17" s="160">
        <v>30.6</v>
      </c>
      <c r="GH17" s="160">
        <v>-6.8670999999999998</v>
      </c>
      <c r="GI17" s="160">
        <v>-7.0126999999999997</v>
      </c>
      <c r="GJ17" s="160">
        <v>-7.4896000000000003</v>
      </c>
      <c r="GK17" s="160">
        <v>1.3149999999999999</v>
      </c>
      <c r="GL17" s="159"/>
      <c r="GM17" s="159"/>
      <c r="GN17" s="167">
        <v>-14.068849999999999</v>
      </c>
      <c r="GO17" s="160">
        <v>-13.8467</v>
      </c>
      <c r="GP17" s="160">
        <v>23.380600000000001</v>
      </c>
      <c r="GQ17" s="160">
        <v>13.8551</v>
      </c>
      <c r="GR17" s="160">
        <v>10.2338</v>
      </c>
      <c r="GS17" s="160">
        <v>10.552099999999999</v>
      </c>
      <c r="GT17" s="160">
        <v>-44.707700000000003</v>
      </c>
      <c r="GU17" s="160">
        <v>-15.791399999999999</v>
      </c>
      <c r="GV17" s="160">
        <v>30.276299999999999</v>
      </c>
      <c r="GW17" s="160">
        <v>-49.077399999999997</v>
      </c>
      <c r="GX17" s="160">
        <v>12.7905</v>
      </c>
      <c r="GY17" s="160">
        <v>7.2279999999999998</v>
      </c>
      <c r="GZ17" s="160">
        <v>6.9307999999999996</v>
      </c>
      <c r="HA17" s="167">
        <v>13.7151</v>
      </c>
      <c r="HB17" s="160">
        <v>230.19120000000001</v>
      </c>
      <c r="HC17" s="160">
        <v>232.35310000000001</v>
      </c>
      <c r="HD17" s="160">
        <v>190.3</v>
      </c>
      <c r="HE17" s="160">
        <v>-191.69280000000001</v>
      </c>
      <c r="HF17" s="160">
        <v>-445.60919999999999</v>
      </c>
      <c r="HG17" s="160">
        <v>453.30959999999999</v>
      </c>
      <c r="HH17" s="160">
        <v>448.9556</v>
      </c>
      <c r="HI17" s="160">
        <v>-216.88159999999999</v>
      </c>
      <c r="HJ17" s="160">
        <v>-218.8871</v>
      </c>
      <c r="HK17" s="160">
        <v>-13.458399999999999</v>
      </c>
      <c r="HL17" s="160">
        <v>0</v>
      </c>
      <c r="HM17" s="160">
        <v>74.188100000000006</v>
      </c>
      <c r="HN17" s="160">
        <v>74.365300000000005</v>
      </c>
      <c r="HO17" s="159"/>
      <c r="HP17" s="160">
        <v>-252.43709999999999</v>
      </c>
      <c r="HQ17" s="160">
        <v>53.891500000000001</v>
      </c>
      <c r="HR17" s="160">
        <v>53.144399999999997</v>
      </c>
      <c r="HS17" s="160">
        <v>-83.977500000000006</v>
      </c>
      <c r="HT17" s="160">
        <v>-83.9876</v>
      </c>
      <c r="HU17" s="160">
        <v>79.959999999999994</v>
      </c>
      <c r="HV17" s="160">
        <v>79.72</v>
      </c>
      <c r="HW17" s="160">
        <v>71.5</v>
      </c>
      <c r="HX17" s="160">
        <v>70.8</v>
      </c>
      <c r="HY17" s="160">
        <v>21.350899999999999</v>
      </c>
      <c r="HZ17" s="160">
        <v>36.72</v>
      </c>
      <c r="IA17" s="160">
        <v>-374.53300000000002</v>
      </c>
      <c r="IB17" s="160">
        <v>109.0517</v>
      </c>
      <c r="IC17" s="160">
        <v>108.7406</v>
      </c>
      <c r="ID17" s="160">
        <v>10.5</v>
      </c>
      <c r="IE17" s="160">
        <v>26.8</v>
      </c>
      <c r="IF17" s="160">
        <v>-52.2</v>
      </c>
      <c r="IG17" s="160">
        <v>-53.8</v>
      </c>
      <c r="IH17" s="160">
        <v>1.3717999999999999</v>
      </c>
      <c r="II17" s="159"/>
      <c r="IJ17" s="160">
        <v>-443.83319999999998</v>
      </c>
      <c r="IK17" s="160">
        <v>-585.79359999999997</v>
      </c>
      <c r="IL17" s="160">
        <v>572.18709999999999</v>
      </c>
      <c r="IM17" s="160">
        <v>454.87349999999998</v>
      </c>
      <c r="IN17" s="160">
        <v>15.5266</v>
      </c>
      <c r="IO17" s="160">
        <v>-444.15480000000002</v>
      </c>
      <c r="IP17" s="160">
        <v>444.63150000000002</v>
      </c>
      <c r="IQ17" s="160">
        <v>-164.55709999999999</v>
      </c>
      <c r="IR17" s="160">
        <v>-233.52170000000001</v>
      </c>
      <c r="IS17" s="160">
        <v>-438.0942</v>
      </c>
      <c r="IT17" s="160">
        <v>135.30799999999999</v>
      </c>
      <c r="IU17" s="160">
        <v>133.02279999999999</v>
      </c>
      <c r="IV17" s="160">
        <v>164.16470000000001</v>
      </c>
      <c r="IW17" s="160">
        <v>-559.63019999999995</v>
      </c>
      <c r="IX17" s="160">
        <v>241.70140000000001</v>
      </c>
      <c r="IY17" s="160">
        <v>-321.46469999999999</v>
      </c>
      <c r="IZ17" s="160">
        <v>322.78390000000002</v>
      </c>
      <c r="JA17" s="160">
        <v>-10.493499999999999</v>
      </c>
      <c r="JB17" s="159"/>
      <c r="JC17" s="160">
        <v>23.68</v>
      </c>
      <c r="JD17" s="160">
        <v>5.4770000000000003</v>
      </c>
      <c r="JE17" s="160">
        <v>5.4459999999999997</v>
      </c>
      <c r="JF17" s="160">
        <v>-23.92</v>
      </c>
      <c r="JG17" s="160">
        <v>0.48</v>
      </c>
      <c r="JH17" s="159"/>
      <c r="JI17" s="160">
        <v>-1.3473999999999999</v>
      </c>
      <c r="JJ17" s="160">
        <v>-49.043999999999997</v>
      </c>
      <c r="JK17" s="160">
        <v>-3.6301000000000001</v>
      </c>
      <c r="JL17" s="160">
        <v>25.8</v>
      </c>
      <c r="JM17" s="160">
        <v>56.328000000000003</v>
      </c>
      <c r="JN17" s="160">
        <v>57.296999999999997</v>
      </c>
      <c r="JO17" s="159"/>
      <c r="JP17" s="160">
        <v>13.3589</v>
      </c>
      <c r="JQ17" s="160">
        <v>48.377000000000002</v>
      </c>
      <c r="JR17" s="160">
        <v>48.205100000000002</v>
      </c>
      <c r="JS17" s="160">
        <v>48.720799999999997</v>
      </c>
      <c r="JT17" s="159"/>
      <c r="JU17" s="160">
        <v>-28</v>
      </c>
      <c r="JV17" s="160">
        <v>18.978100000000001</v>
      </c>
      <c r="JW17" s="160">
        <v>5.23</v>
      </c>
      <c r="JX17" s="159"/>
      <c r="JY17" s="160">
        <v>0</v>
      </c>
      <c r="JZ17" s="160">
        <v>42.848799999999997</v>
      </c>
      <c r="KA17" s="160">
        <v>12.885</v>
      </c>
      <c r="KB17" s="160">
        <v>0</v>
      </c>
      <c r="KC17" s="160">
        <v>-42.697699999999998</v>
      </c>
      <c r="KD17" s="160">
        <v>0</v>
      </c>
      <c r="KE17" s="160">
        <v>41.137300000000003</v>
      </c>
      <c r="KF17" s="160">
        <v>25.6</v>
      </c>
      <c r="KG17" s="160">
        <v>-25.7</v>
      </c>
      <c r="KH17" s="159"/>
      <c r="KI17" s="160">
        <v>38.787999999999997</v>
      </c>
    </row>
    <row r="18" spans="1:295" ht="18" customHeight="1" x14ac:dyDescent="0.3">
      <c r="A18" s="158" t="s">
        <v>48</v>
      </c>
      <c r="B18" s="158" t="s">
        <v>817</v>
      </c>
      <c r="C18" s="161"/>
      <c r="D18" s="162">
        <v>15.1219</v>
      </c>
      <c r="E18" s="162">
        <v>-18.314</v>
      </c>
      <c r="F18" s="162">
        <v>-39.704999999999998</v>
      </c>
      <c r="G18" s="162">
        <v>12.910500000000001</v>
      </c>
      <c r="H18" s="161"/>
      <c r="I18" s="162">
        <v>22.615500000000001</v>
      </c>
      <c r="J18" s="162">
        <v>-23.369399999999999</v>
      </c>
      <c r="K18" s="162">
        <v>41.067900000000002</v>
      </c>
      <c r="L18" s="162">
        <v>20.6934</v>
      </c>
      <c r="M18" s="162">
        <v>20.243500000000001</v>
      </c>
      <c r="N18" s="162">
        <v>-4.4400000000000004</v>
      </c>
      <c r="O18" s="162">
        <v>-36.06</v>
      </c>
      <c r="P18" s="162">
        <v>33</v>
      </c>
      <c r="Q18" s="162">
        <v>18.216000000000001</v>
      </c>
      <c r="R18" s="162">
        <v>-33</v>
      </c>
      <c r="S18" s="162">
        <v>10.519299999999999</v>
      </c>
      <c r="T18" s="162">
        <v>-2.7082000000000002</v>
      </c>
      <c r="U18" s="162">
        <v>17.841699999999999</v>
      </c>
      <c r="V18" s="162">
        <v>18.378499999999999</v>
      </c>
      <c r="W18" s="162">
        <v>30.589500000000001</v>
      </c>
      <c r="X18" s="162">
        <v>17.185600000000001</v>
      </c>
      <c r="Y18" s="162">
        <v>5.9462000000000002</v>
      </c>
      <c r="Z18" s="162">
        <v>7.8266</v>
      </c>
      <c r="AA18" s="161"/>
      <c r="AB18" s="161"/>
      <c r="AC18" s="162">
        <v>0</v>
      </c>
      <c r="AD18" s="162">
        <v>-67.7</v>
      </c>
      <c r="AE18" s="161"/>
      <c r="AF18" s="162">
        <v>4.4400000000000004</v>
      </c>
      <c r="AG18" s="162">
        <v>35.200000000000003</v>
      </c>
      <c r="AH18" s="162">
        <v>19.994</v>
      </c>
      <c r="AI18" s="162">
        <v>0.248</v>
      </c>
      <c r="AJ18" s="162">
        <v>-33.200000000000003</v>
      </c>
      <c r="AK18" s="162">
        <v>-33.42</v>
      </c>
      <c r="AL18" s="162">
        <v>-46.2</v>
      </c>
      <c r="AM18" s="162">
        <v>33.54</v>
      </c>
      <c r="AN18" s="162">
        <v>33.39</v>
      </c>
      <c r="AO18" s="162">
        <v>15.6218</v>
      </c>
      <c r="AP18" s="162">
        <v>0.437</v>
      </c>
      <c r="AQ18" s="162">
        <v>48.755600000000001</v>
      </c>
      <c r="AR18" s="162">
        <v>50.4908</v>
      </c>
      <c r="AS18" s="162">
        <v>83.147599999999997</v>
      </c>
      <c r="AT18" s="162">
        <v>-38.982100000000003</v>
      </c>
      <c r="AU18" s="162">
        <v>-38.907499999999999</v>
      </c>
      <c r="AV18" s="162">
        <v>12.346</v>
      </c>
      <c r="AW18" s="162">
        <v>12.245100000000001</v>
      </c>
      <c r="AX18" s="162">
        <v>60.415599999999998</v>
      </c>
      <c r="AY18" s="162">
        <v>61.353299999999997</v>
      </c>
      <c r="AZ18" s="162">
        <v>4.2039999999999997</v>
      </c>
      <c r="BA18" s="162">
        <v>20.242599999999999</v>
      </c>
      <c r="BB18" s="162">
        <v>-414.09570000000002</v>
      </c>
      <c r="BC18" s="162">
        <v>-6.8465999999999996</v>
      </c>
      <c r="BD18" s="162">
        <v>-13.5</v>
      </c>
      <c r="BE18" s="162">
        <v>-13.5</v>
      </c>
      <c r="BF18" s="162">
        <v>45.097799999999999</v>
      </c>
      <c r="BG18" s="162">
        <v>43.639800000000001</v>
      </c>
      <c r="BH18" s="162">
        <v>-2.8673000000000002</v>
      </c>
      <c r="BI18" s="161"/>
      <c r="BJ18" s="162">
        <v>-72.010900000000007</v>
      </c>
      <c r="BK18" s="162">
        <v>2.0419</v>
      </c>
      <c r="BL18" s="162">
        <v>0</v>
      </c>
      <c r="BM18" s="162">
        <v>2.1135999999999999</v>
      </c>
      <c r="BN18" s="162">
        <v>471.41930000000002</v>
      </c>
      <c r="BO18" s="162">
        <v>95.065100000000001</v>
      </c>
      <c r="BP18" s="162">
        <v>95.3703</v>
      </c>
      <c r="BQ18" s="162">
        <v>-470.8098</v>
      </c>
      <c r="BR18" s="162">
        <v>395.7577</v>
      </c>
      <c r="BS18" s="161"/>
      <c r="BT18" s="162">
        <v>-51.147500000000001</v>
      </c>
      <c r="BU18" s="162">
        <v>52.854599999999998</v>
      </c>
      <c r="BV18" s="162">
        <v>66.703299999999999</v>
      </c>
      <c r="BW18" s="162">
        <v>25.59</v>
      </c>
      <c r="BX18" s="162">
        <v>20.81</v>
      </c>
      <c r="BY18" s="162">
        <v>47.24</v>
      </c>
      <c r="BZ18" s="162">
        <v>66.56</v>
      </c>
      <c r="CA18" s="162">
        <v>34.565100000000001</v>
      </c>
      <c r="CB18" s="162">
        <v>34.297199999999997</v>
      </c>
      <c r="CC18" s="162">
        <v>31.735099999999999</v>
      </c>
      <c r="CD18" s="162">
        <v>32.088299999999997</v>
      </c>
      <c r="CE18" s="162">
        <v>38.216799999999999</v>
      </c>
      <c r="CF18" s="162">
        <v>-21.0989</v>
      </c>
      <c r="CG18" s="162">
        <v>-20.711300000000001</v>
      </c>
      <c r="CH18" s="162">
        <v>1.1934</v>
      </c>
      <c r="CI18" s="162">
        <v>-49.082500000000003</v>
      </c>
      <c r="CJ18" s="161"/>
      <c r="CK18" s="161"/>
      <c r="CL18" s="162">
        <v>15.8</v>
      </c>
      <c r="CM18" s="162">
        <v>98.6</v>
      </c>
      <c r="CN18" s="162">
        <v>-12.53</v>
      </c>
      <c r="CO18" s="162">
        <v>44.921700000000001</v>
      </c>
      <c r="CP18" s="162">
        <v>44.6145</v>
      </c>
      <c r="CQ18" s="162">
        <v>44.310200000000002</v>
      </c>
      <c r="CR18" s="162">
        <v>-70.929500000000004</v>
      </c>
      <c r="CS18" s="162">
        <v>-70.557599999999994</v>
      </c>
      <c r="CT18" s="162">
        <v>51.363500000000002</v>
      </c>
      <c r="CU18" s="162">
        <v>-17.913</v>
      </c>
      <c r="CV18" s="162">
        <v>55.1511</v>
      </c>
      <c r="CW18" s="162">
        <v>10.7218</v>
      </c>
      <c r="CX18" s="162">
        <v>27.31</v>
      </c>
      <c r="CY18" s="162">
        <v>55.92</v>
      </c>
      <c r="CZ18" s="162">
        <v>31.179200000000002</v>
      </c>
      <c r="DA18" s="162">
        <v>29.301500000000001</v>
      </c>
      <c r="DB18" s="162">
        <v>-23.59</v>
      </c>
      <c r="DC18" s="161"/>
      <c r="DD18" s="162">
        <v>49.411499999999997</v>
      </c>
      <c r="DE18" s="162">
        <v>48.933199999999999</v>
      </c>
      <c r="DF18" s="162">
        <v>-138.90219999999999</v>
      </c>
      <c r="DG18" s="162">
        <v>-2.0000000000000001E-4</v>
      </c>
      <c r="DH18" s="162">
        <v>-14.382199999999999</v>
      </c>
      <c r="DI18" s="163">
        <v>-82.65</v>
      </c>
      <c r="DJ18" s="162">
        <v>-80</v>
      </c>
      <c r="DK18" s="162">
        <v>22.870799999999999</v>
      </c>
      <c r="DL18" s="162">
        <v>31.3568</v>
      </c>
      <c r="DM18" s="162">
        <v>40.873899999999999</v>
      </c>
      <c r="DN18" s="162">
        <v>44.549599999999998</v>
      </c>
      <c r="DO18" s="162">
        <v>31.06</v>
      </c>
      <c r="DP18" s="162">
        <v>-5.86</v>
      </c>
      <c r="DQ18" s="162">
        <v>60.341500000000003</v>
      </c>
      <c r="DR18" s="162">
        <v>135.76769999999999</v>
      </c>
      <c r="DS18" s="161"/>
      <c r="DT18" s="162">
        <v>-45.26</v>
      </c>
      <c r="DU18" s="162">
        <v>79.45</v>
      </c>
      <c r="DV18" s="162">
        <v>46.34</v>
      </c>
      <c r="DW18" s="162">
        <v>136.98179999999999</v>
      </c>
      <c r="DX18" s="162">
        <v>136.8364</v>
      </c>
      <c r="DY18" s="162">
        <v>64.584900000000005</v>
      </c>
      <c r="DZ18" s="162">
        <v>62.954500000000003</v>
      </c>
      <c r="EA18" s="162">
        <v>229.46979999999999</v>
      </c>
      <c r="EB18" s="162">
        <v>190.8049</v>
      </c>
      <c r="EC18" s="162">
        <v>182.89789999999999</v>
      </c>
      <c r="ED18" s="162">
        <v>184.83529999999999</v>
      </c>
      <c r="EE18" s="162">
        <v>131.8664</v>
      </c>
      <c r="EF18" s="162">
        <v>116.9139</v>
      </c>
      <c r="EG18" s="162">
        <v>-21.093</v>
      </c>
      <c r="EH18" s="162">
        <v>485.0059</v>
      </c>
      <c r="EI18" s="162">
        <v>615.02719999999999</v>
      </c>
      <c r="EJ18" s="161"/>
      <c r="EK18" s="162">
        <v>-25.1861</v>
      </c>
      <c r="EL18" s="162">
        <v>-22.5503</v>
      </c>
      <c r="EM18" s="162">
        <v>-62.159599999999998</v>
      </c>
      <c r="EN18" s="162">
        <v>46.3673</v>
      </c>
      <c r="EO18" s="162">
        <v>39.210700000000003</v>
      </c>
      <c r="EP18" s="162">
        <v>181.30799999999999</v>
      </c>
      <c r="EQ18" s="162">
        <v>-23.960999999999999</v>
      </c>
      <c r="ER18" s="161"/>
      <c r="ES18" s="162">
        <v>-76.764899999999997</v>
      </c>
      <c r="ET18" s="162">
        <v>14.31</v>
      </c>
      <c r="EU18" s="162">
        <v>-25.76</v>
      </c>
      <c r="EV18" s="162">
        <v>94.9</v>
      </c>
      <c r="EW18" s="162">
        <v>9.4344999999999999</v>
      </c>
      <c r="EX18" s="162">
        <v>41.482700000000001</v>
      </c>
      <c r="EY18" s="162">
        <v>-38.201300000000003</v>
      </c>
      <c r="EZ18" s="162">
        <v>-37.372399999999999</v>
      </c>
      <c r="FA18" s="162">
        <v>12.432499999999999</v>
      </c>
      <c r="FB18" s="162">
        <v>-114.5097</v>
      </c>
      <c r="FC18" s="162">
        <v>81.228999999999999</v>
      </c>
      <c r="FD18" s="161"/>
      <c r="FE18" s="162">
        <v>22.093499999999999</v>
      </c>
      <c r="FF18" s="162">
        <v>21.81</v>
      </c>
      <c r="FG18" s="162">
        <v>39.965400000000002</v>
      </c>
      <c r="FH18" s="162">
        <v>40.128599999999999</v>
      </c>
      <c r="FI18" s="162">
        <v>39.048400000000001</v>
      </c>
      <c r="FJ18" s="162">
        <v>-37.677700000000002</v>
      </c>
      <c r="FK18" s="162">
        <v>-37.845100000000002</v>
      </c>
      <c r="FL18" s="162">
        <v>102.98560000000001</v>
      </c>
      <c r="FM18" s="162">
        <v>-62.031199999999998</v>
      </c>
      <c r="FN18" s="162">
        <v>-61.421700000000001</v>
      </c>
      <c r="FO18" s="162">
        <v>69.936099999999996</v>
      </c>
      <c r="FP18" s="162">
        <v>84.473799999999997</v>
      </c>
      <c r="FQ18" s="162">
        <v>14.9581</v>
      </c>
      <c r="FR18" s="162">
        <v>9.2799999999999994</v>
      </c>
      <c r="FS18" s="162">
        <v>14.763999999999999</v>
      </c>
      <c r="FT18" s="162">
        <v>0.84870000000000001</v>
      </c>
      <c r="FU18" s="162">
        <v>-9.0399999999999991</v>
      </c>
      <c r="FV18" s="162">
        <v>15.61</v>
      </c>
      <c r="FW18" s="162">
        <v>14.825900000000001</v>
      </c>
      <c r="FX18" s="161"/>
      <c r="FY18" s="162">
        <v>-2.8290000000000002</v>
      </c>
      <c r="FZ18" s="162">
        <v>4.0599999999999996</v>
      </c>
      <c r="GA18" s="161"/>
      <c r="GB18" s="162">
        <v>31.12</v>
      </c>
      <c r="GC18" s="162">
        <v>-85.564800000000005</v>
      </c>
      <c r="GD18" s="162">
        <v>-69.152600000000007</v>
      </c>
      <c r="GE18" s="162">
        <v>14.42</v>
      </c>
      <c r="GF18" s="162">
        <v>73.658000000000001</v>
      </c>
      <c r="GG18" s="162">
        <v>28.7</v>
      </c>
      <c r="GH18" s="162">
        <v>-6.7411000000000003</v>
      </c>
      <c r="GI18" s="162">
        <v>-7.5873999999999997</v>
      </c>
      <c r="GJ18" s="162">
        <v>-7.9634999999999998</v>
      </c>
      <c r="GK18" s="162">
        <v>1.397</v>
      </c>
      <c r="GL18" s="161"/>
      <c r="GM18" s="161"/>
      <c r="GN18" s="162">
        <v>-14.336600000000001</v>
      </c>
      <c r="GO18" s="162">
        <v>-13.2181</v>
      </c>
      <c r="GP18" s="162">
        <v>23.917100000000001</v>
      </c>
      <c r="GQ18" s="162">
        <v>13.988300000000001</v>
      </c>
      <c r="GR18" s="162">
        <v>11.2898</v>
      </c>
      <c r="GS18" s="162">
        <v>11.47</v>
      </c>
      <c r="GT18" s="162">
        <v>-42.3645</v>
      </c>
      <c r="GU18" s="162">
        <v>-16.0425</v>
      </c>
      <c r="GV18" s="162">
        <v>30.432300000000001</v>
      </c>
      <c r="GW18" s="162">
        <v>-51.143799999999999</v>
      </c>
      <c r="GX18" s="162">
        <v>11.9331</v>
      </c>
      <c r="GY18" s="162">
        <v>7.4233000000000002</v>
      </c>
      <c r="GZ18" s="162">
        <v>7.2366999999999999</v>
      </c>
      <c r="HA18" s="162">
        <v>13.430199999999999</v>
      </c>
      <c r="HB18" s="162">
        <v>231.4264</v>
      </c>
      <c r="HC18" s="162">
        <v>232.2876</v>
      </c>
      <c r="HD18" s="162">
        <v>190.3</v>
      </c>
      <c r="HE18" s="162">
        <v>-189.15430000000001</v>
      </c>
      <c r="HF18" s="162">
        <v>-447.14170000000001</v>
      </c>
      <c r="HG18" s="162">
        <v>448.12810000000002</v>
      </c>
      <c r="HH18" s="162">
        <v>445.38130000000001</v>
      </c>
      <c r="HI18" s="162">
        <v>-219.79159999999999</v>
      </c>
      <c r="HJ18" s="162">
        <v>-218.46619999999999</v>
      </c>
      <c r="HK18" s="162">
        <v>-14.684200000000001</v>
      </c>
      <c r="HL18" s="162">
        <v>0</v>
      </c>
      <c r="HM18" s="162">
        <v>77.936199999999999</v>
      </c>
      <c r="HN18" s="162">
        <v>77.812100000000001</v>
      </c>
      <c r="HO18" s="161"/>
      <c r="HP18" s="161"/>
      <c r="HQ18" s="162">
        <v>51.474499999999999</v>
      </c>
      <c r="HR18" s="162">
        <v>50.650500000000001</v>
      </c>
      <c r="HS18" s="162">
        <v>-86.531099999999995</v>
      </c>
      <c r="HT18" s="162">
        <v>-85.248999999999995</v>
      </c>
      <c r="HU18" s="162">
        <v>77.06</v>
      </c>
      <c r="HV18" s="162">
        <v>77</v>
      </c>
      <c r="HW18" s="162">
        <v>70.400000000000006</v>
      </c>
      <c r="HX18" s="162">
        <v>71.7</v>
      </c>
      <c r="HY18" s="162">
        <v>21.494</v>
      </c>
      <c r="HZ18" s="162">
        <v>37.76</v>
      </c>
      <c r="IA18" s="162">
        <v>-371.11709999999999</v>
      </c>
      <c r="IB18" s="162">
        <v>106.5348</v>
      </c>
      <c r="IC18" s="162">
        <v>108.524</v>
      </c>
      <c r="ID18" s="162">
        <v>10.6</v>
      </c>
      <c r="IE18" s="162">
        <v>30.2</v>
      </c>
      <c r="IF18" s="162">
        <v>-49.7</v>
      </c>
      <c r="IG18" s="162">
        <v>-51.4</v>
      </c>
      <c r="IH18" s="161"/>
      <c r="II18" s="161"/>
      <c r="IJ18" s="162">
        <v>-443.2337</v>
      </c>
      <c r="IK18" s="162">
        <v>-582.12189999999998</v>
      </c>
      <c r="IL18" s="162">
        <v>573.3184</v>
      </c>
      <c r="IM18" s="162">
        <v>452.07569999999998</v>
      </c>
      <c r="IN18" s="162">
        <v>21.358799999999999</v>
      </c>
      <c r="IO18" s="162">
        <v>-439.4588</v>
      </c>
      <c r="IP18" s="162">
        <v>441.22070000000002</v>
      </c>
      <c r="IQ18" s="162">
        <v>-161.92789999999999</v>
      </c>
      <c r="IR18" s="162">
        <v>-234.90899999999999</v>
      </c>
      <c r="IS18" s="162">
        <v>-438.82</v>
      </c>
      <c r="IT18" s="162">
        <v>135.18340000000001</v>
      </c>
      <c r="IU18" s="162">
        <v>133.61590000000001</v>
      </c>
      <c r="IV18" s="162">
        <v>165.91820000000001</v>
      </c>
      <c r="IW18" s="162">
        <v>-553.39880000000005</v>
      </c>
      <c r="IX18" s="162">
        <v>239.8005</v>
      </c>
      <c r="IY18" s="162">
        <v>-323.50259999999997</v>
      </c>
      <c r="IZ18" s="162">
        <v>322.16680000000002</v>
      </c>
      <c r="JA18" s="162">
        <v>-10.5731</v>
      </c>
      <c r="JB18" s="161"/>
      <c r="JC18" s="162">
        <v>24.16</v>
      </c>
      <c r="JD18" s="162">
        <v>5.3540000000000001</v>
      </c>
      <c r="JE18" s="162">
        <v>5.3550000000000004</v>
      </c>
      <c r="JF18" s="162">
        <v>-23.92</v>
      </c>
      <c r="JG18" s="162">
        <v>1.44</v>
      </c>
      <c r="JH18" s="161"/>
      <c r="JI18" s="162">
        <v>-1.4939</v>
      </c>
      <c r="JJ18" s="162">
        <v>-49.483499999999999</v>
      </c>
      <c r="JK18" s="162">
        <v>-2.9586999999999999</v>
      </c>
      <c r="JL18" s="162">
        <v>25.1</v>
      </c>
      <c r="JM18" s="162">
        <v>51.921999999999997</v>
      </c>
      <c r="JN18" s="162">
        <v>52.040999999999997</v>
      </c>
      <c r="JO18" s="162">
        <v>11.246700000000001</v>
      </c>
      <c r="JP18" s="161"/>
      <c r="JQ18" s="162">
        <v>51.044899999999998</v>
      </c>
      <c r="JR18" s="162">
        <v>51.2834</v>
      </c>
      <c r="JS18" s="162">
        <v>51.2898</v>
      </c>
      <c r="JT18" s="161"/>
      <c r="JU18" s="162">
        <v>-27.9</v>
      </c>
      <c r="JV18" s="162">
        <v>19.037600000000001</v>
      </c>
      <c r="JW18" s="162">
        <v>5.37</v>
      </c>
      <c r="JX18" s="161"/>
      <c r="JY18" s="162">
        <v>0</v>
      </c>
      <c r="JZ18" s="162">
        <v>43.615499999999997</v>
      </c>
      <c r="KA18" s="162">
        <v>13.512600000000001</v>
      </c>
      <c r="KB18" s="162">
        <v>0</v>
      </c>
      <c r="KC18" s="162">
        <v>-43.772399999999998</v>
      </c>
      <c r="KD18" s="161"/>
      <c r="KE18" s="162">
        <v>41.635599999999997</v>
      </c>
      <c r="KF18" s="162">
        <v>30.3</v>
      </c>
      <c r="KG18" s="162">
        <v>-27.5</v>
      </c>
      <c r="KH18" s="161"/>
      <c r="KI18" s="162">
        <v>40.200200000000002</v>
      </c>
    </row>
    <row r="19" spans="1:295" ht="18" customHeight="1" x14ac:dyDescent="0.3">
      <c r="A19" s="158" t="s">
        <v>48</v>
      </c>
      <c r="B19" s="158" t="s">
        <v>818</v>
      </c>
      <c r="C19" s="161"/>
      <c r="D19" s="162">
        <v>15.4396</v>
      </c>
      <c r="E19" s="162">
        <v>-18.904299999999999</v>
      </c>
      <c r="F19" s="162">
        <v>-39.2271</v>
      </c>
      <c r="G19" s="162">
        <v>14.9659</v>
      </c>
      <c r="H19" s="161"/>
      <c r="I19" s="162">
        <v>24.991</v>
      </c>
      <c r="J19" s="162">
        <v>-28.673100000000002</v>
      </c>
      <c r="K19" s="162">
        <v>43.059100000000001</v>
      </c>
      <c r="L19" s="162">
        <v>21.8933</v>
      </c>
      <c r="M19" s="162">
        <v>21.294799999999999</v>
      </c>
      <c r="N19" s="162">
        <v>-13.32</v>
      </c>
      <c r="O19" s="162">
        <v>-34.695999999999998</v>
      </c>
      <c r="P19" s="162">
        <v>30.8</v>
      </c>
      <c r="Q19" s="162">
        <v>18.216000000000001</v>
      </c>
      <c r="R19" s="162">
        <v>-30.8</v>
      </c>
      <c r="S19" s="162">
        <v>10.6006</v>
      </c>
      <c r="T19" s="162">
        <v>0.48859999999999998</v>
      </c>
      <c r="U19" s="162">
        <v>18.986799999999999</v>
      </c>
      <c r="V19" s="162">
        <v>18.797799999999999</v>
      </c>
      <c r="W19" s="162">
        <v>31.802299999999999</v>
      </c>
      <c r="X19" s="162">
        <v>17.025600000000001</v>
      </c>
      <c r="Y19" s="162">
        <v>6.0690999999999997</v>
      </c>
      <c r="Z19" s="162">
        <v>8.4499999999999993</v>
      </c>
      <c r="AA19" s="161"/>
      <c r="AB19" s="161"/>
      <c r="AC19" s="162">
        <v>0</v>
      </c>
      <c r="AD19" s="162">
        <v>-78.69</v>
      </c>
      <c r="AE19" s="161"/>
      <c r="AF19" s="162">
        <v>13.32</v>
      </c>
      <c r="AG19" s="162">
        <v>33</v>
      </c>
      <c r="AH19" s="162">
        <v>22.021000000000001</v>
      </c>
      <c r="AI19" s="162">
        <v>0.26400000000000001</v>
      </c>
      <c r="AJ19" s="162">
        <v>-42.18</v>
      </c>
      <c r="AK19" s="162">
        <v>-42.01</v>
      </c>
      <c r="AL19" s="162">
        <v>-39.74</v>
      </c>
      <c r="AM19" s="162">
        <v>42.39</v>
      </c>
      <c r="AN19" s="162">
        <v>42.13</v>
      </c>
      <c r="AO19" s="162">
        <v>15.8154</v>
      </c>
      <c r="AP19" s="162">
        <v>0.13300000000000001</v>
      </c>
      <c r="AQ19" s="162">
        <v>49.482799999999997</v>
      </c>
      <c r="AR19" s="162">
        <v>52.096200000000003</v>
      </c>
      <c r="AS19" s="162">
        <v>86.767399999999995</v>
      </c>
      <c r="AT19" s="162">
        <v>-43.000900000000001</v>
      </c>
      <c r="AU19" s="162">
        <v>-42.964500000000001</v>
      </c>
      <c r="AV19" s="162">
        <v>11.0419</v>
      </c>
      <c r="AW19" s="162">
        <v>11.0357</v>
      </c>
      <c r="AX19" s="162">
        <v>62.558999999999997</v>
      </c>
      <c r="AY19" s="162">
        <v>64.434399999999997</v>
      </c>
      <c r="AZ19" s="162">
        <v>3.1570999999999998</v>
      </c>
      <c r="BA19" s="162">
        <v>18.494900000000001</v>
      </c>
      <c r="BB19" s="162">
        <v>-416.03980000000001</v>
      </c>
      <c r="BC19" s="162">
        <v>-8.2731999999999992</v>
      </c>
      <c r="BD19" s="162">
        <v>-12.9</v>
      </c>
      <c r="BE19" s="162">
        <v>-13</v>
      </c>
      <c r="BF19" s="162">
        <v>49.6402</v>
      </c>
      <c r="BG19" s="162">
        <v>48.301200000000001</v>
      </c>
      <c r="BH19" s="162">
        <v>-2.7978999999999998</v>
      </c>
      <c r="BI19" s="161"/>
      <c r="BJ19" s="162">
        <v>-64.547700000000006</v>
      </c>
      <c r="BK19" s="162">
        <v>2.6351</v>
      </c>
      <c r="BL19" s="162">
        <v>0</v>
      </c>
      <c r="BM19" s="162">
        <v>1.4254</v>
      </c>
      <c r="BN19" s="162">
        <v>476.94310000000002</v>
      </c>
      <c r="BO19" s="162">
        <v>91.036699999999996</v>
      </c>
      <c r="BP19" s="162">
        <v>90.9756</v>
      </c>
      <c r="BQ19" s="162">
        <v>-473.7242</v>
      </c>
      <c r="BR19" s="162">
        <v>396.86619999999999</v>
      </c>
      <c r="BS19" s="161"/>
      <c r="BT19" s="162">
        <v>-37.462800000000001</v>
      </c>
      <c r="BU19" s="162">
        <v>38.258699999999997</v>
      </c>
      <c r="BV19" s="162">
        <v>69.717200000000005</v>
      </c>
      <c r="BW19" s="162">
        <v>26.07</v>
      </c>
      <c r="BX19" s="162">
        <v>21.68</v>
      </c>
      <c r="BY19" s="162">
        <v>49.21</v>
      </c>
      <c r="BZ19" s="162">
        <v>68.87</v>
      </c>
      <c r="CA19" s="162">
        <v>25.456</v>
      </c>
      <c r="CB19" s="162">
        <v>25.724</v>
      </c>
      <c r="CC19" s="162">
        <v>42.696199999999997</v>
      </c>
      <c r="CD19" s="162">
        <v>42.7502</v>
      </c>
      <c r="CE19" s="162">
        <v>41.407499999999999</v>
      </c>
      <c r="CF19" s="162">
        <v>-21.055599999999998</v>
      </c>
      <c r="CG19" s="162">
        <v>-20.573499999999999</v>
      </c>
      <c r="CH19" s="162">
        <v>0.29680000000000001</v>
      </c>
      <c r="CI19" s="162">
        <v>-51.399799999999999</v>
      </c>
      <c r="CJ19" s="161"/>
      <c r="CK19" s="161"/>
      <c r="CL19" s="162">
        <v>16.899999999999999</v>
      </c>
      <c r="CM19" s="162">
        <v>103.2</v>
      </c>
      <c r="CN19" s="162">
        <v>-12.97</v>
      </c>
      <c r="CO19" s="162">
        <v>47.289499999999997</v>
      </c>
      <c r="CP19" s="162">
        <v>47.143599999999999</v>
      </c>
      <c r="CQ19" s="162">
        <v>46.096899999999998</v>
      </c>
      <c r="CR19" s="162">
        <v>-63.540399999999998</v>
      </c>
      <c r="CS19" s="162">
        <v>-63.127600000000001</v>
      </c>
      <c r="CT19" s="162">
        <v>49.648899999999998</v>
      </c>
      <c r="CU19" s="162">
        <v>-24.714300000000001</v>
      </c>
      <c r="CV19" s="162">
        <v>53.936500000000002</v>
      </c>
      <c r="CW19" s="162">
        <v>11.233499999999999</v>
      </c>
      <c r="CX19" s="162">
        <v>27.52</v>
      </c>
      <c r="CY19" s="162">
        <v>56.99</v>
      </c>
      <c r="CZ19" s="162">
        <v>33.054200000000002</v>
      </c>
      <c r="DA19" s="162">
        <v>31.0593</v>
      </c>
      <c r="DB19" s="162">
        <v>-24.27</v>
      </c>
      <c r="DC19" s="161"/>
      <c r="DD19" s="162">
        <v>52.134599999999999</v>
      </c>
      <c r="DE19" s="162">
        <v>51.651600000000002</v>
      </c>
      <c r="DF19" s="162">
        <v>-143.93090000000001</v>
      </c>
      <c r="DG19" s="162">
        <v>-2.0000000000000001E-4</v>
      </c>
      <c r="DH19" s="162">
        <v>-14.735300000000001</v>
      </c>
      <c r="DI19" s="162">
        <v>-85.8</v>
      </c>
      <c r="DJ19" s="162">
        <v>-85.3</v>
      </c>
      <c r="DK19" s="162">
        <v>24.645099999999999</v>
      </c>
      <c r="DL19" s="162">
        <v>33.700600000000001</v>
      </c>
      <c r="DM19" s="162">
        <v>44.631100000000004</v>
      </c>
      <c r="DN19" s="162">
        <v>48.065199999999997</v>
      </c>
      <c r="DO19" s="162">
        <v>33.5</v>
      </c>
      <c r="DP19" s="162">
        <v>-6.17</v>
      </c>
      <c r="DQ19" s="162">
        <v>57.985500000000002</v>
      </c>
      <c r="DR19" s="162">
        <v>143.82820000000001</v>
      </c>
      <c r="DS19" s="161"/>
      <c r="DT19" s="162">
        <v>-42.7</v>
      </c>
      <c r="DU19" s="162">
        <v>81.72</v>
      </c>
      <c r="DV19" s="162">
        <v>49.19</v>
      </c>
      <c r="DW19" s="162">
        <v>146.49090000000001</v>
      </c>
      <c r="DX19" s="162">
        <v>139.8364</v>
      </c>
      <c r="DY19" s="162">
        <v>55.802500000000002</v>
      </c>
      <c r="DZ19" s="162">
        <v>53.172699999999999</v>
      </c>
      <c r="EA19" s="162">
        <v>233.6131</v>
      </c>
      <c r="EB19" s="162">
        <v>191.90539999999999</v>
      </c>
      <c r="EC19" s="162">
        <v>183.3357</v>
      </c>
      <c r="ED19" s="162">
        <v>186.83170000000001</v>
      </c>
      <c r="EE19" s="162">
        <v>128.5626</v>
      </c>
      <c r="EF19" s="162">
        <v>115.87820000000001</v>
      </c>
      <c r="EG19" s="162">
        <v>-21.013000000000002</v>
      </c>
      <c r="EH19" s="162">
        <v>483.98329999999999</v>
      </c>
      <c r="EI19" s="162">
        <v>617.83799999999997</v>
      </c>
      <c r="EJ19" s="161"/>
      <c r="EK19" s="162">
        <v>-14.635400000000001</v>
      </c>
      <c r="EL19" s="162">
        <v>-11.948399999999999</v>
      </c>
      <c r="EM19" s="162">
        <v>-55.543999999999997</v>
      </c>
      <c r="EN19" s="162">
        <v>44.619599999999998</v>
      </c>
      <c r="EO19" s="162">
        <v>38.641800000000003</v>
      </c>
      <c r="EP19" s="162">
        <v>173.62799999999999</v>
      </c>
      <c r="EQ19" s="162">
        <v>-28.8675</v>
      </c>
      <c r="ER19" s="161"/>
      <c r="ES19" s="162">
        <v>-76.238299999999995</v>
      </c>
      <c r="ET19" s="162">
        <v>14.42</v>
      </c>
      <c r="EU19" s="162">
        <v>-23.74</v>
      </c>
      <c r="EV19" s="162">
        <v>123.4</v>
      </c>
      <c r="EW19" s="162">
        <v>9.7323000000000004</v>
      </c>
      <c r="EX19" s="162">
        <v>41.534599999999998</v>
      </c>
      <c r="EY19" s="162">
        <v>-36.662500000000001</v>
      </c>
      <c r="EZ19" s="162">
        <v>-35.610799999999998</v>
      </c>
      <c r="FA19" s="162">
        <v>10.532400000000001</v>
      </c>
      <c r="FB19" s="162">
        <v>-113.0168</v>
      </c>
      <c r="FC19" s="162">
        <v>76.267499999999998</v>
      </c>
      <c r="FD19" s="161"/>
      <c r="FE19" s="162">
        <v>22.072500000000002</v>
      </c>
      <c r="FF19" s="162">
        <v>21.357399999999998</v>
      </c>
      <c r="FG19" s="162">
        <v>40.4251</v>
      </c>
      <c r="FH19" s="162">
        <v>41.290900000000001</v>
      </c>
      <c r="FI19" s="162">
        <v>39.6</v>
      </c>
      <c r="FJ19" s="162">
        <v>-26.123200000000001</v>
      </c>
      <c r="FK19" s="162">
        <v>-26.792999999999999</v>
      </c>
      <c r="FL19" s="162">
        <v>62.461199999999998</v>
      </c>
      <c r="FM19" s="162">
        <v>-51.657899999999998</v>
      </c>
      <c r="FN19" s="162">
        <v>-51.7376</v>
      </c>
      <c r="FO19" s="162">
        <v>30.4983</v>
      </c>
      <c r="FP19" s="162">
        <v>39.982199999999999</v>
      </c>
      <c r="FQ19" s="162">
        <v>21.982099999999999</v>
      </c>
      <c r="FR19" s="162">
        <v>0.56000000000000005</v>
      </c>
      <c r="FS19" s="162">
        <v>13.8827</v>
      </c>
      <c r="FT19" s="162">
        <v>0.92810000000000004</v>
      </c>
      <c r="FU19" s="162">
        <v>-5.27</v>
      </c>
      <c r="FV19" s="162">
        <v>15.15</v>
      </c>
      <c r="FW19" s="162">
        <v>21.6829</v>
      </c>
      <c r="FX19" s="161"/>
      <c r="FY19" s="162">
        <v>-2.681</v>
      </c>
      <c r="FZ19" s="162">
        <v>4.2560000000000002</v>
      </c>
      <c r="GA19" s="161"/>
      <c r="GB19" s="162">
        <v>36.11</v>
      </c>
      <c r="GC19" s="162">
        <v>-40.770699999999998</v>
      </c>
      <c r="GD19" s="162">
        <v>-30.416</v>
      </c>
      <c r="GE19" s="162">
        <v>14.03</v>
      </c>
      <c r="GF19" s="162">
        <v>81.802400000000006</v>
      </c>
      <c r="GG19" s="162">
        <v>28.2</v>
      </c>
      <c r="GH19" s="162">
        <v>-10.5672</v>
      </c>
      <c r="GI19" s="162">
        <v>-7.4268000000000001</v>
      </c>
      <c r="GJ19" s="162">
        <v>-7.726</v>
      </c>
      <c r="GK19" s="162">
        <v>1.4575</v>
      </c>
      <c r="GL19" s="161"/>
      <c r="GM19" s="161"/>
      <c r="GN19" s="162">
        <v>-16.886600000000001</v>
      </c>
      <c r="GO19" s="162">
        <v>-18.237400000000001</v>
      </c>
      <c r="GP19" s="162">
        <v>25.639299999999999</v>
      </c>
      <c r="GQ19" s="162">
        <v>19.143599999999999</v>
      </c>
      <c r="GR19" s="162">
        <v>11.881500000000001</v>
      </c>
      <c r="GS19" s="162">
        <v>10.4185</v>
      </c>
      <c r="GT19" s="162">
        <v>-66.396900000000002</v>
      </c>
      <c r="GU19" s="162">
        <v>-16.973700000000001</v>
      </c>
      <c r="GV19" s="162">
        <v>33.733199999999997</v>
      </c>
      <c r="GW19" s="162">
        <v>-52.873800000000003</v>
      </c>
      <c r="GX19" s="163">
        <v>12.035450000000001</v>
      </c>
      <c r="GY19" s="162">
        <v>7.98</v>
      </c>
      <c r="GZ19" s="162">
        <v>7.7534999999999998</v>
      </c>
      <c r="HA19" s="162">
        <v>13</v>
      </c>
      <c r="HB19" s="162">
        <v>237.6764</v>
      </c>
      <c r="HC19" s="162">
        <v>235.09729999999999</v>
      </c>
      <c r="HD19" s="162">
        <v>190.3</v>
      </c>
      <c r="HE19" s="162">
        <v>-188.97499999999999</v>
      </c>
      <c r="HF19" s="162">
        <v>-457.37419999999997</v>
      </c>
      <c r="HG19" s="162">
        <v>460.72919999999999</v>
      </c>
      <c r="HH19" s="162">
        <v>457.66669999999999</v>
      </c>
      <c r="HI19" s="162">
        <v>-223.7448</v>
      </c>
      <c r="HJ19" s="162">
        <v>-222.01220000000001</v>
      </c>
      <c r="HK19" s="162">
        <v>-13.725</v>
      </c>
      <c r="HL19" s="162">
        <v>0</v>
      </c>
      <c r="HM19" s="162">
        <v>78.429500000000004</v>
      </c>
      <c r="HN19" s="162">
        <v>79.438500000000005</v>
      </c>
      <c r="HO19" s="161"/>
      <c r="HP19" s="161"/>
      <c r="HQ19" s="162">
        <v>54.891300000000001</v>
      </c>
      <c r="HR19" s="162">
        <v>54.0124</v>
      </c>
      <c r="HS19" s="162">
        <v>-90.034700000000001</v>
      </c>
      <c r="HT19" s="162">
        <v>-89.468299999999999</v>
      </c>
      <c r="HU19" s="162">
        <v>69.540000000000006</v>
      </c>
      <c r="HV19" s="162">
        <v>69.31</v>
      </c>
      <c r="HW19" s="162">
        <v>72.3</v>
      </c>
      <c r="HX19" s="162">
        <v>71.3</v>
      </c>
      <c r="HY19" s="162">
        <v>21.350899999999999</v>
      </c>
      <c r="HZ19" s="162">
        <v>40.08</v>
      </c>
      <c r="IA19" s="162">
        <v>-370.79969999999997</v>
      </c>
      <c r="IB19" s="162">
        <v>109.5215</v>
      </c>
      <c r="IC19" s="162">
        <v>109.2306</v>
      </c>
      <c r="ID19" s="162">
        <v>11.6</v>
      </c>
      <c r="IE19" s="162">
        <v>28.5</v>
      </c>
      <c r="IF19" s="162">
        <v>-53.2</v>
      </c>
      <c r="IG19" s="162">
        <v>-54.9</v>
      </c>
      <c r="IH19" s="161"/>
      <c r="II19" s="162">
        <v>1.1274999999999999</v>
      </c>
      <c r="IJ19" s="162">
        <v>-446.35340000000002</v>
      </c>
      <c r="IK19" s="162">
        <v>-574.85799999999995</v>
      </c>
      <c r="IL19" s="162">
        <v>579.44060000000002</v>
      </c>
      <c r="IM19" s="162">
        <v>463.15230000000003</v>
      </c>
      <c r="IN19" s="162">
        <v>27.037600000000001</v>
      </c>
      <c r="IO19" s="162">
        <v>-449.58030000000002</v>
      </c>
      <c r="IP19" s="162">
        <v>454.14069999999998</v>
      </c>
      <c r="IQ19" s="162">
        <v>-155.6943</v>
      </c>
      <c r="IR19" s="162">
        <v>-239.68940000000001</v>
      </c>
      <c r="IS19" s="162">
        <v>-446.9941</v>
      </c>
      <c r="IT19" s="162">
        <v>144.2184</v>
      </c>
      <c r="IU19" s="162">
        <v>139.14850000000001</v>
      </c>
      <c r="IV19" s="162">
        <v>151.6849</v>
      </c>
      <c r="IW19" s="162">
        <v>-564.34280000000001</v>
      </c>
      <c r="IX19" s="162">
        <v>247.7868</v>
      </c>
      <c r="IY19" s="162">
        <v>-322.19600000000003</v>
      </c>
      <c r="IZ19" s="162">
        <v>317.5641</v>
      </c>
      <c r="JA19" s="162">
        <v>-10.229799999999999</v>
      </c>
      <c r="JB19" s="161"/>
      <c r="JC19" s="162">
        <v>22.64</v>
      </c>
      <c r="JD19" s="162">
        <v>5.1870000000000003</v>
      </c>
      <c r="JE19" s="162">
        <v>5.2220000000000004</v>
      </c>
      <c r="JF19" s="162">
        <v>-22.96</v>
      </c>
      <c r="JG19" s="162">
        <v>0.64</v>
      </c>
      <c r="JH19" s="161"/>
      <c r="JI19" s="162">
        <v>-1.6403000000000001</v>
      </c>
      <c r="JJ19" s="162">
        <v>-48.635100000000001</v>
      </c>
      <c r="JK19" s="162">
        <v>-3.3982000000000001</v>
      </c>
      <c r="JL19" s="162">
        <v>24.7</v>
      </c>
      <c r="JM19" s="162">
        <v>53.957000000000001</v>
      </c>
      <c r="JN19" s="162">
        <v>54.076999999999998</v>
      </c>
      <c r="JO19" s="162">
        <v>11.209199999999999</v>
      </c>
      <c r="JP19" s="161"/>
      <c r="JQ19" s="162">
        <v>52.124600000000001</v>
      </c>
      <c r="JR19" s="162">
        <v>51.565399999999997</v>
      </c>
      <c r="JS19" s="162">
        <v>52.380699999999997</v>
      </c>
      <c r="JT19" s="161"/>
      <c r="JU19" s="162">
        <v>-29.1</v>
      </c>
      <c r="JV19" s="162">
        <v>18.690100000000001</v>
      </c>
      <c r="JW19" s="162">
        <v>5.89</v>
      </c>
      <c r="JX19" s="161"/>
      <c r="JY19" s="162">
        <v>0</v>
      </c>
      <c r="JZ19" s="162">
        <v>44.363100000000003</v>
      </c>
      <c r="KA19" s="162">
        <v>13.033899999999999</v>
      </c>
      <c r="KB19" s="162">
        <v>1.2866</v>
      </c>
      <c r="KC19" s="162">
        <v>-43.830100000000002</v>
      </c>
      <c r="KD19" s="161"/>
      <c r="KE19" s="162">
        <v>43.188000000000002</v>
      </c>
      <c r="KF19" s="162">
        <v>27.7</v>
      </c>
      <c r="KG19" s="162">
        <v>-27.7</v>
      </c>
      <c r="KH19" s="161"/>
      <c r="KI19" s="162">
        <v>38.313299999999998</v>
      </c>
    </row>
    <row r="20" spans="1:295" ht="18" customHeight="1" x14ac:dyDescent="0.3">
      <c r="A20" s="158" t="s">
        <v>48</v>
      </c>
      <c r="B20" s="158" t="s">
        <v>819</v>
      </c>
      <c r="C20" s="161"/>
      <c r="D20" s="162">
        <v>16.3291</v>
      </c>
      <c r="E20" s="162">
        <v>-19.960999999999999</v>
      </c>
      <c r="F20" s="162">
        <v>-39.254600000000003</v>
      </c>
      <c r="G20" s="162">
        <v>14.975099999999999</v>
      </c>
      <c r="H20" s="161"/>
      <c r="I20" s="162">
        <v>27.515499999999999</v>
      </c>
      <c r="J20" s="162">
        <v>-33.539299999999997</v>
      </c>
      <c r="K20" s="162">
        <v>46.249400000000001</v>
      </c>
      <c r="L20" s="162">
        <v>23.4773</v>
      </c>
      <c r="M20" s="162">
        <v>22.971299999999999</v>
      </c>
      <c r="N20" s="162">
        <v>-15.54</v>
      </c>
      <c r="O20" s="162">
        <v>-34.283999999999999</v>
      </c>
      <c r="P20" s="162">
        <v>30.8</v>
      </c>
      <c r="Q20" s="162">
        <v>18.216000000000001</v>
      </c>
      <c r="R20" s="162">
        <v>-30.8</v>
      </c>
      <c r="S20" s="162">
        <v>10.5017</v>
      </c>
      <c r="T20" s="162">
        <v>3.2888000000000002</v>
      </c>
      <c r="U20" s="162">
        <v>18.9834</v>
      </c>
      <c r="V20" s="162">
        <v>19.447900000000001</v>
      </c>
      <c r="W20" s="162">
        <v>32.251199999999997</v>
      </c>
      <c r="X20" s="162">
        <v>16.987100000000002</v>
      </c>
      <c r="Y20" s="162">
        <v>6.0830000000000002</v>
      </c>
      <c r="Z20" s="162">
        <v>8.2455999999999996</v>
      </c>
      <c r="AA20" s="161"/>
      <c r="AB20" s="161"/>
      <c r="AC20" s="162">
        <v>0</v>
      </c>
      <c r="AD20" s="162">
        <v>-84.37</v>
      </c>
      <c r="AE20" s="161"/>
      <c r="AF20" s="162">
        <v>15.54</v>
      </c>
      <c r="AG20" s="162">
        <v>33</v>
      </c>
      <c r="AH20" s="162">
        <v>23.024999999999999</v>
      </c>
      <c r="AI20" s="162">
        <v>0.26700000000000002</v>
      </c>
      <c r="AJ20" s="162">
        <v>-44.86</v>
      </c>
      <c r="AK20" s="162">
        <v>-44.54</v>
      </c>
      <c r="AL20" s="162">
        <v>-39.380000000000003</v>
      </c>
      <c r="AM20" s="162">
        <v>45.18</v>
      </c>
      <c r="AN20" s="162">
        <v>44.78</v>
      </c>
      <c r="AO20" s="162">
        <v>16.045400000000001</v>
      </c>
      <c r="AP20" s="162">
        <v>-7.7700000000000005E-2</v>
      </c>
      <c r="AQ20" s="162">
        <v>52.844000000000001</v>
      </c>
      <c r="AR20" s="162">
        <v>54.661200000000001</v>
      </c>
      <c r="AS20" s="162">
        <v>89.518100000000004</v>
      </c>
      <c r="AT20" s="162">
        <v>-47.823399999999999</v>
      </c>
      <c r="AU20" s="162">
        <v>-47.862699999999997</v>
      </c>
      <c r="AV20" s="162">
        <v>10.8118</v>
      </c>
      <c r="AW20" s="162">
        <v>10.896100000000001</v>
      </c>
      <c r="AX20" s="162">
        <v>65.506100000000004</v>
      </c>
      <c r="AY20" s="162">
        <v>67.247500000000002</v>
      </c>
      <c r="AZ20" s="162">
        <v>3.6806000000000001</v>
      </c>
      <c r="BA20" s="162">
        <v>20.179400000000001</v>
      </c>
      <c r="BB20" s="162">
        <v>-434.65359999999998</v>
      </c>
      <c r="BC20" s="162">
        <v>-29.744399999999999</v>
      </c>
      <c r="BD20" s="162">
        <v>-1.1000000000000001</v>
      </c>
      <c r="BE20" s="162">
        <v>-1.2</v>
      </c>
      <c r="BF20" s="162">
        <v>54.6601</v>
      </c>
      <c r="BG20" s="162">
        <v>53.537399999999998</v>
      </c>
      <c r="BH20" s="162">
        <v>-3.2282999999999999</v>
      </c>
      <c r="BI20" s="161"/>
      <c r="BJ20" s="162">
        <v>-58.597200000000001</v>
      </c>
      <c r="BK20" s="162">
        <v>3.2307000000000001</v>
      </c>
      <c r="BL20" s="162">
        <v>0</v>
      </c>
      <c r="BM20" s="162">
        <v>2.3874</v>
      </c>
      <c r="BN20" s="162">
        <v>489.4862</v>
      </c>
      <c r="BO20" s="162">
        <v>94.698899999999995</v>
      </c>
      <c r="BP20" s="162">
        <v>94.912499999999994</v>
      </c>
      <c r="BQ20" s="162">
        <v>-481.90300000000002</v>
      </c>
      <c r="BR20" s="162">
        <v>408.59410000000003</v>
      </c>
      <c r="BS20" s="161"/>
      <c r="BT20" s="162">
        <v>-26.257100000000001</v>
      </c>
      <c r="BU20" s="162">
        <v>26.671600000000002</v>
      </c>
      <c r="BV20" s="162">
        <v>72.750900000000001</v>
      </c>
      <c r="BW20" s="162">
        <v>26.31</v>
      </c>
      <c r="BX20" s="162">
        <v>23.06</v>
      </c>
      <c r="BY20" s="162">
        <v>51.28</v>
      </c>
      <c r="BZ20" s="162">
        <v>69.56</v>
      </c>
      <c r="CA20" s="162">
        <v>18.624199999999998</v>
      </c>
      <c r="CB20" s="162">
        <v>18.0884</v>
      </c>
      <c r="CC20" s="162">
        <v>51.995600000000003</v>
      </c>
      <c r="CD20" s="162">
        <v>53.3521</v>
      </c>
      <c r="CE20" s="162">
        <v>39.306699999999999</v>
      </c>
      <c r="CF20" s="162">
        <v>-23.4756</v>
      </c>
      <c r="CG20" s="162">
        <v>-23.984300000000001</v>
      </c>
      <c r="CH20" s="162">
        <v>-0.14749999999999999</v>
      </c>
      <c r="CI20" s="162">
        <v>-56.253</v>
      </c>
      <c r="CJ20" s="161"/>
      <c r="CK20" s="161"/>
      <c r="CL20" s="162">
        <v>15.8</v>
      </c>
      <c r="CM20" s="162">
        <v>113.4</v>
      </c>
      <c r="CN20" s="162">
        <v>-13.46</v>
      </c>
      <c r="CO20" s="162">
        <v>47.230800000000002</v>
      </c>
      <c r="CP20" s="162">
        <v>45.969799999999999</v>
      </c>
      <c r="CQ20" s="162">
        <v>46.252200000000002</v>
      </c>
      <c r="CR20" s="162">
        <v>-63.677599999999998</v>
      </c>
      <c r="CS20" s="162">
        <v>-63.371099999999998</v>
      </c>
      <c r="CT20" s="162">
        <v>47.361600000000003</v>
      </c>
      <c r="CU20" s="162">
        <v>-24.261299999999999</v>
      </c>
      <c r="CV20" s="162">
        <v>51.912100000000002</v>
      </c>
      <c r="CW20" s="162">
        <v>11.5015</v>
      </c>
      <c r="CX20" s="162">
        <v>31.69</v>
      </c>
      <c r="CY20" s="162">
        <v>59.7</v>
      </c>
      <c r="CZ20" s="162">
        <v>35.3979</v>
      </c>
      <c r="DA20" s="162">
        <v>33.695999999999998</v>
      </c>
      <c r="DB20" s="162">
        <v>-26.12</v>
      </c>
      <c r="DC20" s="161"/>
      <c r="DD20" s="162">
        <v>56.887900000000002</v>
      </c>
      <c r="DE20" s="162">
        <v>55.8568</v>
      </c>
      <c r="DF20" s="162">
        <v>-159.84739999999999</v>
      </c>
      <c r="DG20" s="162">
        <v>-2.9999999999999997E-4</v>
      </c>
      <c r="DH20" s="162">
        <v>-16.011900000000001</v>
      </c>
      <c r="DI20" s="162">
        <v>-91.1</v>
      </c>
      <c r="DJ20" s="162">
        <v>-91.6</v>
      </c>
      <c r="DK20" s="162">
        <v>25.0351</v>
      </c>
      <c r="DL20" s="162">
        <v>37.802100000000003</v>
      </c>
      <c r="DM20" s="162">
        <v>50.736499999999999</v>
      </c>
      <c r="DN20" s="162">
        <v>53.3386</v>
      </c>
      <c r="DO20" s="162">
        <v>37.28</v>
      </c>
      <c r="DP20" s="162">
        <v>-7.42</v>
      </c>
      <c r="DQ20" s="162">
        <v>58.155999999999999</v>
      </c>
      <c r="DR20" s="162">
        <v>158.31399999999999</v>
      </c>
      <c r="DS20" s="161"/>
      <c r="DT20" s="162">
        <v>-40.229999999999997</v>
      </c>
      <c r="DU20" s="162">
        <v>83.88</v>
      </c>
      <c r="DV20" s="162">
        <v>51.01</v>
      </c>
      <c r="DW20" s="162">
        <v>160.19999999999999</v>
      </c>
      <c r="DX20" s="162">
        <v>157.9091</v>
      </c>
      <c r="DY20" s="162">
        <v>51.21</v>
      </c>
      <c r="DZ20" s="162">
        <v>50.390900000000002</v>
      </c>
      <c r="EA20" s="162">
        <v>244.12119999999999</v>
      </c>
      <c r="EB20" s="162">
        <v>204.6893</v>
      </c>
      <c r="EC20" s="162">
        <v>198.15600000000001</v>
      </c>
      <c r="ED20" s="162">
        <v>199.63929999999999</v>
      </c>
      <c r="EE20" s="162">
        <v>104.39870000000001</v>
      </c>
      <c r="EF20" s="162">
        <v>87.063400000000001</v>
      </c>
      <c r="EG20" s="162">
        <v>-22.727</v>
      </c>
      <c r="EH20" s="162">
        <v>497.1782</v>
      </c>
      <c r="EI20" s="162">
        <v>602.39210000000003</v>
      </c>
      <c r="EJ20" s="161"/>
      <c r="EK20" s="162">
        <v>-14.777799999999999</v>
      </c>
      <c r="EL20" s="162">
        <v>-12.4033</v>
      </c>
      <c r="EM20" s="162">
        <v>-38.185000000000002</v>
      </c>
      <c r="EN20" s="162">
        <v>53.287500000000001</v>
      </c>
      <c r="EO20" s="162">
        <v>49.733899999999998</v>
      </c>
      <c r="EP20" s="162">
        <v>56.88</v>
      </c>
      <c r="EQ20" s="162">
        <v>-25.122</v>
      </c>
      <c r="ER20" s="161"/>
      <c r="ES20" s="162">
        <v>-55.657899999999998</v>
      </c>
      <c r="ET20" s="162">
        <v>0</v>
      </c>
      <c r="EU20" s="162">
        <v>-24.16</v>
      </c>
      <c r="EV20" s="162">
        <v>1.2</v>
      </c>
      <c r="EW20" s="162">
        <v>10.4315</v>
      </c>
      <c r="EX20" s="162">
        <v>57.556699999999999</v>
      </c>
      <c r="EY20" s="162">
        <v>-36.868899999999996</v>
      </c>
      <c r="EZ20" s="162">
        <v>-36.3384</v>
      </c>
      <c r="FA20" s="162">
        <v>12.0837</v>
      </c>
      <c r="FB20" s="162">
        <v>-85.431700000000006</v>
      </c>
      <c r="FC20" s="162">
        <v>56.548400000000001</v>
      </c>
      <c r="FD20" s="161"/>
      <c r="FE20" s="162">
        <v>22.365200000000002</v>
      </c>
      <c r="FF20" s="162">
        <v>22.317799999999998</v>
      </c>
      <c r="FG20" s="162">
        <v>41.000599999999999</v>
      </c>
      <c r="FH20" s="162">
        <v>41.268999999999998</v>
      </c>
      <c r="FI20" s="162">
        <v>40.038699999999999</v>
      </c>
      <c r="FJ20" s="162">
        <v>-20.094799999999999</v>
      </c>
      <c r="FK20" s="162">
        <v>-19.424900000000001</v>
      </c>
      <c r="FL20" s="162">
        <v>47.390099999999997</v>
      </c>
      <c r="FM20" s="162">
        <v>-48.931199999999997</v>
      </c>
      <c r="FN20" s="162">
        <v>-48.938800000000001</v>
      </c>
      <c r="FO20" s="162">
        <v>29.340299999999999</v>
      </c>
      <c r="FP20" s="162">
        <v>42.561700000000002</v>
      </c>
      <c r="FQ20" s="162">
        <v>6.5132000000000003</v>
      </c>
      <c r="FR20" s="162">
        <v>4.5999999999999996</v>
      </c>
      <c r="FS20" s="162">
        <v>14.7689</v>
      </c>
      <c r="FT20" s="162">
        <v>0.95120000000000005</v>
      </c>
      <c r="FU20" s="162">
        <v>-8.49</v>
      </c>
      <c r="FV20" s="162">
        <v>12.37</v>
      </c>
      <c r="FW20" s="162">
        <v>0</v>
      </c>
      <c r="FX20" s="161"/>
      <c r="FY20" s="162">
        <v>-2.82</v>
      </c>
      <c r="FZ20" s="162">
        <v>4.3019999999999996</v>
      </c>
      <c r="GA20" s="161"/>
      <c r="GB20" s="162">
        <v>33.270000000000003</v>
      </c>
      <c r="GC20" s="162">
        <v>-43.805799999999998</v>
      </c>
      <c r="GD20" s="162">
        <v>-29.504200000000001</v>
      </c>
      <c r="GE20" s="162">
        <v>13.99</v>
      </c>
      <c r="GF20" s="162">
        <v>81.381200000000007</v>
      </c>
      <c r="GG20" s="162">
        <v>25.1</v>
      </c>
      <c r="GH20" s="162">
        <v>-10.973000000000001</v>
      </c>
      <c r="GI20" s="162">
        <v>-7.8887999999999998</v>
      </c>
      <c r="GJ20" s="162">
        <v>-8.4748999999999999</v>
      </c>
      <c r="GK20" s="162">
        <v>1.5721000000000001</v>
      </c>
      <c r="GL20" s="161"/>
      <c r="GM20" s="161"/>
      <c r="GN20" s="162">
        <v>-15.4247</v>
      </c>
      <c r="GO20" s="162">
        <v>-20.1159</v>
      </c>
      <c r="GP20" s="162">
        <v>24.154299999999999</v>
      </c>
      <c r="GQ20" s="162">
        <v>21.117899999999999</v>
      </c>
      <c r="GR20" s="162">
        <v>11.645899999999999</v>
      </c>
      <c r="GS20" s="162">
        <v>10.5099</v>
      </c>
      <c r="GT20" s="162">
        <v>-68.129199999999997</v>
      </c>
      <c r="GU20" s="162">
        <v>-16.978300000000001</v>
      </c>
      <c r="GV20" s="162">
        <v>35.2224</v>
      </c>
      <c r="GW20" s="162">
        <v>-53.859299999999998</v>
      </c>
      <c r="GX20" s="162">
        <v>12.1378</v>
      </c>
      <c r="GY20" s="162">
        <v>9.0932999999999993</v>
      </c>
      <c r="GZ20" s="162">
        <v>8.7448999999999995</v>
      </c>
      <c r="HA20" s="162">
        <v>13.6441</v>
      </c>
      <c r="HB20" s="162">
        <v>240.90289999999999</v>
      </c>
      <c r="HC20" s="162">
        <v>238.28360000000001</v>
      </c>
      <c r="HD20" s="162">
        <v>189</v>
      </c>
      <c r="HE20" s="162">
        <v>-188.08920000000001</v>
      </c>
      <c r="HF20" s="162">
        <v>-460.42360000000002</v>
      </c>
      <c r="HG20" s="162">
        <v>465.26089999999999</v>
      </c>
      <c r="HH20" s="162">
        <v>461.04809999999998</v>
      </c>
      <c r="HI20" s="162">
        <v>-225.4186</v>
      </c>
      <c r="HJ20" s="162">
        <v>-226.6816</v>
      </c>
      <c r="HK20" s="162">
        <v>-11.1127</v>
      </c>
      <c r="HL20" s="162">
        <v>0</v>
      </c>
      <c r="HM20" s="162">
        <v>75.736599999999996</v>
      </c>
      <c r="HN20" s="162">
        <v>76.145899999999997</v>
      </c>
      <c r="HO20" s="161"/>
      <c r="HP20" s="161"/>
      <c r="HQ20" s="162">
        <v>52.485199999999999</v>
      </c>
      <c r="HR20" s="162">
        <v>52.320399999999999</v>
      </c>
      <c r="HS20" s="162">
        <v>-93.368799999999993</v>
      </c>
      <c r="HT20" s="162">
        <v>-92.330500000000001</v>
      </c>
      <c r="HU20" s="162">
        <v>73.78</v>
      </c>
      <c r="HV20" s="162">
        <v>73.650000000000006</v>
      </c>
      <c r="HW20" s="162">
        <v>74.5</v>
      </c>
      <c r="HX20" s="162">
        <v>73.5</v>
      </c>
      <c r="HY20" s="162">
        <v>21.801600000000001</v>
      </c>
      <c r="HZ20" s="162">
        <v>40.72</v>
      </c>
      <c r="IA20" s="162">
        <v>-373.11649999999997</v>
      </c>
      <c r="IB20" s="162">
        <v>104.72880000000001</v>
      </c>
      <c r="IC20" s="162">
        <v>104.42619999999999</v>
      </c>
      <c r="ID20" s="162">
        <v>12.8</v>
      </c>
      <c r="IE20" s="162">
        <v>31.8</v>
      </c>
      <c r="IF20" s="162">
        <v>-50.9</v>
      </c>
      <c r="IG20" s="162">
        <v>-52.3</v>
      </c>
      <c r="IH20" s="162">
        <v>1.3157000000000001</v>
      </c>
      <c r="II20" s="162">
        <v>1.0437000000000001</v>
      </c>
      <c r="IJ20" s="162">
        <v>-454.75110000000001</v>
      </c>
      <c r="IK20" s="162">
        <v>-570.63639999999998</v>
      </c>
      <c r="IL20" s="162">
        <v>589.66399999999999</v>
      </c>
      <c r="IM20" s="162">
        <v>462.36799999999999</v>
      </c>
      <c r="IN20" s="162">
        <v>44.350299999999997</v>
      </c>
      <c r="IO20" s="162">
        <v>-455.11239999999998</v>
      </c>
      <c r="IP20" s="162">
        <v>460.20549999999997</v>
      </c>
      <c r="IQ20" s="162">
        <v>-155.89009999999999</v>
      </c>
      <c r="IR20" s="162">
        <v>-241.17179999999999</v>
      </c>
      <c r="IS20" s="162">
        <v>-455.21559999999999</v>
      </c>
      <c r="IT20" s="162">
        <v>142.7313</v>
      </c>
      <c r="IU20" s="162">
        <v>141.6</v>
      </c>
      <c r="IV20" s="162">
        <v>163.8468</v>
      </c>
      <c r="IW20" s="162">
        <v>-564.71669999999995</v>
      </c>
      <c r="IX20" s="162">
        <v>250.0367</v>
      </c>
      <c r="IY20" s="162">
        <v>-327.70650000000001</v>
      </c>
      <c r="IZ20" s="162">
        <v>324.46440000000001</v>
      </c>
      <c r="JA20" s="162">
        <v>-9.8343000000000007</v>
      </c>
      <c r="JB20" s="161"/>
      <c r="JC20" s="162">
        <v>23.12</v>
      </c>
      <c r="JD20" s="162">
        <v>5.1310000000000002</v>
      </c>
      <c r="JE20" s="162">
        <v>5.1319999999999997</v>
      </c>
      <c r="JF20" s="162">
        <v>-22.48</v>
      </c>
      <c r="JG20" s="162">
        <v>1.84</v>
      </c>
      <c r="JH20" s="161"/>
      <c r="JI20" s="162">
        <v>-1.8723000000000001</v>
      </c>
      <c r="JJ20" s="162">
        <v>-48.720500000000001</v>
      </c>
      <c r="JK20" s="162">
        <v>-2.4308000000000001</v>
      </c>
      <c r="JL20" s="162">
        <v>23.8</v>
      </c>
      <c r="JM20" s="162">
        <v>54.774000000000001</v>
      </c>
      <c r="JN20" s="162">
        <v>54.963999999999999</v>
      </c>
      <c r="JO20" s="162">
        <v>11.106999999999999</v>
      </c>
      <c r="JP20" s="162">
        <v>13.3832</v>
      </c>
      <c r="JQ20" s="162">
        <v>51.3857</v>
      </c>
      <c r="JR20" s="162">
        <v>49.0259</v>
      </c>
      <c r="JS20" s="162">
        <v>50.508600000000001</v>
      </c>
      <c r="JT20" s="161"/>
      <c r="JU20" s="162">
        <v>-31.2</v>
      </c>
      <c r="JV20" s="162">
        <v>17.870899999999999</v>
      </c>
      <c r="JW20" s="162">
        <v>6.21</v>
      </c>
      <c r="JX20" s="161"/>
      <c r="JY20" s="162">
        <v>4.3446999999999996</v>
      </c>
      <c r="JZ20" s="162">
        <v>43.624099999999999</v>
      </c>
      <c r="KA20" s="162">
        <v>10.610300000000001</v>
      </c>
      <c r="KB20" s="162">
        <v>4.5876999999999999</v>
      </c>
      <c r="KC20" s="162">
        <v>-42.7761</v>
      </c>
      <c r="KD20" s="161"/>
      <c r="KE20" s="162">
        <v>45.314700000000002</v>
      </c>
      <c r="KF20" s="162">
        <v>31.1</v>
      </c>
      <c r="KG20" s="162">
        <v>-30.9</v>
      </c>
      <c r="KH20" s="161"/>
      <c r="KI20" s="162">
        <v>45.847000000000001</v>
      </c>
    </row>
    <row r="21" spans="1:295" ht="18" customHeight="1" x14ac:dyDescent="0.3">
      <c r="A21" s="158" t="s">
        <v>48</v>
      </c>
      <c r="B21" s="158" t="s">
        <v>820</v>
      </c>
      <c r="C21" s="161"/>
      <c r="D21" s="162">
        <v>17.3565</v>
      </c>
      <c r="E21" s="162">
        <v>-21.0335</v>
      </c>
      <c r="F21" s="162">
        <v>-38.487099999999998</v>
      </c>
      <c r="G21" s="162">
        <v>18.157399999999999</v>
      </c>
      <c r="H21" s="161"/>
      <c r="I21" s="162">
        <v>30.7727</v>
      </c>
      <c r="J21" s="162">
        <v>-40.274999999999999</v>
      </c>
      <c r="K21" s="162">
        <v>51.221200000000003</v>
      </c>
      <c r="L21" s="162">
        <v>26.1172</v>
      </c>
      <c r="M21" s="162">
        <v>25.5854</v>
      </c>
      <c r="N21" s="162">
        <v>6.66</v>
      </c>
      <c r="O21" s="162">
        <v>-37.323</v>
      </c>
      <c r="P21" s="162">
        <v>33</v>
      </c>
      <c r="Q21" s="162">
        <v>19.872</v>
      </c>
      <c r="R21" s="162">
        <v>-33</v>
      </c>
      <c r="S21" s="162">
        <v>10.174200000000001</v>
      </c>
      <c r="T21" s="162">
        <v>8.8290000000000006</v>
      </c>
      <c r="U21" s="162">
        <v>20.617999999999999</v>
      </c>
      <c r="V21" s="162">
        <v>20.9863</v>
      </c>
      <c r="W21" s="162">
        <v>34.342399999999998</v>
      </c>
      <c r="X21" s="162">
        <v>16.615200000000002</v>
      </c>
      <c r="Y21" s="162">
        <v>5.7060000000000004</v>
      </c>
      <c r="Z21" s="162">
        <v>8.2073999999999998</v>
      </c>
      <c r="AA21" s="161"/>
      <c r="AB21" s="161"/>
      <c r="AC21" s="162">
        <v>0</v>
      </c>
      <c r="AD21" s="162">
        <v>-85.07</v>
      </c>
      <c r="AE21" s="161"/>
      <c r="AF21" s="162">
        <v>-6.66</v>
      </c>
      <c r="AG21" s="162">
        <v>35.200000000000003</v>
      </c>
      <c r="AH21" s="162">
        <v>25.298999999999999</v>
      </c>
      <c r="AI21" s="162">
        <v>0.28000000000000003</v>
      </c>
      <c r="AJ21" s="162">
        <v>-51.86</v>
      </c>
      <c r="AK21" s="162">
        <v>-53</v>
      </c>
      <c r="AL21" s="162">
        <v>-23.2</v>
      </c>
      <c r="AM21" s="162">
        <v>53.22</v>
      </c>
      <c r="AN21" s="162">
        <v>53.23</v>
      </c>
      <c r="AO21" s="162">
        <v>16.914000000000001</v>
      </c>
      <c r="AP21" s="162">
        <v>-0.83599999999999997</v>
      </c>
      <c r="AQ21" s="162">
        <v>58.200400000000002</v>
      </c>
      <c r="AR21" s="162">
        <v>60.437199999999997</v>
      </c>
      <c r="AS21" s="162">
        <v>54.217700000000001</v>
      </c>
      <c r="AT21" s="162">
        <v>-57.066600000000001</v>
      </c>
      <c r="AU21" s="162">
        <v>-57.652999999999999</v>
      </c>
      <c r="AV21" s="162">
        <v>29.743600000000001</v>
      </c>
      <c r="AW21" s="162">
        <v>30.3735</v>
      </c>
      <c r="AX21" s="162">
        <v>65.907899999999998</v>
      </c>
      <c r="AY21" s="162">
        <v>70.060699999999997</v>
      </c>
      <c r="AZ21" s="162">
        <v>6.8212999999999999</v>
      </c>
      <c r="BA21" s="162">
        <v>35.656100000000002</v>
      </c>
      <c r="BB21" s="162">
        <v>-477.74189999999999</v>
      </c>
      <c r="BC21" s="162">
        <v>-23.084700000000002</v>
      </c>
      <c r="BD21" s="162">
        <v>-1.3</v>
      </c>
      <c r="BE21" s="162">
        <v>-1.3</v>
      </c>
      <c r="BF21" s="162">
        <v>64.830600000000004</v>
      </c>
      <c r="BG21" s="162">
        <v>62.734499999999997</v>
      </c>
      <c r="BH21" s="162">
        <v>-3.2700999999999998</v>
      </c>
      <c r="BI21" s="161"/>
      <c r="BJ21" s="162">
        <v>-63.8491</v>
      </c>
      <c r="BK21" s="162">
        <v>3.6875</v>
      </c>
      <c r="BL21" s="162">
        <v>0</v>
      </c>
      <c r="BM21" s="162">
        <v>2.9661</v>
      </c>
      <c r="BN21" s="162">
        <v>531.20500000000004</v>
      </c>
      <c r="BO21" s="162">
        <v>93.203500000000005</v>
      </c>
      <c r="BP21" s="162">
        <v>93.417100000000005</v>
      </c>
      <c r="BQ21" s="162">
        <v>-500.4314</v>
      </c>
      <c r="BR21" s="162">
        <v>443.81319999999999</v>
      </c>
      <c r="BS21" s="161"/>
      <c r="BT21" s="162">
        <v>-51.889200000000002</v>
      </c>
      <c r="BU21" s="162">
        <v>51.344900000000003</v>
      </c>
      <c r="BV21" s="162">
        <v>76.014300000000006</v>
      </c>
      <c r="BW21" s="162">
        <v>26.68</v>
      </c>
      <c r="BX21" s="162">
        <v>24.05</v>
      </c>
      <c r="BY21" s="162">
        <v>54.01</v>
      </c>
      <c r="BZ21" s="162">
        <v>71.180000000000007</v>
      </c>
      <c r="CA21" s="162">
        <v>7.7736999999999998</v>
      </c>
      <c r="CB21" s="162">
        <v>8.3094999999999999</v>
      </c>
      <c r="CC21" s="162">
        <v>56.401499999999999</v>
      </c>
      <c r="CD21" s="162">
        <v>57.575600000000001</v>
      </c>
      <c r="CE21" s="162">
        <v>34.603200000000001</v>
      </c>
      <c r="CF21" s="162">
        <v>-32.791600000000003</v>
      </c>
      <c r="CG21" s="162">
        <v>-32.4696</v>
      </c>
      <c r="CH21" s="162">
        <v>2.9992999999999999</v>
      </c>
      <c r="CI21" s="162">
        <v>-56.884700000000002</v>
      </c>
      <c r="CJ21" s="161"/>
      <c r="CK21" s="161"/>
      <c r="CL21" s="162">
        <v>23.1</v>
      </c>
      <c r="CM21" s="162">
        <v>115</v>
      </c>
      <c r="CN21" s="162">
        <v>-14.45</v>
      </c>
      <c r="CO21" s="162">
        <v>45.311500000000002</v>
      </c>
      <c r="CP21" s="162">
        <v>45.533900000000003</v>
      </c>
      <c r="CQ21" s="162">
        <v>47.065199999999997</v>
      </c>
      <c r="CR21" s="162">
        <v>-61.723700000000001</v>
      </c>
      <c r="CS21" s="162">
        <v>-61.457099999999997</v>
      </c>
      <c r="CT21" s="162">
        <v>47.755099999999999</v>
      </c>
      <c r="CU21" s="162">
        <v>-27.220700000000001</v>
      </c>
      <c r="CV21" s="162">
        <v>52.532899999999998</v>
      </c>
      <c r="CW21" s="162">
        <v>12.6454</v>
      </c>
      <c r="CX21" s="162">
        <v>39.32</v>
      </c>
      <c r="CY21" s="162">
        <v>63.15</v>
      </c>
      <c r="CZ21" s="162">
        <v>39.616700000000002</v>
      </c>
      <c r="DA21" s="162">
        <v>37.6511</v>
      </c>
      <c r="DB21" s="162">
        <v>-28.4</v>
      </c>
      <c r="DC21" s="161"/>
      <c r="DD21" s="162">
        <v>55.805500000000002</v>
      </c>
      <c r="DE21" s="162">
        <v>56.115099999999998</v>
      </c>
      <c r="DF21" s="162">
        <v>-158.19579999999999</v>
      </c>
      <c r="DG21" s="162">
        <v>-1E-4</v>
      </c>
      <c r="DH21" s="162">
        <v>-17.238199999999999</v>
      </c>
      <c r="DI21" s="162">
        <v>-99.1</v>
      </c>
      <c r="DJ21" s="162">
        <v>-100.9</v>
      </c>
      <c r="DK21" s="162">
        <v>25.919499999999999</v>
      </c>
      <c r="DL21" s="162">
        <v>43.661499999999997</v>
      </c>
      <c r="DM21" s="162">
        <v>60.598999999999997</v>
      </c>
      <c r="DN21" s="162">
        <v>62.127699999999997</v>
      </c>
      <c r="DO21" s="162">
        <v>43.59</v>
      </c>
      <c r="DP21" s="162">
        <v>-8.92</v>
      </c>
      <c r="DQ21" s="162">
        <v>58.713999999999999</v>
      </c>
      <c r="DR21" s="162">
        <v>156.3939</v>
      </c>
      <c r="DS21" s="161"/>
      <c r="DT21" s="162">
        <v>-40.729999999999997</v>
      </c>
      <c r="DU21" s="162">
        <v>91.33</v>
      </c>
      <c r="DV21" s="162">
        <v>54.82</v>
      </c>
      <c r="DW21" s="162">
        <v>154.5273</v>
      </c>
      <c r="DX21" s="162">
        <v>154.50909999999999</v>
      </c>
      <c r="DY21" s="162">
        <v>39.407299999999999</v>
      </c>
      <c r="DZ21" s="162">
        <v>37.236400000000003</v>
      </c>
      <c r="EA21" s="162">
        <v>248.35839999999999</v>
      </c>
      <c r="EB21" s="162">
        <v>206.8536</v>
      </c>
      <c r="EC21" s="162">
        <v>198.6361</v>
      </c>
      <c r="ED21" s="162">
        <v>201.59460000000001</v>
      </c>
      <c r="EE21" s="162">
        <v>98.049300000000002</v>
      </c>
      <c r="EF21" s="162">
        <v>81.002600000000001</v>
      </c>
      <c r="EG21" s="162">
        <v>-22.457999999999998</v>
      </c>
      <c r="EH21" s="162">
        <v>509.36369999999999</v>
      </c>
      <c r="EI21" s="162">
        <v>535.62210000000005</v>
      </c>
      <c r="EJ21" s="161"/>
      <c r="EK21" s="162">
        <v>-17.292200000000001</v>
      </c>
      <c r="EL21" s="162">
        <v>-14.668100000000001</v>
      </c>
      <c r="EM21" s="162">
        <v>-30.107399999999998</v>
      </c>
      <c r="EN21" s="162">
        <v>51.553899999999999</v>
      </c>
      <c r="EO21" s="162">
        <v>47.360500000000002</v>
      </c>
      <c r="EP21" s="162">
        <v>130.608</v>
      </c>
      <c r="EQ21" s="162">
        <v>-25.975200000000001</v>
      </c>
      <c r="ER21" s="161"/>
      <c r="ES21" s="162">
        <v>-70.522599999999997</v>
      </c>
      <c r="ET21" s="162">
        <v>0</v>
      </c>
      <c r="EU21" s="162">
        <v>-17.28</v>
      </c>
      <c r="EV21" s="162">
        <v>1</v>
      </c>
      <c r="EW21" s="162">
        <v>8.0127000000000006</v>
      </c>
      <c r="EX21" s="162">
        <v>62.1143</v>
      </c>
      <c r="EY21" s="162">
        <v>-36.028199999999998</v>
      </c>
      <c r="EZ21" s="162">
        <v>-34.993299999999998</v>
      </c>
      <c r="FA21" s="162">
        <v>10.1457</v>
      </c>
      <c r="FB21" s="162">
        <v>-80.411600000000007</v>
      </c>
      <c r="FC21" s="162">
        <v>50.683999999999997</v>
      </c>
      <c r="FD21" s="161"/>
      <c r="FE21" s="162">
        <v>22.215499999999999</v>
      </c>
      <c r="FF21" s="162">
        <v>21.9101</v>
      </c>
      <c r="FG21" s="162">
        <v>40.218400000000003</v>
      </c>
      <c r="FH21" s="162">
        <v>40.671500000000002</v>
      </c>
      <c r="FI21" s="162">
        <v>38.706400000000002</v>
      </c>
      <c r="FJ21" s="162">
        <v>-6.8657000000000004</v>
      </c>
      <c r="FK21" s="162">
        <v>-7.8704000000000001</v>
      </c>
      <c r="FL21" s="162">
        <v>28.969899999999999</v>
      </c>
      <c r="FM21" s="162">
        <v>-37.110300000000002</v>
      </c>
      <c r="FN21" s="162">
        <v>-37.180500000000002</v>
      </c>
      <c r="FO21" s="162">
        <v>15.0997</v>
      </c>
      <c r="FP21" s="162">
        <v>24.323499999999999</v>
      </c>
      <c r="FQ21" s="162">
        <v>8.0512999999999995</v>
      </c>
      <c r="FR21" s="162">
        <v>-0.39</v>
      </c>
      <c r="FS21" s="162">
        <v>15.2645</v>
      </c>
      <c r="FT21" s="162">
        <v>1.0207999999999999</v>
      </c>
      <c r="FU21" s="162">
        <v>-7.23</v>
      </c>
      <c r="FV21" s="162">
        <v>13.11</v>
      </c>
      <c r="FW21" s="162">
        <v>0</v>
      </c>
      <c r="FX21" s="161"/>
      <c r="FY21" s="162">
        <v>-3.0009999999999999</v>
      </c>
      <c r="FZ21" s="162">
        <v>4.2930000000000001</v>
      </c>
      <c r="GA21" s="161"/>
      <c r="GB21" s="162">
        <v>33.54</v>
      </c>
      <c r="GC21" s="162">
        <v>-25.707599999999999</v>
      </c>
      <c r="GD21" s="162">
        <v>-15.4358</v>
      </c>
      <c r="GE21" s="162">
        <v>13.43</v>
      </c>
      <c r="GF21" s="162">
        <v>83.238299999999995</v>
      </c>
      <c r="GG21" s="162">
        <v>24.3</v>
      </c>
      <c r="GH21" s="162">
        <v>-13.377800000000001</v>
      </c>
      <c r="GI21" s="162">
        <v>-8.4464000000000006</v>
      </c>
      <c r="GJ21" s="162">
        <v>-8.8848000000000003</v>
      </c>
      <c r="GK21" s="162">
        <v>1.7504999999999999</v>
      </c>
      <c r="GL21" s="161"/>
      <c r="GM21" s="161"/>
      <c r="GN21" s="162">
        <v>-15.0063</v>
      </c>
      <c r="GO21" s="162">
        <v>-25.083100000000002</v>
      </c>
      <c r="GP21" s="162">
        <v>23.107800000000001</v>
      </c>
      <c r="GQ21" s="162">
        <v>25.921500000000002</v>
      </c>
      <c r="GR21" s="162">
        <v>5.3051000000000004</v>
      </c>
      <c r="GS21" s="162">
        <v>5.5427</v>
      </c>
      <c r="GT21" s="162">
        <v>-80.080799999999996</v>
      </c>
      <c r="GU21" s="162">
        <v>-17.911100000000001</v>
      </c>
      <c r="GV21" s="162">
        <v>37.654600000000002</v>
      </c>
      <c r="GW21" s="162">
        <v>-56.4938</v>
      </c>
      <c r="GX21" s="162">
        <v>11.798999999999999</v>
      </c>
      <c r="GY21" s="162">
        <v>10.9207</v>
      </c>
      <c r="GZ21" s="162">
        <v>10.611800000000001</v>
      </c>
      <c r="HA21" s="162">
        <v>13.8926</v>
      </c>
      <c r="HB21" s="162">
        <v>220.4691</v>
      </c>
      <c r="HC21" s="162">
        <v>219.35120000000001</v>
      </c>
      <c r="HD21" s="162">
        <v>190.7</v>
      </c>
      <c r="HE21" s="162">
        <v>-188.24529999999999</v>
      </c>
      <c r="HF21" s="162">
        <v>-447.04090000000002</v>
      </c>
      <c r="HG21" s="162">
        <v>448.73110000000003</v>
      </c>
      <c r="HH21" s="162">
        <v>450.7285</v>
      </c>
      <c r="HI21" s="162">
        <v>-209.24350000000001</v>
      </c>
      <c r="HJ21" s="162">
        <v>-207.1781</v>
      </c>
      <c r="HK21" s="162">
        <v>-11.111700000000001</v>
      </c>
      <c r="HL21" s="162">
        <v>0</v>
      </c>
      <c r="HM21" s="162">
        <v>74.223699999999994</v>
      </c>
      <c r="HN21" s="162">
        <v>74.744299999999996</v>
      </c>
      <c r="HO21" s="161"/>
      <c r="HP21" s="161"/>
      <c r="HQ21" s="162">
        <v>55.627400000000002</v>
      </c>
      <c r="HR21" s="162">
        <v>54.946199999999997</v>
      </c>
      <c r="HS21" s="162">
        <v>-78.871499999999997</v>
      </c>
      <c r="HT21" s="162">
        <v>-77.584500000000006</v>
      </c>
      <c r="HU21" s="162">
        <v>72.8</v>
      </c>
      <c r="HV21" s="162">
        <v>72.62</v>
      </c>
      <c r="HW21" s="162">
        <v>48.7</v>
      </c>
      <c r="HX21" s="162">
        <v>49.6</v>
      </c>
      <c r="HY21" s="162">
        <v>21.739699999999999</v>
      </c>
      <c r="HZ21" s="162">
        <v>39.200000000000003</v>
      </c>
      <c r="IA21" s="162">
        <v>-341.43470000000002</v>
      </c>
      <c r="IB21" s="162">
        <v>108.2709</v>
      </c>
      <c r="IC21" s="162">
        <v>108.03400000000001</v>
      </c>
      <c r="ID21" s="162">
        <v>14.4</v>
      </c>
      <c r="IE21" s="162">
        <v>-7.8</v>
      </c>
      <c r="IF21" s="162">
        <v>-54</v>
      </c>
      <c r="IG21" s="162">
        <v>-55.8</v>
      </c>
      <c r="IH21" s="161"/>
      <c r="II21" s="161"/>
      <c r="IJ21" s="162">
        <v>-445.71949999999998</v>
      </c>
      <c r="IK21" s="162">
        <v>-497.93680000000001</v>
      </c>
      <c r="IL21" s="162">
        <v>524.16390000000001</v>
      </c>
      <c r="IM21" s="162">
        <v>421.4785</v>
      </c>
      <c r="IN21" s="162">
        <v>12.9176</v>
      </c>
      <c r="IO21" s="162">
        <v>-413.55939999999998</v>
      </c>
      <c r="IP21" s="162">
        <v>415.93819999999999</v>
      </c>
      <c r="IQ21" s="162">
        <v>-130.8432</v>
      </c>
      <c r="IR21" s="162">
        <v>-236.23769999999999</v>
      </c>
      <c r="IS21" s="162">
        <v>-407.74360000000001</v>
      </c>
      <c r="IT21" s="162">
        <v>141.38339999999999</v>
      </c>
      <c r="IU21" s="162">
        <v>138.4237</v>
      </c>
      <c r="IV21" s="162">
        <v>131.73820000000001</v>
      </c>
      <c r="IW21" s="162">
        <v>-509.05990000000003</v>
      </c>
      <c r="IX21" s="162">
        <v>243.82140000000001</v>
      </c>
      <c r="IY21" s="162">
        <v>-268.38720000000001</v>
      </c>
      <c r="IZ21" s="162">
        <v>271.64359999999999</v>
      </c>
      <c r="JA21" s="162">
        <v>-8.9910999999999994</v>
      </c>
      <c r="JB21" s="161"/>
      <c r="JC21" s="162">
        <v>17.04</v>
      </c>
      <c r="JD21" s="162">
        <v>5.01</v>
      </c>
      <c r="JE21" s="162">
        <v>5.0170000000000003</v>
      </c>
      <c r="JF21" s="162">
        <v>-17.52</v>
      </c>
      <c r="JG21" s="162">
        <v>-4</v>
      </c>
      <c r="JH21" s="161"/>
      <c r="JI21" s="162">
        <v>3.4287000000000001</v>
      </c>
      <c r="JJ21" s="162">
        <v>-39.9313</v>
      </c>
      <c r="JK21" s="162">
        <v>-12.5078</v>
      </c>
      <c r="JL21" s="162">
        <v>21.9</v>
      </c>
      <c r="JM21" s="162">
        <v>52.777000000000001</v>
      </c>
      <c r="JN21" s="162">
        <v>52.686</v>
      </c>
      <c r="JO21" s="162">
        <v>11.095599999999999</v>
      </c>
      <c r="JP21" s="162">
        <v>13.4146</v>
      </c>
      <c r="JQ21" s="162">
        <v>48.471600000000002</v>
      </c>
      <c r="JR21" s="162">
        <v>48.063899999999997</v>
      </c>
      <c r="JS21" s="162">
        <v>48.821199999999997</v>
      </c>
      <c r="JT21" s="161"/>
      <c r="JU21" s="162">
        <v>7.2</v>
      </c>
      <c r="JV21" s="162">
        <v>17.735900000000001</v>
      </c>
      <c r="JW21" s="162">
        <v>6.51</v>
      </c>
      <c r="JX21" s="161"/>
      <c r="JY21" s="162">
        <v>0</v>
      </c>
      <c r="JZ21" s="162">
        <v>42.0366</v>
      </c>
      <c r="KA21" s="162">
        <v>11.1663</v>
      </c>
      <c r="KB21" s="162">
        <v>0</v>
      </c>
      <c r="KC21" s="162">
        <v>-40.7879</v>
      </c>
      <c r="KD21" s="161"/>
      <c r="KE21" s="162">
        <v>42.954900000000002</v>
      </c>
      <c r="KF21" s="162">
        <v>-7.9</v>
      </c>
      <c r="KG21" s="162">
        <v>6.5</v>
      </c>
      <c r="KH21" s="161"/>
      <c r="KI21" s="162">
        <v>57.935099999999998</v>
      </c>
    </row>
    <row r="22" spans="1:295" ht="18" customHeight="1" x14ac:dyDescent="0.3">
      <c r="A22" s="158" t="s">
        <v>48</v>
      </c>
      <c r="B22" s="158" t="s">
        <v>821</v>
      </c>
      <c r="C22" s="161"/>
      <c r="D22" s="162">
        <v>17.419499999999999</v>
      </c>
      <c r="E22" s="162">
        <v>-20.936299999999999</v>
      </c>
      <c r="F22" s="162">
        <v>-38.375500000000002</v>
      </c>
      <c r="G22" s="162">
        <v>19.348199999999999</v>
      </c>
      <c r="H22" s="161"/>
      <c r="I22" s="162">
        <v>30.852</v>
      </c>
      <c r="J22" s="162">
        <v>-42.406399999999998</v>
      </c>
      <c r="K22" s="162">
        <v>53.7547</v>
      </c>
      <c r="L22" s="162">
        <v>26.819199999999999</v>
      </c>
      <c r="M22" s="162">
        <v>26.413399999999999</v>
      </c>
      <c r="N22" s="162">
        <v>6.66</v>
      </c>
      <c r="O22" s="162">
        <v>-39.087000000000003</v>
      </c>
      <c r="P22" s="162">
        <v>33</v>
      </c>
      <c r="Q22" s="162">
        <v>19.872</v>
      </c>
      <c r="R22" s="162">
        <v>-33</v>
      </c>
      <c r="S22" s="162">
        <v>10.534599999999999</v>
      </c>
      <c r="T22" s="162">
        <v>9.5541999999999998</v>
      </c>
      <c r="U22" s="162">
        <v>20.362200000000001</v>
      </c>
      <c r="V22" s="162">
        <v>20.861899999999999</v>
      </c>
      <c r="W22" s="162">
        <v>34.671999999999997</v>
      </c>
      <c r="X22" s="162">
        <v>16.241199999999999</v>
      </c>
      <c r="Y22" s="162">
        <v>5.86</v>
      </c>
      <c r="Z22" s="162">
        <v>8.0261999999999993</v>
      </c>
      <c r="AA22" s="161"/>
      <c r="AB22" s="161"/>
      <c r="AC22" s="162">
        <v>0</v>
      </c>
      <c r="AD22" s="162">
        <v>-84.98</v>
      </c>
      <c r="AE22" s="161"/>
      <c r="AF22" s="162">
        <v>-6.66</v>
      </c>
      <c r="AG22" s="162">
        <v>37.4</v>
      </c>
      <c r="AH22" s="162">
        <v>24.606000000000002</v>
      </c>
      <c r="AI22" s="162">
        <v>0.26900000000000002</v>
      </c>
      <c r="AJ22" s="162">
        <v>-51.91</v>
      </c>
      <c r="AK22" s="162">
        <v>-51.9</v>
      </c>
      <c r="AL22" s="162">
        <v>-22.19</v>
      </c>
      <c r="AM22" s="162">
        <v>52.38</v>
      </c>
      <c r="AN22" s="162">
        <v>52.8</v>
      </c>
      <c r="AO22" s="162">
        <v>16.624500000000001</v>
      </c>
      <c r="AP22" s="162">
        <v>-0.50470000000000004</v>
      </c>
      <c r="AQ22" s="162">
        <v>58.0398</v>
      </c>
      <c r="AR22" s="162">
        <v>59.081499999999998</v>
      </c>
      <c r="AS22" s="162">
        <v>55.6235</v>
      </c>
      <c r="AT22" s="162">
        <v>-55.459099999999999</v>
      </c>
      <c r="AU22" s="162">
        <v>-55.299199999999999</v>
      </c>
      <c r="AV22" s="162">
        <v>31.354399999999998</v>
      </c>
      <c r="AW22" s="162">
        <v>33.377200000000002</v>
      </c>
      <c r="AX22" s="162">
        <v>68.855000000000004</v>
      </c>
      <c r="AY22" s="162">
        <v>70.060699999999997</v>
      </c>
      <c r="AZ22" s="162">
        <v>6.2977999999999996</v>
      </c>
      <c r="BA22" s="162">
        <v>36.197699999999998</v>
      </c>
      <c r="BB22" s="162">
        <v>-485.95499999999998</v>
      </c>
      <c r="BC22" s="162">
        <v>-24.060400000000001</v>
      </c>
      <c r="BD22" s="162">
        <v>-1.9</v>
      </c>
      <c r="BE22" s="162">
        <v>-1.9</v>
      </c>
      <c r="BF22" s="162">
        <v>61.959400000000002</v>
      </c>
      <c r="BG22" s="162">
        <v>60.947699999999998</v>
      </c>
      <c r="BH22" s="162">
        <v>-3.9340999999999999</v>
      </c>
      <c r="BI22" s="161"/>
      <c r="BJ22" s="162">
        <v>-59.982199999999999</v>
      </c>
      <c r="BK22" s="162">
        <v>3.3668</v>
      </c>
      <c r="BL22" s="162">
        <v>0</v>
      </c>
      <c r="BM22" s="162">
        <v>3.0834999999999999</v>
      </c>
      <c r="BN22" s="162">
        <v>540.60469999999998</v>
      </c>
      <c r="BO22" s="162">
        <v>101.535</v>
      </c>
      <c r="BP22" s="162">
        <v>101.7182</v>
      </c>
      <c r="BQ22" s="162">
        <v>-527.1087</v>
      </c>
      <c r="BR22" s="162">
        <v>448.49369999999999</v>
      </c>
      <c r="BS22" s="161"/>
      <c r="BT22" s="162">
        <v>-26.467099999999999</v>
      </c>
      <c r="BU22" s="162">
        <v>28.5078</v>
      </c>
      <c r="BV22" s="162">
        <v>73.818700000000007</v>
      </c>
      <c r="BW22" s="162">
        <v>26.03</v>
      </c>
      <c r="BX22" s="162">
        <v>23.22</v>
      </c>
      <c r="BY22" s="162">
        <v>53.44</v>
      </c>
      <c r="BZ22" s="162">
        <v>70.37</v>
      </c>
      <c r="CA22" s="162">
        <v>0.27210000000000001</v>
      </c>
      <c r="CB22" s="162">
        <v>-0.79959999999999998</v>
      </c>
      <c r="CC22" s="162">
        <v>64.7089</v>
      </c>
      <c r="CD22" s="162">
        <v>65.266800000000003</v>
      </c>
      <c r="CE22" s="162">
        <v>38.653399999999998</v>
      </c>
      <c r="CF22" s="162">
        <v>-30.982199999999999</v>
      </c>
      <c r="CG22" s="162">
        <v>-30.645800000000001</v>
      </c>
      <c r="CH22" s="162">
        <v>0.56589999999999996</v>
      </c>
      <c r="CI22" s="162">
        <v>-57.7316</v>
      </c>
      <c r="CJ22" s="161"/>
      <c r="CK22" s="161"/>
      <c r="CL22" s="162">
        <v>22.8</v>
      </c>
      <c r="CM22" s="162">
        <v>115.2</v>
      </c>
      <c r="CN22" s="162">
        <v>-13.87</v>
      </c>
      <c r="CO22" s="162">
        <v>47.171500000000002</v>
      </c>
      <c r="CP22" s="162">
        <v>46.613199999999999</v>
      </c>
      <c r="CQ22" s="162">
        <v>46.196399999999997</v>
      </c>
      <c r="CR22" s="162">
        <v>-60.329700000000003</v>
      </c>
      <c r="CS22" s="162">
        <v>-59.406799999999997</v>
      </c>
      <c r="CT22" s="162">
        <v>54.384300000000003</v>
      </c>
      <c r="CU22" s="162">
        <v>-36.0015</v>
      </c>
      <c r="CV22" s="162">
        <v>61.400700000000001</v>
      </c>
      <c r="CW22" s="162">
        <v>12.1113</v>
      </c>
      <c r="CX22" s="162">
        <v>33.74</v>
      </c>
      <c r="CY22" s="162">
        <v>63.55</v>
      </c>
      <c r="CZ22" s="162">
        <v>41.0229</v>
      </c>
      <c r="DA22" s="162">
        <v>38.53</v>
      </c>
      <c r="DB22" s="162">
        <v>-28.27</v>
      </c>
      <c r="DC22" s="161"/>
      <c r="DD22" s="162">
        <v>58.119500000000002</v>
      </c>
      <c r="DE22" s="162">
        <v>57.438800000000001</v>
      </c>
      <c r="DF22" s="162">
        <v>-158.74350000000001</v>
      </c>
      <c r="DG22" s="162">
        <v>-2.0000000000000001E-4</v>
      </c>
      <c r="DH22" s="162">
        <v>-17.084399999999999</v>
      </c>
      <c r="DI22" s="162">
        <v>-104.1</v>
      </c>
      <c r="DJ22" s="162">
        <v>-102.7</v>
      </c>
      <c r="DK22" s="162">
        <v>26.814900000000002</v>
      </c>
      <c r="DL22" s="162">
        <v>46.591200000000001</v>
      </c>
      <c r="DM22" s="162">
        <v>61.0687</v>
      </c>
      <c r="DN22" s="162">
        <v>65.643299999999996</v>
      </c>
      <c r="DO22" s="162">
        <v>46.38</v>
      </c>
      <c r="DP22" s="162">
        <v>-8.44</v>
      </c>
      <c r="DQ22" s="162">
        <v>55.6295</v>
      </c>
      <c r="DR22" s="162">
        <v>158.94900000000001</v>
      </c>
      <c r="DS22" s="161"/>
      <c r="DT22" s="162">
        <v>-40.53</v>
      </c>
      <c r="DU22" s="162">
        <v>87.08</v>
      </c>
      <c r="DV22" s="162">
        <v>53.65</v>
      </c>
      <c r="DW22" s="162">
        <v>160.34549999999999</v>
      </c>
      <c r="DX22" s="162">
        <v>156.63640000000001</v>
      </c>
      <c r="DY22" s="162">
        <v>33.921799999999998</v>
      </c>
      <c r="DZ22" s="162">
        <v>28.7273</v>
      </c>
      <c r="EA22" s="162">
        <v>247.06880000000001</v>
      </c>
      <c r="EB22" s="162">
        <v>206.68299999999999</v>
      </c>
      <c r="EC22" s="162">
        <v>198.8587</v>
      </c>
      <c r="ED22" s="162">
        <v>201.64250000000001</v>
      </c>
      <c r="EE22" s="162">
        <v>96.255799999999994</v>
      </c>
      <c r="EF22" s="162">
        <v>80.3964</v>
      </c>
      <c r="EG22" s="162">
        <v>-20.614000000000001</v>
      </c>
      <c r="EH22" s="162">
        <v>542.04960000000005</v>
      </c>
      <c r="EI22" s="162">
        <v>476.56299999999999</v>
      </c>
      <c r="EJ22" s="161"/>
      <c r="EK22" s="162">
        <v>-18.630400000000002</v>
      </c>
      <c r="EL22" s="162">
        <v>-16.118400000000001</v>
      </c>
      <c r="EM22" s="162">
        <v>-27.0335</v>
      </c>
      <c r="EN22" s="162">
        <v>49.245199999999997</v>
      </c>
      <c r="EO22" s="162">
        <v>46.514400000000002</v>
      </c>
      <c r="EP22" s="162">
        <v>55.344000000000001</v>
      </c>
      <c r="EQ22" s="162">
        <v>-38.007899999999999</v>
      </c>
      <c r="ER22" s="161"/>
      <c r="ES22" s="162">
        <v>-47.753900000000002</v>
      </c>
      <c r="ET22" s="162">
        <v>0</v>
      </c>
      <c r="EU22" s="162">
        <v>-24.1</v>
      </c>
      <c r="EV22" s="162">
        <v>1</v>
      </c>
      <c r="EW22" s="162">
        <v>8.6228999999999996</v>
      </c>
      <c r="EX22" s="162">
        <v>57.447000000000003</v>
      </c>
      <c r="EY22" s="162">
        <v>-35.922499999999999</v>
      </c>
      <c r="EZ22" s="162">
        <v>-35.328800000000001</v>
      </c>
      <c r="FA22" s="162">
        <v>8.9077999999999999</v>
      </c>
      <c r="FB22" s="162">
        <v>-78.193700000000007</v>
      </c>
      <c r="FC22" s="162">
        <v>50.836599999999997</v>
      </c>
      <c r="FD22" s="161"/>
      <c r="FE22" s="162">
        <v>22.4435</v>
      </c>
      <c r="FF22" s="162">
        <v>22.323</v>
      </c>
      <c r="FG22" s="162">
        <v>41.102200000000003</v>
      </c>
      <c r="FH22" s="162">
        <v>41.5276</v>
      </c>
      <c r="FI22" s="162">
        <v>39.630200000000002</v>
      </c>
      <c r="FJ22" s="162">
        <v>-0.16750000000000001</v>
      </c>
      <c r="FK22" s="162">
        <v>-0.83730000000000004</v>
      </c>
      <c r="FL22" s="162">
        <v>31.4818</v>
      </c>
      <c r="FM22" s="162">
        <v>-31.043299999999999</v>
      </c>
      <c r="FN22" s="162">
        <v>-30.852699999999999</v>
      </c>
      <c r="FO22" s="162">
        <v>12.295400000000001</v>
      </c>
      <c r="FP22" s="162">
        <v>20.148900000000001</v>
      </c>
      <c r="FQ22" s="162">
        <v>13.2149</v>
      </c>
      <c r="FR22" s="162">
        <v>-2.06</v>
      </c>
      <c r="FS22" s="162">
        <v>9.8737999999999992</v>
      </c>
      <c r="FT22" s="162">
        <v>0.99760000000000004</v>
      </c>
      <c r="FU22" s="162">
        <v>-5.72</v>
      </c>
      <c r="FV22" s="162">
        <v>12.92</v>
      </c>
      <c r="FW22" s="162">
        <v>12.92</v>
      </c>
      <c r="FX22" s="161"/>
      <c r="FY22" s="162">
        <v>-3.0790000000000002</v>
      </c>
      <c r="FZ22" s="162">
        <v>4.1929999999999996</v>
      </c>
      <c r="GA22" s="162">
        <v>10.2135</v>
      </c>
      <c r="GB22" s="162">
        <v>36.24</v>
      </c>
      <c r="GC22" s="162">
        <v>-20.1951</v>
      </c>
      <c r="GD22" s="162">
        <v>-10.848800000000001</v>
      </c>
      <c r="GE22" s="162">
        <v>13.83</v>
      </c>
      <c r="GF22" s="162">
        <v>81.697999999999993</v>
      </c>
      <c r="GG22" s="162">
        <v>25.6</v>
      </c>
      <c r="GH22" s="162">
        <v>-14.993399999999999</v>
      </c>
      <c r="GI22" s="162">
        <v>-7.4215</v>
      </c>
      <c r="GJ22" s="162">
        <v>-7.8974000000000002</v>
      </c>
      <c r="GK22" s="162">
        <v>1.6977</v>
      </c>
      <c r="GL22" s="161"/>
      <c r="GM22" s="161"/>
      <c r="GN22" s="163">
        <v>-15.0063</v>
      </c>
      <c r="GO22" s="162">
        <v>-27.230499999999999</v>
      </c>
      <c r="GP22" s="162">
        <v>23.6709</v>
      </c>
      <c r="GQ22" s="162">
        <v>27.983899999999998</v>
      </c>
      <c r="GR22" s="162">
        <v>15.444000000000001</v>
      </c>
      <c r="GS22" s="162">
        <v>0</v>
      </c>
      <c r="GT22" s="162">
        <v>-85.518199999999993</v>
      </c>
      <c r="GU22" s="162">
        <v>-19.482199999999999</v>
      </c>
      <c r="GV22" s="162">
        <v>37.853200000000001</v>
      </c>
      <c r="GW22" s="162">
        <v>-57.725999999999999</v>
      </c>
      <c r="GX22" s="162">
        <v>12.7523</v>
      </c>
      <c r="GY22" s="162">
        <v>11.7508</v>
      </c>
      <c r="GZ22" s="162">
        <v>11.330299999999999</v>
      </c>
      <c r="HA22" s="162">
        <v>14.396699999999999</v>
      </c>
      <c r="HB22" s="162">
        <v>202.79339999999999</v>
      </c>
      <c r="HC22" s="162">
        <v>204.8142</v>
      </c>
      <c r="HD22" s="162">
        <v>186.5</v>
      </c>
      <c r="HE22" s="162">
        <v>-187.53739999999999</v>
      </c>
      <c r="HF22" s="162">
        <v>-428.03989999999999</v>
      </c>
      <c r="HG22" s="162">
        <v>428.2011</v>
      </c>
      <c r="HH22" s="162">
        <v>429.02370000000002</v>
      </c>
      <c r="HI22" s="162">
        <v>-194.34350000000001</v>
      </c>
      <c r="HJ22" s="162">
        <v>-195.3904</v>
      </c>
      <c r="HK22" s="162">
        <v>-12.442399999999999</v>
      </c>
      <c r="HL22" s="162">
        <v>0</v>
      </c>
      <c r="HM22" s="162">
        <v>72.616399999999999</v>
      </c>
      <c r="HN22" s="162">
        <v>71.336799999999997</v>
      </c>
      <c r="HO22" s="161"/>
      <c r="HP22" s="162">
        <v>-235.5975</v>
      </c>
      <c r="HQ22" s="162">
        <v>43.816899999999997</v>
      </c>
      <c r="HR22" s="162">
        <v>43.7729</v>
      </c>
      <c r="HS22" s="162">
        <v>-70.859300000000005</v>
      </c>
      <c r="HT22" s="162">
        <v>-70.955200000000005</v>
      </c>
      <c r="HU22" s="162">
        <v>75.39</v>
      </c>
      <c r="HV22" s="162">
        <v>75.239999999999995</v>
      </c>
      <c r="HW22" s="162">
        <v>48.7</v>
      </c>
      <c r="HX22" s="162">
        <v>48.5</v>
      </c>
      <c r="HY22" s="162">
        <v>21.043299999999999</v>
      </c>
      <c r="HZ22" s="162">
        <v>20.56</v>
      </c>
      <c r="IA22" s="162">
        <v>-335.70670000000001</v>
      </c>
      <c r="IB22" s="162">
        <v>98.178799999999995</v>
      </c>
      <c r="IC22" s="162">
        <v>97.935100000000006</v>
      </c>
      <c r="ID22" s="163">
        <v>14.15</v>
      </c>
      <c r="IE22" s="162">
        <v>0.1</v>
      </c>
      <c r="IF22" s="162">
        <v>-42.1</v>
      </c>
      <c r="IG22" s="162">
        <v>-43.5</v>
      </c>
      <c r="IH22" s="161"/>
      <c r="II22" s="162">
        <v>1.1462000000000001</v>
      </c>
      <c r="IJ22" s="162">
        <v>-425.08199999999999</v>
      </c>
      <c r="IK22" s="162">
        <v>-439.02969999999999</v>
      </c>
      <c r="IL22" s="162">
        <v>459.79469999999998</v>
      </c>
      <c r="IM22" s="162">
        <v>371.976</v>
      </c>
      <c r="IN22" s="162">
        <v>-14.477399999999999</v>
      </c>
      <c r="IO22" s="162">
        <v>-365.59140000000002</v>
      </c>
      <c r="IP22" s="162">
        <v>365.37720000000002</v>
      </c>
      <c r="IQ22" s="162">
        <v>-123.18470000000001</v>
      </c>
      <c r="IR22" s="162">
        <v>-194.21090000000001</v>
      </c>
      <c r="IS22" s="162">
        <v>-360.66329999999999</v>
      </c>
      <c r="IT22" s="162">
        <v>140.38470000000001</v>
      </c>
      <c r="IU22" s="162">
        <v>138.09960000000001</v>
      </c>
      <c r="IV22" s="162">
        <v>121.2766</v>
      </c>
      <c r="IW22" s="162">
        <v>-454.3304</v>
      </c>
      <c r="IX22" s="162">
        <v>202.61940000000001</v>
      </c>
      <c r="IY22" s="162">
        <v>-254.92859999999999</v>
      </c>
      <c r="IZ22" s="162">
        <v>257.3954</v>
      </c>
      <c r="JA22" s="162">
        <v>-7.8567</v>
      </c>
      <c r="JB22" s="161"/>
      <c r="JC22" s="162">
        <v>17.68</v>
      </c>
      <c r="JD22" s="162">
        <v>4.9740000000000002</v>
      </c>
      <c r="JE22" s="162">
        <v>4.99</v>
      </c>
      <c r="JF22" s="162">
        <v>-17.68</v>
      </c>
      <c r="JG22" s="162">
        <v>-2.48</v>
      </c>
      <c r="JH22" s="161"/>
      <c r="JI22" s="162">
        <v>2.4613</v>
      </c>
      <c r="JJ22" s="162">
        <v>-36.034199999999998</v>
      </c>
      <c r="JK22" s="162">
        <v>-13.1823</v>
      </c>
      <c r="JL22" s="162">
        <v>19.2</v>
      </c>
      <c r="JM22" s="162">
        <v>53.783000000000001</v>
      </c>
      <c r="JN22" s="162">
        <v>53.3</v>
      </c>
      <c r="JO22" s="162">
        <v>11.0707</v>
      </c>
      <c r="JP22" s="162">
        <v>13.444000000000001</v>
      </c>
      <c r="JQ22" s="162">
        <v>46.943199999999997</v>
      </c>
      <c r="JR22" s="162">
        <v>47.084099999999999</v>
      </c>
      <c r="JS22" s="162">
        <v>47.071199999999997</v>
      </c>
      <c r="JT22" s="161"/>
      <c r="JU22" s="162">
        <v>0.6</v>
      </c>
      <c r="JV22" s="162">
        <v>16.415800000000001</v>
      </c>
      <c r="JW22" s="162">
        <v>6.48</v>
      </c>
      <c r="JX22" s="161"/>
      <c r="JY22" s="162">
        <v>0</v>
      </c>
      <c r="JZ22" s="162">
        <v>43.305999999999997</v>
      </c>
      <c r="KA22" s="162">
        <v>12.019399999999999</v>
      </c>
      <c r="KB22" s="162">
        <v>0</v>
      </c>
      <c r="KC22" s="162">
        <v>-42.569099999999999</v>
      </c>
      <c r="KD22" s="162">
        <v>0</v>
      </c>
      <c r="KE22" s="162">
        <v>42.665799999999997</v>
      </c>
      <c r="KF22" s="162">
        <v>-1.4</v>
      </c>
      <c r="KG22" s="162">
        <v>1.9</v>
      </c>
      <c r="KH22" s="161"/>
      <c r="KI22" s="162">
        <v>51.366100000000003</v>
      </c>
    </row>
    <row r="23" spans="1:295" ht="18" customHeight="1" x14ac:dyDescent="0.3">
      <c r="A23" s="158" t="s">
        <v>48</v>
      </c>
      <c r="B23" s="158" t="s">
        <v>822</v>
      </c>
      <c r="C23" s="161"/>
      <c r="D23" s="162">
        <v>17.8993</v>
      </c>
      <c r="E23" s="162">
        <v>-21.6434</v>
      </c>
      <c r="F23" s="162">
        <v>-37.904499999999999</v>
      </c>
      <c r="G23" s="162">
        <v>19.687100000000001</v>
      </c>
      <c r="H23" s="161"/>
      <c r="I23" s="162">
        <v>31.2681</v>
      </c>
      <c r="J23" s="162">
        <v>-43.686500000000002</v>
      </c>
      <c r="K23" s="162">
        <v>55.407400000000003</v>
      </c>
      <c r="L23" s="162">
        <v>28.2651</v>
      </c>
      <c r="M23" s="162">
        <v>27.438099999999999</v>
      </c>
      <c r="N23" s="162">
        <v>2.2200000000000002</v>
      </c>
      <c r="O23" s="162">
        <v>-43.465000000000003</v>
      </c>
      <c r="P23" s="162">
        <v>37.4</v>
      </c>
      <c r="Q23" s="162">
        <v>20.7</v>
      </c>
      <c r="R23" s="162">
        <v>-37.4</v>
      </c>
      <c r="S23" s="162">
        <v>10.2613</v>
      </c>
      <c r="T23" s="162">
        <v>9.6405999999999992</v>
      </c>
      <c r="U23" s="162">
        <v>20.171399999999998</v>
      </c>
      <c r="V23" s="162">
        <v>20.646699999999999</v>
      </c>
      <c r="W23" s="162">
        <v>33.735199999999999</v>
      </c>
      <c r="X23" s="162">
        <v>16.708300000000001</v>
      </c>
      <c r="Y23" s="162">
        <v>6.1501999999999999</v>
      </c>
      <c r="Z23" s="162">
        <v>7.2035</v>
      </c>
      <c r="AA23" s="161"/>
      <c r="AB23" s="161"/>
      <c r="AC23" s="162">
        <v>0</v>
      </c>
      <c r="AD23" s="162">
        <v>-89.65</v>
      </c>
      <c r="AE23" s="161"/>
      <c r="AF23" s="162">
        <v>-2.2200000000000002</v>
      </c>
      <c r="AG23" s="162">
        <v>41.8</v>
      </c>
      <c r="AH23" s="162">
        <v>24.364999999999998</v>
      </c>
      <c r="AI23" s="162">
        <v>0.26700000000000002</v>
      </c>
      <c r="AJ23" s="162">
        <v>-50.03</v>
      </c>
      <c r="AK23" s="162">
        <v>-49.98</v>
      </c>
      <c r="AL23" s="162">
        <v>-29.1</v>
      </c>
      <c r="AM23" s="162">
        <v>50.33</v>
      </c>
      <c r="AN23" s="162">
        <v>50.63</v>
      </c>
      <c r="AO23" s="162">
        <v>17.255199999999999</v>
      </c>
      <c r="AP23" s="162">
        <v>-0.72370000000000001</v>
      </c>
      <c r="AQ23" s="162">
        <v>57.927900000000001</v>
      </c>
      <c r="AR23" s="162">
        <v>60.4724</v>
      </c>
      <c r="AS23" s="162">
        <v>58.480400000000003</v>
      </c>
      <c r="AT23" s="162">
        <v>-53.717599999999997</v>
      </c>
      <c r="AU23" s="162">
        <v>-53.696199999999997</v>
      </c>
      <c r="AV23" s="162">
        <v>11.6411</v>
      </c>
      <c r="AW23" s="162">
        <v>10.9655</v>
      </c>
      <c r="AX23" s="162">
        <v>72.739900000000006</v>
      </c>
      <c r="AY23" s="162">
        <v>74.883200000000002</v>
      </c>
      <c r="AZ23" s="162">
        <v>3.1570999999999998</v>
      </c>
      <c r="BA23" s="162">
        <v>17.993200000000002</v>
      </c>
      <c r="BB23" s="162">
        <v>-468.36739999999998</v>
      </c>
      <c r="BC23" s="162">
        <v>-24.978100000000001</v>
      </c>
      <c r="BD23" s="162">
        <v>-2</v>
      </c>
      <c r="BE23" s="163">
        <v>-2.2000000000000002</v>
      </c>
      <c r="BF23" s="162">
        <v>60.084400000000002</v>
      </c>
      <c r="BG23" s="162">
        <v>58.524999999999999</v>
      </c>
      <c r="BH23" s="162">
        <v>-3.9923999999999999</v>
      </c>
      <c r="BI23" s="161"/>
      <c r="BJ23" s="162">
        <v>-57.173200000000001</v>
      </c>
      <c r="BK23" s="162">
        <v>4.3554000000000004</v>
      </c>
      <c r="BL23" s="162">
        <v>0</v>
      </c>
      <c r="BM23" s="162">
        <v>3.0851999999999999</v>
      </c>
      <c r="BN23" s="162">
        <v>524.39940000000001</v>
      </c>
      <c r="BO23" s="162">
        <v>107.303</v>
      </c>
      <c r="BP23" s="162">
        <v>107.5472</v>
      </c>
      <c r="BQ23" s="162">
        <v>-538.22590000000002</v>
      </c>
      <c r="BR23" s="162">
        <v>454.66</v>
      </c>
      <c r="BS23" s="161"/>
      <c r="BT23" s="162">
        <v>-34.493499999999997</v>
      </c>
      <c r="BU23" s="162">
        <v>34.7164</v>
      </c>
      <c r="BV23" s="162">
        <v>77.830500000000001</v>
      </c>
      <c r="BW23" s="162">
        <v>26.52</v>
      </c>
      <c r="BX23" s="162">
        <v>24.05</v>
      </c>
      <c r="BY23" s="162">
        <v>55.66</v>
      </c>
      <c r="BZ23" s="162">
        <v>71.91</v>
      </c>
      <c r="CA23" s="162">
        <v>-4.8182999999999998</v>
      </c>
      <c r="CB23" s="162">
        <v>-4.6843000000000004</v>
      </c>
      <c r="CC23" s="162">
        <v>73.633600000000001</v>
      </c>
      <c r="CD23" s="162">
        <v>73.641400000000004</v>
      </c>
      <c r="CE23" s="162">
        <v>36.396700000000003</v>
      </c>
      <c r="CF23" s="162">
        <v>-37.158099999999997</v>
      </c>
      <c r="CG23" s="162">
        <v>-37.429299999999998</v>
      </c>
      <c r="CH23" s="162">
        <v>-0.21249999999999999</v>
      </c>
      <c r="CI23" s="162">
        <v>-49.489400000000003</v>
      </c>
      <c r="CJ23" s="161"/>
      <c r="CK23" s="161"/>
      <c r="CL23" s="162">
        <v>41.8</v>
      </c>
      <c r="CM23" s="162">
        <v>96.9</v>
      </c>
      <c r="CN23" s="162">
        <v>-14.72</v>
      </c>
      <c r="CO23" s="162">
        <v>50.448999999999998</v>
      </c>
      <c r="CP23" s="162">
        <v>50.225099999999998</v>
      </c>
      <c r="CQ23" s="162">
        <v>50.5</v>
      </c>
      <c r="CR23" s="162">
        <v>-52.652500000000003</v>
      </c>
      <c r="CS23" s="162">
        <v>-51.721800000000002</v>
      </c>
      <c r="CT23" s="162">
        <v>47.451500000000003</v>
      </c>
      <c r="CU23" s="162">
        <v>-39.311599999999999</v>
      </c>
      <c r="CV23" s="162">
        <v>54.054099999999998</v>
      </c>
      <c r="CW23" s="162">
        <v>11.562799999999999</v>
      </c>
      <c r="CX23" s="162">
        <v>35.03</v>
      </c>
      <c r="CY23" s="162">
        <v>62.12</v>
      </c>
      <c r="CZ23" s="162">
        <v>42.429200000000002</v>
      </c>
      <c r="DA23" s="162">
        <v>39.848300000000002</v>
      </c>
      <c r="DB23" s="162">
        <v>-28.33</v>
      </c>
      <c r="DC23" s="161"/>
      <c r="DD23" s="162">
        <v>49.590600000000002</v>
      </c>
      <c r="DE23" s="162">
        <v>48.751100000000001</v>
      </c>
      <c r="DF23" s="162">
        <v>-126.45869999999999</v>
      </c>
      <c r="DG23" s="162">
        <v>-1E-4</v>
      </c>
      <c r="DH23" s="162">
        <v>-17.321200000000001</v>
      </c>
      <c r="DI23" s="162">
        <v>-107.2</v>
      </c>
      <c r="DJ23" s="162">
        <v>-107.8</v>
      </c>
      <c r="DK23" s="162">
        <v>28.1113</v>
      </c>
      <c r="DL23" s="162">
        <v>50.692700000000002</v>
      </c>
      <c r="DM23" s="162">
        <v>61.5383</v>
      </c>
      <c r="DN23" s="162">
        <v>71.502700000000004</v>
      </c>
      <c r="DO23" s="162">
        <v>50.24</v>
      </c>
      <c r="DP23" s="162">
        <v>-8.14</v>
      </c>
      <c r="DQ23" s="162">
        <v>56.218499999999999</v>
      </c>
      <c r="DR23" s="162">
        <v>124.39960000000001</v>
      </c>
      <c r="DS23" s="161"/>
      <c r="DT23" s="162">
        <v>-41.54</v>
      </c>
      <c r="DU23" s="162">
        <v>86.6</v>
      </c>
      <c r="DV23" s="162">
        <v>56.33</v>
      </c>
      <c r="DW23" s="162">
        <v>126.5818</v>
      </c>
      <c r="DX23" s="162">
        <v>122.12730000000001</v>
      </c>
      <c r="DY23" s="162">
        <v>18.137699999999999</v>
      </c>
      <c r="DZ23" s="162">
        <v>16.954499999999999</v>
      </c>
      <c r="EA23" s="162">
        <v>225.523</v>
      </c>
      <c r="EB23" s="162">
        <v>184.69800000000001</v>
      </c>
      <c r="EC23" s="162">
        <v>178.66309999999999</v>
      </c>
      <c r="ED23" s="162">
        <v>182.2851</v>
      </c>
      <c r="EE23" s="162">
        <v>100.65860000000001</v>
      </c>
      <c r="EF23" s="162">
        <v>89.422300000000007</v>
      </c>
      <c r="EG23" s="162">
        <v>-19.326000000000001</v>
      </c>
      <c r="EH23" s="162">
        <v>552.35220000000004</v>
      </c>
      <c r="EI23" s="162">
        <v>407.75909999999999</v>
      </c>
      <c r="EJ23" s="161"/>
      <c r="EK23" s="162">
        <v>-19.8337</v>
      </c>
      <c r="EL23" s="162">
        <v>-17.124600000000001</v>
      </c>
      <c r="EM23" s="162">
        <v>-33.919600000000003</v>
      </c>
      <c r="EN23" s="162">
        <v>34.654600000000002</v>
      </c>
      <c r="EO23" s="162">
        <v>32.191200000000002</v>
      </c>
      <c r="EP23" s="162">
        <v>130.608</v>
      </c>
      <c r="EQ23" s="162">
        <v>-46.044199999999996</v>
      </c>
      <c r="ER23" s="161"/>
      <c r="ES23" s="162">
        <v>-53.840499999999999</v>
      </c>
      <c r="ET23" s="162">
        <v>0</v>
      </c>
      <c r="EU23" s="162">
        <v>-12.19</v>
      </c>
      <c r="EV23" s="162">
        <v>85.4</v>
      </c>
      <c r="EW23" s="162">
        <v>9.0748999999999995</v>
      </c>
      <c r="EX23" s="162">
        <v>29.0777</v>
      </c>
      <c r="EY23" s="162">
        <v>-36.448500000000003</v>
      </c>
      <c r="EZ23" s="162">
        <v>-36.144100000000002</v>
      </c>
      <c r="FA23" s="162">
        <v>8.6242000000000001</v>
      </c>
      <c r="FB23" s="162">
        <v>-85.889600000000002</v>
      </c>
      <c r="FC23" s="162">
        <v>57.619399999999999</v>
      </c>
      <c r="FD23" s="161"/>
      <c r="FE23" s="162">
        <v>22.675999999999998</v>
      </c>
      <c r="FF23" s="162">
        <v>22.834</v>
      </c>
      <c r="FG23" s="162">
        <v>39.761099999999999</v>
      </c>
      <c r="FH23" s="162">
        <v>40.482700000000001</v>
      </c>
      <c r="FI23" s="162">
        <v>39.338200000000001</v>
      </c>
      <c r="FJ23" s="162">
        <v>4.5213000000000001</v>
      </c>
      <c r="FK23" s="162">
        <v>3.5165999999999999</v>
      </c>
      <c r="FL23" s="162">
        <v>22.941500000000001</v>
      </c>
      <c r="FM23" s="162">
        <v>-14.709300000000001</v>
      </c>
      <c r="FN23" s="162">
        <v>-15.088800000000001</v>
      </c>
      <c r="FO23" s="162">
        <v>3.609</v>
      </c>
      <c r="FP23" s="162">
        <v>11.597899999999999</v>
      </c>
      <c r="FQ23" s="162">
        <v>14.218400000000001</v>
      </c>
      <c r="FR23" s="162">
        <v>-2.42</v>
      </c>
      <c r="FS23" s="162">
        <v>8.7677999999999994</v>
      </c>
      <c r="FT23" s="162">
        <v>1.0329999999999999</v>
      </c>
      <c r="FU23" s="162">
        <v>-5.41</v>
      </c>
      <c r="FV23" s="162">
        <v>13.36</v>
      </c>
      <c r="FW23" s="162">
        <v>13.491199999999999</v>
      </c>
      <c r="FX23" s="161"/>
      <c r="FY23" s="162">
        <v>-3.0510000000000002</v>
      </c>
      <c r="FZ23" s="162">
        <v>4.1710000000000003</v>
      </c>
      <c r="GA23" s="161"/>
      <c r="GB23" s="162">
        <v>38.74</v>
      </c>
      <c r="GC23" s="162">
        <v>-12.7371</v>
      </c>
      <c r="GD23" s="162">
        <v>-1.7717000000000001</v>
      </c>
      <c r="GE23" s="163">
        <v>14.35</v>
      </c>
      <c r="GF23" s="162">
        <v>86.119</v>
      </c>
      <c r="GG23" s="162">
        <v>25.7</v>
      </c>
      <c r="GH23" s="162">
        <v>-15.6662</v>
      </c>
      <c r="GI23" s="162">
        <v>-7.1215999999999999</v>
      </c>
      <c r="GJ23" s="162">
        <v>-7.6406000000000001</v>
      </c>
      <c r="GK23" s="162">
        <v>1.7443</v>
      </c>
      <c r="GL23" s="161"/>
      <c r="GM23" s="161"/>
      <c r="GN23" s="163">
        <v>-15.2736</v>
      </c>
      <c r="GO23" s="162">
        <v>-27.488</v>
      </c>
      <c r="GP23" s="162">
        <v>23.503299999999999</v>
      </c>
      <c r="GQ23" s="162">
        <v>28.496200000000002</v>
      </c>
      <c r="GR23" s="162">
        <v>19.0108</v>
      </c>
      <c r="GS23" s="162">
        <v>0</v>
      </c>
      <c r="GT23" s="162">
        <v>-89.668300000000002</v>
      </c>
      <c r="GU23" s="162">
        <v>-21.523</v>
      </c>
      <c r="GV23" s="162">
        <v>38.016100000000002</v>
      </c>
      <c r="GW23" s="162">
        <v>-61.795299999999997</v>
      </c>
      <c r="GX23" s="162">
        <v>11.636200000000001</v>
      </c>
      <c r="GY23" s="162">
        <v>12.512600000000001</v>
      </c>
      <c r="GZ23" s="162">
        <v>12.2796</v>
      </c>
      <c r="HA23" s="162">
        <v>14</v>
      </c>
      <c r="HB23" s="162">
        <v>181.67449999999999</v>
      </c>
      <c r="HC23" s="162">
        <v>180.53790000000001</v>
      </c>
      <c r="HD23" s="162">
        <v>145.4</v>
      </c>
      <c r="HE23" s="162">
        <v>-146.07429999999999</v>
      </c>
      <c r="HF23" s="162">
        <v>-373.10730000000001</v>
      </c>
      <c r="HG23" s="162">
        <v>374.35199999999998</v>
      </c>
      <c r="HH23" s="162">
        <v>370.33980000000003</v>
      </c>
      <c r="HI23" s="162">
        <v>-172.29730000000001</v>
      </c>
      <c r="HJ23" s="162">
        <v>-173.0147</v>
      </c>
      <c r="HK23" s="162">
        <v>-18.058199999999999</v>
      </c>
      <c r="HL23" s="162">
        <v>0</v>
      </c>
      <c r="HM23" s="162">
        <v>74.028800000000004</v>
      </c>
      <c r="HN23" s="162">
        <v>71.836399999999998</v>
      </c>
      <c r="HO23" s="161"/>
      <c r="HP23" s="162">
        <v>-208.9143</v>
      </c>
      <c r="HQ23" s="162">
        <v>26.831800000000001</v>
      </c>
      <c r="HR23" s="162">
        <v>26.502199999999998</v>
      </c>
      <c r="HS23" s="162">
        <v>-59.054699999999997</v>
      </c>
      <c r="HT23" s="162">
        <v>-58.318300000000001</v>
      </c>
      <c r="HU23" s="162">
        <v>75.150000000000006</v>
      </c>
      <c r="HV23" s="162">
        <v>74.98</v>
      </c>
      <c r="HW23" s="162">
        <v>49.3</v>
      </c>
      <c r="HX23" s="162">
        <v>47.7</v>
      </c>
      <c r="HY23" s="163">
        <v>21.074249999999999</v>
      </c>
      <c r="HZ23" s="162">
        <v>-2.48</v>
      </c>
      <c r="IA23" s="162">
        <v>-345.04430000000002</v>
      </c>
      <c r="IB23" s="162">
        <v>88.073999999999998</v>
      </c>
      <c r="IC23" s="162">
        <v>88.549300000000002</v>
      </c>
      <c r="ID23" s="162">
        <v>13.9</v>
      </c>
      <c r="IE23" s="162">
        <v>6</v>
      </c>
      <c r="IF23" s="162">
        <v>-25.8</v>
      </c>
      <c r="IG23" s="162">
        <v>-26.6</v>
      </c>
      <c r="IH23" s="161"/>
      <c r="II23" s="162">
        <v>1.0230999999999999</v>
      </c>
      <c r="IJ23" s="162">
        <v>-367.21120000000002</v>
      </c>
      <c r="IK23" s="162">
        <v>-373.40170000000001</v>
      </c>
      <c r="IL23" s="162">
        <v>366.6671</v>
      </c>
      <c r="IM23" s="162">
        <v>290.78969999999998</v>
      </c>
      <c r="IN23" s="162">
        <v>-76.251800000000003</v>
      </c>
      <c r="IO23" s="162">
        <v>-280.53649999999999</v>
      </c>
      <c r="IP23" s="162">
        <v>282.79809999999998</v>
      </c>
      <c r="IQ23" s="162">
        <v>-116.5753</v>
      </c>
      <c r="IR23" s="162">
        <v>-128.9179</v>
      </c>
      <c r="IS23" s="162">
        <v>-278.6241</v>
      </c>
      <c r="IT23" s="162">
        <v>139.89510000000001</v>
      </c>
      <c r="IU23" s="162">
        <v>138.3192</v>
      </c>
      <c r="IV23" s="162">
        <v>121.9383</v>
      </c>
      <c r="IW23" s="162">
        <v>-357.52820000000003</v>
      </c>
      <c r="IX23" s="162">
        <v>136.05070000000001</v>
      </c>
      <c r="IY23" s="162">
        <v>-226.6386</v>
      </c>
      <c r="IZ23" s="162">
        <v>229.9393</v>
      </c>
      <c r="JA23" s="162">
        <v>-9.3344000000000005</v>
      </c>
      <c r="JB23" s="161"/>
      <c r="JC23" s="162">
        <v>20.239999999999998</v>
      </c>
      <c r="JD23" s="162">
        <v>4.8339999999999996</v>
      </c>
      <c r="JE23" s="162">
        <v>4.8330000000000002</v>
      </c>
      <c r="JF23" s="162">
        <v>-20.079999999999998</v>
      </c>
      <c r="JG23" s="162">
        <v>0</v>
      </c>
      <c r="JH23" s="161"/>
      <c r="JI23" s="162">
        <v>0.84989999999999999</v>
      </c>
      <c r="JJ23" s="162">
        <v>-32.695500000000003</v>
      </c>
      <c r="JK23" s="162">
        <v>-13.8567</v>
      </c>
      <c r="JL23" s="162">
        <v>17.3</v>
      </c>
      <c r="JM23" s="162">
        <v>54.604999999999997</v>
      </c>
      <c r="JN23" s="162">
        <v>55.548999999999999</v>
      </c>
      <c r="JO23" s="161"/>
      <c r="JP23" s="162">
        <v>13.445</v>
      </c>
      <c r="JQ23" s="162">
        <v>48.8033</v>
      </c>
      <c r="JR23" s="162">
        <v>46.914000000000001</v>
      </c>
      <c r="JS23" s="162">
        <v>48.262599999999999</v>
      </c>
      <c r="JT23" s="161"/>
      <c r="JU23" s="162">
        <v>-5.5</v>
      </c>
      <c r="JV23" s="162">
        <v>16.632899999999999</v>
      </c>
      <c r="JW23" s="162">
        <v>6.47</v>
      </c>
      <c r="JX23" s="161"/>
      <c r="JY23" s="162">
        <v>-4.4672000000000001</v>
      </c>
      <c r="JZ23" s="162">
        <v>47.598999999999997</v>
      </c>
      <c r="KA23" s="162">
        <v>17.476700000000001</v>
      </c>
      <c r="KB23" s="162">
        <v>-3.8866999999999998</v>
      </c>
      <c r="KC23" s="162">
        <v>-46.097099999999998</v>
      </c>
      <c r="KD23" s="162">
        <v>4.2674000000000003</v>
      </c>
      <c r="KE23" s="162">
        <v>41.078800000000001</v>
      </c>
      <c r="KF23" s="162">
        <v>4.3</v>
      </c>
      <c r="KG23" s="162">
        <v>-7.6</v>
      </c>
      <c r="KH23" s="161"/>
      <c r="KI23" s="162">
        <v>56.687899999999999</v>
      </c>
    </row>
    <row r="24" spans="1:295" ht="18" customHeight="1" x14ac:dyDescent="0.3">
      <c r="A24" s="158" t="s">
        <v>48</v>
      </c>
      <c r="B24" s="158" t="s">
        <v>823</v>
      </c>
      <c r="C24" s="164"/>
      <c r="D24" s="166">
        <v>18.844899999999999</v>
      </c>
      <c r="E24" s="166">
        <v>-22.830200000000001</v>
      </c>
      <c r="F24" s="166">
        <v>-38.417299999999997</v>
      </c>
      <c r="G24" s="166">
        <v>18.444900000000001</v>
      </c>
      <c r="H24" s="164"/>
      <c r="I24" s="166">
        <v>31.827500000000001</v>
      </c>
      <c r="J24" s="166">
        <v>-42.357900000000001</v>
      </c>
      <c r="K24" s="166">
        <v>57.620399999999997</v>
      </c>
      <c r="L24" s="166">
        <v>29.263100000000001</v>
      </c>
      <c r="M24" s="166">
        <v>28.4695</v>
      </c>
      <c r="N24" s="166">
        <v>-4.4400000000000004</v>
      </c>
      <c r="O24" s="166">
        <v>-46.854999999999997</v>
      </c>
      <c r="P24" s="166">
        <v>41.8</v>
      </c>
      <c r="Q24" s="166">
        <v>20.7</v>
      </c>
      <c r="R24" s="166">
        <v>-41.8</v>
      </c>
      <c r="S24" s="166">
        <v>10.553900000000001</v>
      </c>
      <c r="T24" s="166">
        <v>10.727</v>
      </c>
      <c r="U24" s="166">
        <v>20.8779</v>
      </c>
      <c r="V24" s="166">
        <v>21.261099999999999</v>
      </c>
      <c r="W24" s="166">
        <v>35.033999999999999</v>
      </c>
      <c r="X24" s="166">
        <v>16.714200000000002</v>
      </c>
      <c r="Y24" s="166">
        <v>6.0004999999999997</v>
      </c>
      <c r="Z24" s="166">
        <v>6.9051999999999998</v>
      </c>
      <c r="AA24" s="164"/>
      <c r="AB24" s="164"/>
      <c r="AC24" s="166">
        <v>-57.5</v>
      </c>
      <c r="AD24" s="166">
        <v>-57.44</v>
      </c>
      <c r="AE24" s="164"/>
      <c r="AF24" s="166">
        <v>4.4400000000000004</v>
      </c>
      <c r="AG24" s="166">
        <v>44</v>
      </c>
      <c r="AH24" s="166">
        <v>23.56</v>
      </c>
      <c r="AI24" s="166">
        <v>0.25800000000000001</v>
      </c>
      <c r="AJ24" s="166">
        <v>-58.29</v>
      </c>
      <c r="AK24" s="166">
        <v>-58.42</v>
      </c>
      <c r="AL24" s="166">
        <v>-40.06</v>
      </c>
      <c r="AM24" s="166">
        <v>58.31</v>
      </c>
      <c r="AN24" s="166">
        <v>58.43</v>
      </c>
      <c r="AO24" s="166">
        <v>17.346800000000002</v>
      </c>
      <c r="AP24" s="166">
        <v>-0.42820000000000003</v>
      </c>
      <c r="AQ24" s="166">
        <v>59.669899999999998</v>
      </c>
      <c r="AR24" s="166">
        <v>63.414999999999999</v>
      </c>
      <c r="AS24" s="166">
        <v>57.041899999999998</v>
      </c>
      <c r="AT24" s="166">
        <v>-47.9574</v>
      </c>
      <c r="AU24" s="166">
        <v>-47.817300000000003</v>
      </c>
      <c r="AV24" s="166">
        <v>10.913600000000001</v>
      </c>
      <c r="AW24" s="166">
        <v>11.5951</v>
      </c>
      <c r="AX24" s="166">
        <v>66.041899999999998</v>
      </c>
      <c r="AY24" s="166">
        <v>71.132300000000001</v>
      </c>
      <c r="AZ24" s="166">
        <v>4.2039999999999997</v>
      </c>
      <c r="BA24" s="166">
        <v>22.020499999999998</v>
      </c>
      <c r="BB24" s="166">
        <v>-470.20330000000001</v>
      </c>
      <c r="BC24" s="166">
        <v>-20.61</v>
      </c>
      <c r="BD24" s="166">
        <v>-2.6</v>
      </c>
      <c r="BE24" s="166">
        <v>-2.5</v>
      </c>
      <c r="BF24" s="166">
        <v>54.3902</v>
      </c>
      <c r="BG24" s="166">
        <v>53.477400000000003</v>
      </c>
      <c r="BH24" s="166">
        <v>-3.8515999999999999</v>
      </c>
      <c r="BI24" s="164"/>
      <c r="BJ24" s="166">
        <v>-55.546100000000003</v>
      </c>
      <c r="BK24" s="166">
        <v>4.2842000000000002</v>
      </c>
      <c r="BL24" s="166">
        <v>0</v>
      </c>
      <c r="BM24" s="166">
        <v>3.4832999999999998</v>
      </c>
      <c r="BN24" s="166">
        <v>522.38520000000005</v>
      </c>
      <c r="BO24" s="166">
        <v>123.17270000000001</v>
      </c>
      <c r="BP24" s="166">
        <v>123.5694</v>
      </c>
      <c r="BQ24" s="166">
        <v>-564.14559999999994</v>
      </c>
      <c r="BR24" s="166">
        <v>472.36529999999999</v>
      </c>
      <c r="BS24" s="164"/>
      <c r="BT24" s="166">
        <v>-32.21</v>
      </c>
      <c r="BU24" s="166">
        <v>33.5627</v>
      </c>
      <c r="BV24" s="166">
        <v>81.2136</v>
      </c>
      <c r="BW24" s="166">
        <v>28.05</v>
      </c>
      <c r="BX24" s="166">
        <v>25.73</v>
      </c>
      <c r="BY24" s="166">
        <v>58.09</v>
      </c>
      <c r="BZ24" s="166">
        <v>74.3</v>
      </c>
      <c r="CA24" s="166">
        <v>-8.4351000000000003</v>
      </c>
      <c r="CB24" s="166">
        <v>-8.5691000000000006</v>
      </c>
      <c r="CC24" s="166">
        <v>73.332400000000007</v>
      </c>
      <c r="CD24" s="166">
        <v>73.370800000000003</v>
      </c>
      <c r="CE24" s="166">
        <v>33.950800000000001</v>
      </c>
      <c r="CF24" s="166">
        <v>-43.796599999999998</v>
      </c>
      <c r="CG24" s="166">
        <v>-43.025500000000001</v>
      </c>
      <c r="CH24" s="166">
        <v>2.4207000000000001</v>
      </c>
      <c r="CI24" s="166">
        <v>-53.718000000000004</v>
      </c>
      <c r="CJ24" s="164"/>
      <c r="CK24" s="164"/>
      <c r="CL24" s="166">
        <v>36</v>
      </c>
      <c r="CM24" s="166">
        <v>107.6</v>
      </c>
      <c r="CN24" s="166">
        <v>-15.26</v>
      </c>
      <c r="CO24" s="166">
        <v>48.494399999999999</v>
      </c>
      <c r="CP24" s="166">
        <v>46.921900000000001</v>
      </c>
      <c r="CQ24" s="166">
        <v>47.724800000000002</v>
      </c>
      <c r="CR24" s="166">
        <v>-53.557000000000002</v>
      </c>
      <c r="CS24" s="166">
        <v>-52.992100000000001</v>
      </c>
      <c r="CT24" s="166">
        <v>56.612900000000003</v>
      </c>
      <c r="CU24" s="166">
        <v>-49.353700000000003</v>
      </c>
      <c r="CV24" s="166">
        <v>64.657499999999999</v>
      </c>
      <c r="CW24" s="166">
        <v>11.8215</v>
      </c>
      <c r="CX24" s="166">
        <v>49.97</v>
      </c>
      <c r="CY24" s="166">
        <v>65.8</v>
      </c>
      <c r="CZ24" s="166">
        <v>44.304200000000002</v>
      </c>
      <c r="DA24" s="166">
        <v>42.0456</v>
      </c>
      <c r="DB24" s="166">
        <v>-29.11</v>
      </c>
      <c r="DC24" s="164"/>
      <c r="DD24" s="166">
        <v>53.995699999999999</v>
      </c>
      <c r="DE24" s="166">
        <v>53.3934</v>
      </c>
      <c r="DF24" s="166">
        <v>-144.3998</v>
      </c>
      <c r="DG24" s="166">
        <v>-1E-4</v>
      </c>
      <c r="DH24" s="166">
        <v>-17.7562</v>
      </c>
      <c r="DI24" s="166">
        <v>-113.9</v>
      </c>
      <c r="DJ24" s="166">
        <v>-115</v>
      </c>
      <c r="DK24" s="166">
        <v>28.446400000000001</v>
      </c>
      <c r="DL24" s="166">
        <v>53.036499999999997</v>
      </c>
      <c r="DM24" s="166">
        <v>65.765100000000004</v>
      </c>
      <c r="DN24" s="166">
        <v>75.018299999999996</v>
      </c>
      <c r="DO24" s="166">
        <v>52.99</v>
      </c>
      <c r="DP24" s="166">
        <v>-9.4700000000000006</v>
      </c>
      <c r="DQ24" s="166">
        <v>59.83</v>
      </c>
      <c r="DR24" s="166">
        <v>143.1131</v>
      </c>
      <c r="DS24" s="164"/>
      <c r="DT24" s="166">
        <v>-47.6</v>
      </c>
      <c r="DU24" s="166">
        <v>95.6</v>
      </c>
      <c r="DV24" s="166">
        <v>57.37</v>
      </c>
      <c r="DW24" s="166">
        <v>143.80000000000001</v>
      </c>
      <c r="DX24" s="166">
        <v>140.4545</v>
      </c>
      <c r="DY24" s="166">
        <v>17.863800000000001</v>
      </c>
      <c r="DZ24" s="166">
        <v>16.618200000000002</v>
      </c>
      <c r="EA24" s="166">
        <v>243.9015</v>
      </c>
      <c r="EB24" s="166">
        <v>202.47030000000001</v>
      </c>
      <c r="EC24" s="166">
        <v>195.17779999999999</v>
      </c>
      <c r="ED24" s="166">
        <v>196.8665</v>
      </c>
      <c r="EE24" s="166">
        <v>87.844300000000004</v>
      </c>
      <c r="EF24" s="166">
        <v>71.496700000000004</v>
      </c>
      <c r="EG24" s="166">
        <v>-21.483000000000001</v>
      </c>
      <c r="EH24" s="166">
        <v>577.74879999999996</v>
      </c>
      <c r="EI24" s="166">
        <v>356.67439999999999</v>
      </c>
      <c r="EJ24" s="164"/>
      <c r="EK24" s="166">
        <v>-18.6632</v>
      </c>
      <c r="EL24" s="166">
        <v>-16.290900000000001</v>
      </c>
      <c r="EM24" s="166">
        <v>-15.1015</v>
      </c>
      <c r="EN24" s="166">
        <v>35.271599999999999</v>
      </c>
      <c r="EO24" s="166">
        <v>31.794899999999998</v>
      </c>
      <c r="EP24" s="166">
        <v>49.2</v>
      </c>
      <c r="EQ24" s="166">
        <v>0</v>
      </c>
      <c r="ER24" s="164"/>
      <c r="ES24" s="166">
        <v>-54.037199999999999</v>
      </c>
      <c r="ET24" s="166">
        <v>0</v>
      </c>
      <c r="EU24" s="166">
        <v>-15.94</v>
      </c>
      <c r="EV24" s="166">
        <v>1</v>
      </c>
      <c r="EW24" s="166">
        <v>9.4535</v>
      </c>
      <c r="EX24" s="166">
        <v>24.968499999999999</v>
      </c>
      <c r="EY24" s="166">
        <v>-36.402700000000003</v>
      </c>
      <c r="EZ24" s="166">
        <v>-35.675699999999999</v>
      </c>
      <c r="FA24" s="166">
        <v>8.5723000000000003</v>
      </c>
      <c r="FB24" s="166">
        <v>-69.291899999999998</v>
      </c>
      <c r="FC24" s="166">
        <v>41.401800000000001</v>
      </c>
      <c r="FD24" s="164"/>
      <c r="FE24" s="166">
        <v>22.265999999999998</v>
      </c>
      <c r="FF24" s="166">
        <v>22.605599999999999</v>
      </c>
      <c r="FG24" s="166">
        <v>40.360300000000002</v>
      </c>
      <c r="FH24" s="166">
        <v>40.760300000000001</v>
      </c>
      <c r="FI24" s="166">
        <v>39.182699999999997</v>
      </c>
      <c r="FJ24" s="166">
        <v>8.2053999999999991</v>
      </c>
      <c r="FK24" s="166">
        <v>7.0331999999999999</v>
      </c>
      <c r="FL24" s="166">
        <v>30.644500000000001</v>
      </c>
      <c r="FM24" s="166">
        <v>-14.657</v>
      </c>
      <c r="FN24" s="166">
        <v>-14.977499999999999</v>
      </c>
      <c r="FO24" s="166">
        <v>12.7408</v>
      </c>
      <c r="FP24" s="166">
        <v>22.4907</v>
      </c>
      <c r="FQ24" s="166">
        <v>9.3696000000000002</v>
      </c>
      <c r="FR24" s="166">
        <v>-1.6</v>
      </c>
      <c r="FS24" s="166">
        <v>13.8851</v>
      </c>
      <c r="FT24" s="166">
        <v>1.0451999999999999</v>
      </c>
      <c r="FU24" s="166">
        <v>-7.01</v>
      </c>
      <c r="FV24" s="166">
        <v>14.16</v>
      </c>
      <c r="FW24" s="166">
        <v>0</v>
      </c>
      <c r="FX24" s="164"/>
      <c r="FY24" s="166">
        <v>-2.9710000000000001</v>
      </c>
      <c r="FZ24" s="166">
        <v>4.2699999999999996</v>
      </c>
      <c r="GA24" s="166">
        <v>10.241099999999999</v>
      </c>
      <c r="GB24" s="166">
        <v>36.44</v>
      </c>
      <c r="GC24" s="166">
        <v>-23.1631</v>
      </c>
      <c r="GD24" s="166">
        <v>-12.337899999999999</v>
      </c>
      <c r="GE24" s="166">
        <v>14.87</v>
      </c>
      <c r="GF24" s="166">
        <v>83.265199999999993</v>
      </c>
      <c r="GG24" s="166">
        <v>25.4</v>
      </c>
      <c r="GH24" s="166">
        <v>-17.132000000000001</v>
      </c>
      <c r="GI24" s="166">
        <v>-5.8871000000000002</v>
      </c>
      <c r="GJ24" s="166">
        <v>-6.3951000000000002</v>
      </c>
      <c r="GK24" s="166">
        <v>1.7491000000000001</v>
      </c>
      <c r="GL24" s="164"/>
      <c r="GM24" s="164"/>
      <c r="GN24" s="165">
        <v>-15.540900000000001</v>
      </c>
      <c r="GO24" s="166">
        <v>-29.3492</v>
      </c>
      <c r="GP24" s="166">
        <v>23.854900000000001</v>
      </c>
      <c r="GQ24" s="166">
        <v>29.9221</v>
      </c>
      <c r="GR24" s="166">
        <v>25.790299999999998</v>
      </c>
      <c r="GS24" s="166">
        <v>0</v>
      </c>
      <c r="GT24" s="166">
        <v>-97.882199999999997</v>
      </c>
      <c r="GU24" s="166">
        <v>-23.149899999999999</v>
      </c>
      <c r="GV24" s="166">
        <v>37.134999999999998</v>
      </c>
      <c r="GW24" s="166">
        <v>-63.110199999999999</v>
      </c>
      <c r="GX24" s="166">
        <v>11.013299999999999</v>
      </c>
      <c r="GY24" s="166">
        <v>12.522399999999999</v>
      </c>
      <c r="GZ24" s="166">
        <v>12.237399999999999</v>
      </c>
      <c r="HA24" s="166">
        <v>12.546200000000001</v>
      </c>
      <c r="HB24" s="166">
        <v>179.75360000000001</v>
      </c>
      <c r="HC24" s="166">
        <v>180.172</v>
      </c>
      <c r="HD24" s="166">
        <v>130.30000000000001</v>
      </c>
      <c r="HE24" s="166">
        <v>-131.79079999999999</v>
      </c>
      <c r="HF24" s="166">
        <v>-350.59120000000001</v>
      </c>
      <c r="HG24" s="166">
        <v>351.44349999999997</v>
      </c>
      <c r="HH24" s="166">
        <v>350.74790000000002</v>
      </c>
      <c r="HI24" s="166">
        <v>-171.97790000000001</v>
      </c>
      <c r="HJ24" s="166">
        <v>-172.79560000000001</v>
      </c>
      <c r="HK24" s="166">
        <v>-14.0832</v>
      </c>
      <c r="HL24" s="166">
        <v>0</v>
      </c>
      <c r="HM24" s="166">
        <v>76.3262</v>
      </c>
      <c r="HN24" s="166">
        <v>76.575400000000002</v>
      </c>
      <c r="HO24" s="164"/>
      <c r="HP24" s="166">
        <v>-192.3673</v>
      </c>
      <c r="HQ24" s="166">
        <v>16.592400000000001</v>
      </c>
      <c r="HR24" s="166">
        <v>16.6143</v>
      </c>
      <c r="HS24" s="166">
        <v>-48.047199999999997</v>
      </c>
      <c r="HT24" s="166">
        <v>-48.3033</v>
      </c>
      <c r="HU24" s="166">
        <v>76.17</v>
      </c>
      <c r="HV24" s="166">
        <v>76.739999999999995</v>
      </c>
      <c r="HW24" s="166">
        <v>66.7</v>
      </c>
      <c r="HX24" s="166">
        <v>67.099999999999994</v>
      </c>
      <c r="HY24" s="166">
        <v>21.1052</v>
      </c>
      <c r="HZ24" s="166">
        <v>-24.56</v>
      </c>
      <c r="IA24" s="166">
        <v>-385.464</v>
      </c>
      <c r="IB24" s="166">
        <v>85.032899999999998</v>
      </c>
      <c r="IC24" s="166">
        <v>84.6952</v>
      </c>
      <c r="ID24" s="166">
        <v>13.3</v>
      </c>
      <c r="IE24" s="166">
        <v>38.200000000000003</v>
      </c>
      <c r="IF24" s="166">
        <v>-15.6</v>
      </c>
      <c r="IG24" s="166">
        <v>-16.100000000000001</v>
      </c>
      <c r="IH24" s="164"/>
      <c r="II24" s="166">
        <v>1.0985</v>
      </c>
      <c r="IJ24" s="166">
        <v>-347.58569999999997</v>
      </c>
      <c r="IK24" s="166">
        <v>-323.86559999999997</v>
      </c>
      <c r="IL24" s="166">
        <v>337.2269</v>
      </c>
      <c r="IM24" s="166">
        <v>248.97399999999999</v>
      </c>
      <c r="IN24" s="166">
        <v>-74.575000000000003</v>
      </c>
      <c r="IO24" s="166">
        <v>-245.46629999999999</v>
      </c>
      <c r="IP24" s="166">
        <v>242.9632</v>
      </c>
      <c r="IQ24" s="166">
        <v>-145.44479999999999</v>
      </c>
      <c r="IR24" s="166">
        <v>-89.385000000000005</v>
      </c>
      <c r="IS24" s="166">
        <v>-241.14490000000001</v>
      </c>
      <c r="IT24" s="166">
        <v>141.71770000000001</v>
      </c>
      <c r="IU24" s="166">
        <v>142.95249999999999</v>
      </c>
      <c r="IV24" s="166">
        <v>140.62950000000001</v>
      </c>
      <c r="IW24" s="166">
        <v>-327.86349999999999</v>
      </c>
      <c r="IX24" s="166">
        <v>88.050299999999993</v>
      </c>
      <c r="IY24" s="166">
        <v>-241.81319999999999</v>
      </c>
      <c r="IZ24" s="166">
        <v>239.4316</v>
      </c>
      <c r="JA24" s="166">
        <v>-8.4362999999999992</v>
      </c>
      <c r="JB24" s="164"/>
      <c r="JC24" s="166">
        <v>28</v>
      </c>
      <c r="JD24" s="166">
        <v>5.6909999999999998</v>
      </c>
      <c r="JE24" s="166">
        <v>5.742</v>
      </c>
      <c r="JF24" s="166">
        <v>-28.08</v>
      </c>
      <c r="JG24" s="166">
        <v>7.92</v>
      </c>
      <c r="JH24" s="164"/>
      <c r="JI24" s="166">
        <v>-7.4692999999999996</v>
      </c>
      <c r="JJ24" s="166">
        <v>-34.129800000000003</v>
      </c>
      <c r="JK24" s="166">
        <v>-5.3605</v>
      </c>
      <c r="JL24" s="166">
        <v>19.600000000000001</v>
      </c>
      <c r="JM24" s="166">
        <v>53.764000000000003</v>
      </c>
      <c r="JN24" s="166">
        <v>53.701000000000001</v>
      </c>
      <c r="JO24" s="164"/>
      <c r="JP24" s="166">
        <v>13.366899999999999</v>
      </c>
      <c r="JQ24" s="166">
        <v>47.774799999999999</v>
      </c>
      <c r="JR24" s="166">
        <v>49.670999999999999</v>
      </c>
      <c r="JS24" s="166">
        <v>48.330399999999997</v>
      </c>
      <c r="JT24" s="164"/>
      <c r="JU24" s="166">
        <v>-37.4</v>
      </c>
      <c r="JV24" s="166">
        <v>16.652200000000001</v>
      </c>
      <c r="JW24" s="166">
        <v>6.63</v>
      </c>
      <c r="JX24" s="164"/>
      <c r="JY24" s="166">
        <v>0</v>
      </c>
      <c r="JZ24" s="166">
        <v>44.019399999999997</v>
      </c>
      <c r="KA24" s="166">
        <v>13.6004</v>
      </c>
      <c r="KB24" s="166">
        <v>-1.4778</v>
      </c>
      <c r="KC24" s="166">
        <v>-43.661499999999997</v>
      </c>
      <c r="KD24" s="166">
        <v>0</v>
      </c>
      <c r="KE24" s="166">
        <v>42.193100000000001</v>
      </c>
      <c r="KF24" s="166">
        <v>36.5</v>
      </c>
      <c r="KG24" s="166">
        <v>-36.200000000000003</v>
      </c>
      <c r="KH24" s="164"/>
      <c r="KI24" s="166">
        <v>59.961799999999997</v>
      </c>
    </row>
    <row r="25" spans="1:295" ht="18" customHeight="1" x14ac:dyDescent="0.3">
      <c r="A25" s="158" t="s">
        <v>48</v>
      </c>
      <c r="B25" s="158" t="s">
        <v>824</v>
      </c>
      <c r="C25" s="159"/>
      <c r="D25" s="160">
        <v>19.6248</v>
      </c>
      <c r="E25" s="160">
        <v>-24.1493</v>
      </c>
      <c r="F25" s="160">
        <v>-38.377899999999997</v>
      </c>
      <c r="G25" s="160">
        <v>19.4514</v>
      </c>
      <c r="H25" s="159"/>
      <c r="I25" s="160">
        <v>33.314799999999998</v>
      </c>
      <c r="J25" s="160">
        <v>-47.011699999999998</v>
      </c>
      <c r="K25" s="160">
        <v>59.326700000000002</v>
      </c>
      <c r="L25" s="160">
        <v>30.251100000000001</v>
      </c>
      <c r="M25" s="160">
        <v>29.4649</v>
      </c>
      <c r="N25" s="160">
        <v>-6.66</v>
      </c>
      <c r="O25" s="160">
        <v>-51.226999999999997</v>
      </c>
      <c r="P25" s="160">
        <v>46.2</v>
      </c>
      <c r="Q25" s="160">
        <v>23.184000000000001</v>
      </c>
      <c r="R25" s="160">
        <v>-46.2</v>
      </c>
      <c r="S25" s="160">
        <v>10.382300000000001</v>
      </c>
      <c r="T25" s="160">
        <v>12.4224</v>
      </c>
      <c r="U25" s="160">
        <v>21.197800000000001</v>
      </c>
      <c r="V25" s="160">
        <v>21.3093</v>
      </c>
      <c r="W25" s="160">
        <v>35.269199999999998</v>
      </c>
      <c r="X25" s="160">
        <v>16.4329</v>
      </c>
      <c r="Y25" s="160">
        <v>6.0974000000000004</v>
      </c>
      <c r="Z25" s="160">
        <v>6.9512</v>
      </c>
      <c r="AA25" s="159"/>
      <c r="AB25" s="159"/>
      <c r="AC25" s="160">
        <v>-59.73</v>
      </c>
      <c r="AD25" s="160">
        <v>-60.09</v>
      </c>
      <c r="AE25" s="159"/>
      <c r="AF25" s="160">
        <v>6.66</v>
      </c>
      <c r="AG25" s="160">
        <v>50.6</v>
      </c>
      <c r="AH25" s="160">
        <v>21.113</v>
      </c>
      <c r="AI25" s="160">
        <v>0.249</v>
      </c>
      <c r="AJ25" s="160">
        <v>-63.28</v>
      </c>
      <c r="AK25" s="160">
        <v>-63.6</v>
      </c>
      <c r="AL25" s="160">
        <v>-34.46</v>
      </c>
      <c r="AM25" s="160">
        <v>64.7</v>
      </c>
      <c r="AN25" s="160">
        <v>64.27</v>
      </c>
      <c r="AO25" s="160">
        <v>17.254899999999999</v>
      </c>
      <c r="AP25" s="160">
        <v>-0.61380000000000001</v>
      </c>
      <c r="AQ25" s="160">
        <v>61.319600000000001</v>
      </c>
      <c r="AR25" s="160">
        <v>64.647599999999997</v>
      </c>
      <c r="AS25" s="160">
        <v>58.985500000000002</v>
      </c>
      <c r="AT25" s="160">
        <v>-56.932600000000001</v>
      </c>
      <c r="AU25" s="160">
        <v>-57.552</v>
      </c>
      <c r="AV25" s="160">
        <v>34.26</v>
      </c>
      <c r="AW25" s="160">
        <v>34.232399999999998</v>
      </c>
      <c r="AX25" s="160">
        <v>69.7928</v>
      </c>
      <c r="AY25" s="160">
        <v>72.471900000000005</v>
      </c>
      <c r="AZ25" s="160">
        <v>7.8681999999999999</v>
      </c>
      <c r="BA25" s="160">
        <v>39.6815</v>
      </c>
      <c r="BB25" s="160">
        <v>-500.79129999999998</v>
      </c>
      <c r="BC25" s="160">
        <v>-23.822099999999999</v>
      </c>
      <c r="BD25" s="160">
        <v>-5.2</v>
      </c>
      <c r="BE25" s="160">
        <v>-5.2</v>
      </c>
      <c r="BF25" s="160">
        <v>63.517400000000002</v>
      </c>
      <c r="BG25" s="160">
        <v>63.085599999999999</v>
      </c>
      <c r="BH25" s="160">
        <v>-3.5167999999999999</v>
      </c>
      <c r="BI25" s="159"/>
      <c r="BJ25" s="160">
        <v>-67.562700000000007</v>
      </c>
      <c r="BK25" s="160">
        <v>5.4332000000000003</v>
      </c>
      <c r="BL25" s="160">
        <v>5.8250999999999999</v>
      </c>
      <c r="BM25" s="160">
        <v>3.9293</v>
      </c>
      <c r="BN25" s="160">
        <v>556.41330000000005</v>
      </c>
      <c r="BO25" s="160">
        <v>121.18899999999999</v>
      </c>
      <c r="BP25" s="160">
        <v>121.4331</v>
      </c>
      <c r="BQ25" s="160">
        <v>-561.46079999999995</v>
      </c>
      <c r="BR25" s="160">
        <v>503.52569999999997</v>
      </c>
      <c r="BS25" s="159"/>
      <c r="BT25" s="160">
        <v>-70.963499999999996</v>
      </c>
      <c r="BU25" s="160">
        <v>72.7042</v>
      </c>
      <c r="BV25" s="160">
        <v>86.802099999999996</v>
      </c>
      <c r="BW25" s="160">
        <v>29.17</v>
      </c>
      <c r="BX25" s="160">
        <v>27.47</v>
      </c>
      <c r="BY25" s="160">
        <v>62.52</v>
      </c>
      <c r="BZ25" s="160">
        <v>77.05</v>
      </c>
      <c r="CA25" s="160">
        <v>-5.7560000000000002</v>
      </c>
      <c r="CB25" s="160">
        <v>-5.6219999999999999</v>
      </c>
      <c r="CC25" s="160">
        <v>73.063299999999998</v>
      </c>
      <c r="CD25" s="160">
        <v>74.166600000000003</v>
      </c>
      <c r="CE25" s="160">
        <v>31.2178</v>
      </c>
      <c r="CF25" s="160">
        <v>-57.308500000000002</v>
      </c>
      <c r="CG25" s="160">
        <v>-56.828600000000002</v>
      </c>
      <c r="CH25" s="160">
        <v>5.2598000000000003</v>
      </c>
      <c r="CI25" s="160">
        <v>-59.653100000000002</v>
      </c>
      <c r="CJ25" s="159"/>
      <c r="CK25" s="159"/>
      <c r="CL25" s="160">
        <v>31.4</v>
      </c>
      <c r="CM25" s="160">
        <v>120.2</v>
      </c>
      <c r="CN25" s="160">
        <v>-16.02</v>
      </c>
      <c r="CO25" s="160">
        <v>43.9009</v>
      </c>
      <c r="CP25" s="160">
        <v>42.96</v>
      </c>
      <c r="CQ25" s="160">
        <v>42.957299999999996</v>
      </c>
      <c r="CR25" s="160">
        <v>-59.441600000000001</v>
      </c>
      <c r="CS25" s="160">
        <v>-59.396299999999997</v>
      </c>
      <c r="CT25" s="160">
        <v>51.415199999999999</v>
      </c>
      <c r="CU25" s="160">
        <v>-41.971400000000003</v>
      </c>
      <c r="CV25" s="160">
        <v>58.718600000000002</v>
      </c>
      <c r="CW25" s="160">
        <v>12.2065</v>
      </c>
      <c r="CX25" s="160">
        <v>44.88</v>
      </c>
      <c r="CY25" s="160">
        <v>70.67</v>
      </c>
      <c r="CZ25" s="160">
        <v>47.116700000000002</v>
      </c>
      <c r="DA25" s="160">
        <v>44.242899999999999</v>
      </c>
      <c r="DB25" s="160">
        <v>-30.86</v>
      </c>
      <c r="DC25" s="159"/>
      <c r="DD25" s="160">
        <v>60.3279</v>
      </c>
      <c r="DE25" s="160">
        <v>58.722499999999997</v>
      </c>
      <c r="DF25" s="160">
        <v>-140.1388</v>
      </c>
      <c r="DG25" s="160">
        <v>-2.0000000000000001E-4</v>
      </c>
      <c r="DH25" s="160">
        <v>-18.747800000000002</v>
      </c>
      <c r="DI25" s="160">
        <v>-118</v>
      </c>
      <c r="DJ25" s="160">
        <v>-119.4</v>
      </c>
      <c r="DK25" s="160">
        <v>29.836099999999998</v>
      </c>
      <c r="DL25" s="160">
        <v>57.138100000000001</v>
      </c>
      <c r="DM25" s="160">
        <v>70.461600000000004</v>
      </c>
      <c r="DN25" s="160">
        <v>80.877700000000004</v>
      </c>
      <c r="DO25" s="160">
        <v>56.62</v>
      </c>
      <c r="DP25" s="160">
        <v>-10.46</v>
      </c>
      <c r="DQ25" s="160">
        <v>66.308999999999997</v>
      </c>
      <c r="DR25" s="160">
        <v>137.0778</v>
      </c>
      <c r="DS25" s="159"/>
      <c r="DT25" s="160">
        <v>-49.17</v>
      </c>
      <c r="DU25" s="160">
        <v>101.65</v>
      </c>
      <c r="DV25" s="160">
        <v>62</v>
      </c>
      <c r="DW25" s="160">
        <v>141.43639999999999</v>
      </c>
      <c r="DX25" s="160">
        <v>138.03639999999999</v>
      </c>
      <c r="DY25" s="160">
        <v>17.9757</v>
      </c>
      <c r="DZ25" s="160">
        <v>16.7818</v>
      </c>
      <c r="EA25" s="160">
        <v>251.7611</v>
      </c>
      <c r="EB25" s="160">
        <v>208.2242</v>
      </c>
      <c r="EC25" s="160">
        <v>200.99690000000001</v>
      </c>
      <c r="ED25" s="160">
        <v>203.84700000000001</v>
      </c>
      <c r="EE25" s="160">
        <v>115.48690000000001</v>
      </c>
      <c r="EF25" s="160">
        <v>99.322800000000001</v>
      </c>
      <c r="EG25" s="160">
        <v>-21.89</v>
      </c>
      <c r="EH25" s="160">
        <v>577.71050000000002</v>
      </c>
      <c r="EI25" s="160">
        <v>353.87729999999999</v>
      </c>
      <c r="EJ25" s="159"/>
      <c r="EK25" s="160">
        <v>-19.505700000000001</v>
      </c>
      <c r="EL25" s="160">
        <v>-16.912500000000001</v>
      </c>
      <c r="EM25" s="160">
        <v>-43.180300000000003</v>
      </c>
      <c r="EN25" s="160">
        <v>28.8856</v>
      </c>
      <c r="EO25" s="160">
        <v>27.152100000000001</v>
      </c>
      <c r="EP25" s="160">
        <v>167.48400000000001</v>
      </c>
      <c r="EQ25" s="160">
        <v>0</v>
      </c>
      <c r="ER25" s="159"/>
      <c r="ES25" s="160">
        <v>-66.958799999999997</v>
      </c>
      <c r="ET25" s="160">
        <v>0</v>
      </c>
      <c r="EU25" s="160">
        <v>-14.37</v>
      </c>
      <c r="EV25" s="160">
        <v>111.1</v>
      </c>
      <c r="EW25" s="160">
        <v>9.7112999999999996</v>
      </c>
      <c r="EX25" s="160">
        <v>14.7249</v>
      </c>
      <c r="EY25" s="160">
        <v>-37.216900000000003</v>
      </c>
      <c r="EZ25" s="160">
        <v>-36.459299999999999</v>
      </c>
      <c r="FA25" s="160">
        <v>9.7307000000000006</v>
      </c>
      <c r="FB25" s="160">
        <v>-98.918000000000006</v>
      </c>
      <c r="FC25" s="160">
        <v>69.772099999999995</v>
      </c>
      <c r="FD25" s="159"/>
      <c r="FE25" s="160">
        <v>22.036999999999999</v>
      </c>
      <c r="FF25" s="160">
        <v>21.4847</v>
      </c>
      <c r="FG25" s="160">
        <v>40.112900000000003</v>
      </c>
      <c r="FH25" s="160">
        <v>40.6357</v>
      </c>
      <c r="FI25" s="160">
        <v>38.157200000000003</v>
      </c>
      <c r="FJ25" s="160">
        <v>5.0236999999999998</v>
      </c>
      <c r="FK25" s="160">
        <v>6.0284000000000004</v>
      </c>
      <c r="FL25" s="160">
        <v>35.333300000000001</v>
      </c>
      <c r="FM25" s="160">
        <v>-15.6744</v>
      </c>
      <c r="FN25" s="160">
        <v>-15.4702</v>
      </c>
      <c r="FO25" s="160">
        <v>16.165800000000001</v>
      </c>
      <c r="FP25" s="160">
        <v>26.660499999999999</v>
      </c>
      <c r="FQ25" s="160">
        <v>9.6553000000000004</v>
      </c>
      <c r="FR25" s="160">
        <v>2.64</v>
      </c>
      <c r="FS25" s="160">
        <v>12.061299999999999</v>
      </c>
      <c r="FT25" s="160">
        <v>1.1037999999999999</v>
      </c>
      <c r="FU25" s="160">
        <v>-8.42</v>
      </c>
      <c r="FV25" s="160">
        <v>15.1</v>
      </c>
      <c r="FW25" s="160">
        <v>0</v>
      </c>
      <c r="FX25" s="159"/>
      <c r="FY25" s="160">
        <v>-2.5960000000000001</v>
      </c>
      <c r="FZ25" s="160">
        <v>4.2480000000000002</v>
      </c>
      <c r="GA25" s="159"/>
      <c r="GB25" s="160">
        <v>38.909999999999997</v>
      </c>
      <c r="GC25" s="160">
        <v>-28.464700000000001</v>
      </c>
      <c r="GD25" s="160">
        <v>-15.281499999999999</v>
      </c>
      <c r="GE25" s="160">
        <v>14.55</v>
      </c>
      <c r="GF25" s="160">
        <v>86.268699999999995</v>
      </c>
      <c r="GG25" s="160">
        <v>26.7</v>
      </c>
      <c r="GH25" s="160">
        <v>-18.71</v>
      </c>
      <c r="GI25" s="160">
        <v>-6.3403999999999998</v>
      </c>
      <c r="GJ25" s="160">
        <v>-6.7332000000000001</v>
      </c>
      <c r="GK25" s="160">
        <v>1.8605</v>
      </c>
      <c r="GL25" s="159"/>
      <c r="GM25" s="159"/>
      <c r="GN25" s="160">
        <v>-15.540900000000001</v>
      </c>
      <c r="GO25" s="160">
        <v>-31.206900000000001</v>
      </c>
      <c r="GP25" s="160">
        <v>24.865600000000001</v>
      </c>
      <c r="GQ25" s="160">
        <v>32.764699999999998</v>
      </c>
      <c r="GR25" s="160">
        <v>27.238700000000001</v>
      </c>
      <c r="GS25" s="160">
        <v>0</v>
      </c>
      <c r="GT25" s="160">
        <v>-103.6161</v>
      </c>
      <c r="GU25" s="160">
        <v>-25.4252</v>
      </c>
      <c r="GV25" s="160">
        <v>38.850299999999997</v>
      </c>
      <c r="GW25" s="160">
        <v>-68.502600000000001</v>
      </c>
      <c r="GX25" s="160">
        <v>11.738</v>
      </c>
      <c r="GY25" s="160">
        <v>13.127800000000001</v>
      </c>
      <c r="GZ25" s="160">
        <v>12.8386</v>
      </c>
      <c r="HA25" s="160">
        <v>13</v>
      </c>
      <c r="HB25" s="160">
        <v>179.59639999999999</v>
      </c>
      <c r="HC25" s="160">
        <v>177.40450000000001</v>
      </c>
      <c r="HD25" s="160">
        <v>134.1</v>
      </c>
      <c r="HE25" s="160">
        <v>-134.51159999999999</v>
      </c>
      <c r="HF25" s="160">
        <v>-347.45280000000002</v>
      </c>
      <c r="HG25" s="160">
        <v>349.20670000000001</v>
      </c>
      <c r="HH25" s="160">
        <v>346.49380000000002</v>
      </c>
      <c r="HI25" s="160">
        <v>-169.99199999999999</v>
      </c>
      <c r="HJ25" s="160">
        <v>-170.30699999999999</v>
      </c>
      <c r="HK25" s="160">
        <v>-14.2638</v>
      </c>
      <c r="HL25" s="160">
        <v>0</v>
      </c>
      <c r="HM25" s="160">
        <v>77.044700000000006</v>
      </c>
      <c r="HN25" s="160">
        <v>79.1768</v>
      </c>
      <c r="HO25" s="159"/>
      <c r="HP25" s="160">
        <v>-174.20079999999999</v>
      </c>
      <c r="HQ25" s="160">
        <v>15.0982</v>
      </c>
      <c r="HR25" s="160">
        <v>14.900399999999999</v>
      </c>
      <c r="HS25" s="160">
        <v>-44.950600000000001</v>
      </c>
      <c r="HT25" s="160">
        <v>-44.141300000000001</v>
      </c>
      <c r="HU25" s="160">
        <v>76.13</v>
      </c>
      <c r="HV25" s="160">
        <v>75.95</v>
      </c>
      <c r="HW25" s="160">
        <v>66.599999999999994</v>
      </c>
      <c r="HX25" s="160">
        <v>67.2</v>
      </c>
      <c r="HY25" s="160">
        <v>21.064599999999999</v>
      </c>
      <c r="HZ25" s="160">
        <v>-33.36</v>
      </c>
      <c r="IA25" s="160">
        <v>-382.60629999999998</v>
      </c>
      <c r="IB25" s="160">
        <v>84.685199999999995</v>
      </c>
      <c r="IC25" s="160">
        <v>85.2376</v>
      </c>
      <c r="ID25" s="160">
        <v>12.8</v>
      </c>
      <c r="IE25" s="160">
        <v>40</v>
      </c>
      <c r="IF25" s="160">
        <v>-13.9</v>
      </c>
      <c r="IG25" s="160">
        <v>-14.2</v>
      </c>
      <c r="IH25" s="159"/>
      <c r="II25" s="159"/>
      <c r="IJ25" s="160">
        <v>-344.77359999999999</v>
      </c>
      <c r="IK25" s="160">
        <v>-316.41050000000001</v>
      </c>
      <c r="IL25" s="160">
        <v>321.81729999999999</v>
      </c>
      <c r="IM25" s="160">
        <v>232.9409</v>
      </c>
      <c r="IN25" s="160">
        <v>-102.1932</v>
      </c>
      <c r="IO25" s="160">
        <v>-224.5489</v>
      </c>
      <c r="IP25" s="160">
        <v>228.99510000000001</v>
      </c>
      <c r="IQ25" s="160">
        <v>-143.1173</v>
      </c>
      <c r="IR25" s="160">
        <v>-77.996300000000005</v>
      </c>
      <c r="IS25" s="160">
        <v>-221.70140000000001</v>
      </c>
      <c r="IT25" s="160">
        <v>142.51249999999999</v>
      </c>
      <c r="IU25" s="160">
        <v>134.69749999999999</v>
      </c>
      <c r="IV25" s="160">
        <v>139.2551</v>
      </c>
      <c r="IW25" s="160">
        <v>-310.23660000000001</v>
      </c>
      <c r="IX25" s="160">
        <v>76.304900000000004</v>
      </c>
      <c r="IY25" s="160">
        <v>-233.54750000000001</v>
      </c>
      <c r="IZ25" s="160">
        <v>237.45660000000001</v>
      </c>
      <c r="JA25" s="160">
        <v>-8.0929000000000002</v>
      </c>
      <c r="JB25" s="159"/>
      <c r="JC25" s="160">
        <v>28.88</v>
      </c>
      <c r="JD25" s="160">
        <v>5.9169999999999998</v>
      </c>
      <c r="JE25" s="160">
        <v>5.9130000000000003</v>
      </c>
      <c r="JF25" s="160">
        <v>-28.4</v>
      </c>
      <c r="JG25" s="160">
        <v>7.28</v>
      </c>
      <c r="JH25" s="159"/>
      <c r="JI25" s="160">
        <v>-8.1743000000000006</v>
      </c>
      <c r="JJ25" s="160">
        <v>-29.854299999999999</v>
      </c>
      <c r="JK25" s="160">
        <v>-6.4439000000000002</v>
      </c>
      <c r="JL25" s="160">
        <v>18.7</v>
      </c>
      <c r="JM25" s="160">
        <v>54.174999999999997</v>
      </c>
      <c r="JN25" s="160">
        <v>53.048999999999999</v>
      </c>
      <c r="JO25" s="159"/>
      <c r="JP25" s="160">
        <v>13.3155</v>
      </c>
      <c r="JQ25" s="160">
        <v>51.965400000000002</v>
      </c>
      <c r="JR25" s="160">
        <v>50.225099999999998</v>
      </c>
      <c r="JS25" s="160">
        <v>51.789700000000003</v>
      </c>
      <c r="JT25" s="159"/>
      <c r="JU25" s="160">
        <v>-38.6</v>
      </c>
      <c r="JV25" s="160">
        <v>16.869399999999999</v>
      </c>
      <c r="JW25" s="160">
        <v>7</v>
      </c>
      <c r="JX25" s="159"/>
      <c r="JY25" s="160">
        <v>0</v>
      </c>
      <c r="JZ25" s="160">
        <v>43.221600000000002</v>
      </c>
      <c r="KA25" s="160">
        <v>14.571999999999999</v>
      </c>
      <c r="KB25" s="160">
        <v>1.3801000000000001</v>
      </c>
      <c r="KC25" s="160">
        <v>-42.908299999999997</v>
      </c>
      <c r="KD25" s="160">
        <v>2.5716000000000001</v>
      </c>
      <c r="KE25" s="160">
        <v>39.897799999999997</v>
      </c>
      <c r="KF25" s="160">
        <v>38.200000000000003</v>
      </c>
      <c r="KG25" s="160">
        <v>-38.1</v>
      </c>
      <c r="KH25" s="159"/>
      <c r="KI25" s="160">
        <v>70.391599999999997</v>
      </c>
    </row>
    <row r="26" spans="1:295" ht="18" customHeight="1" x14ac:dyDescent="0.3">
      <c r="A26" s="158" t="s">
        <v>48</v>
      </c>
      <c r="B26" s="158" t="s">
        <v>825</v>
      </c>
      <c r="C26" s="161"/>
      <c r="D26" s="162">
        <v>20.213200000000001</v>
      </c>
      <c r="E26" s="162">
        <v>-25.354800000000001</v>
      </c>
      <c r="F26" s="162">
        <v>-37.830800000000004</v>
      </c>
      <c r="G26" s="162">
        <v>19.879799999999999</v>
      </c>
      <c r="H26" s="161"/>
      <c r="I26" s="162">
        <v>34.251899999999999</v>
      </c>
      <c r="J26" s="162">
        <v>-49.592700000000001</v>
      </c>
      <c r="K26" s="162">
        <v>60.706099999999999</v>
      </c>
      <c r="L26" s="162">
        <v>30.707100000000001</v>
      </c>
      <c r="M26" s="162">
        <v>30.1675</v>
      </c>
      <c r="N26" s="162">
        <v>4.4400000000000004</v>
      </c>
      <c r="O26" s="162">
        <v>-55.761000000000003</v>
      </c>
      <c r="P26" s="162">
        <v>50.6</v>
      </c>
      <c r="Q26" s="162">
        <v>24.012</v>
      </c>
      <c r="R26" s="162">
        <v>-50.6</v>
      </c>
      <c r="S26" s="162">
        <v>10.4657</v>
      </c>
      <c r="T26" s="162">
        <v>15.52</v>
      </c>
      <c r="U26" s="162">
        <v>21.561800000000002</v>
      </c>
      <c r="V26" s="162">
        <v>22.240100000000002</v>
      </c>
      <c r="W26" s="162">
        <v>36.24</v>
      </c>
      <c r="X26" s="162">
        <v>17.256499999999999</v>
      </c>
      <c r="Y26" s="162">
        <v>5.6082000000000001</v>
      </c>
      <c r="Z26" s="162">
        <v>7.0964999999999998</v>
      </c>
      <c r="AA26" s="161"/>
      <c r="AB26" s="161"/>
      <c r="AC26" s="162">
        <v>-57.74</v>
      </c>
      <c r="AD26" s="162">
        <v>-57.81</v>
      </c>
      <c r="AE26" s="161"/>
      <c r="AF26" s="162">
        <v>-4.4400000000000004</v>
      </c>
      <c r="AG26" s="162">
        <v>55</v>
      </c>
      <c r="AH26" s="162">
        <v>22.038</v>
      </c>
      <c r="AI26" s="162">
        <v>0.25600000000000001</v>
      </c>
      <c r="AJ26" s="162">
        <v>-58.95</v>
      </c>
      <c r="AK26" s="162">
        <v>-58.73</v>
      </c>
      <c r="AL26" s="162">
        <v>-39.700000000000003</v>
      </c>
      <c r="AM26" s="162">
        <v>59.62</v>
      </c>
      <c r="AN26" s="162">
        <v>59.4</v>
      </c>
      <c r="AO26" s="162">
        <v>17.740600000000001</v>
      </c>
      <c r="AP26" s="162">
        <v>-1.1082000000000001</v>
      </c>
      <c r="AQ26" s="162">
        <v>62.909500000000001</v>
      </c>
      <c r="AR26" s="162">
        <v>65.476699999999994</v>
      </c>
      <c r="AS26" s="162">
        <v>58.2029</v>
      </c>
      <c r="AT26" s="162">
        <v>-49.0291</v>
      </c>
      <c r="AU26" s="162">
        <v>-49.419800000000002</v>
      </c>
      <c r="AV26" s="162">
        <v>8.9525000000000006</v>
      </c>
      <c r="AW26" s="162">
        <v>9.0047999999999995</v>
      </c>
      <c r="AX26" s="162">
        <v>71.534199999999998</v>
      </c>
      <c r="AY26" s="162">
        <v>73.543599999999998</v>
      </c>
      <c r="AZ26" s="162">
        <v>3.6806000000000001</v>
      </c>
      <c r="BA26" s="162">
        <v>21.4727</v>
      </c>
      <c r="BB26" s="162">
        <v>-475.25810000000001</v>
      </c>
      <c r="BC26" s="162">
        <v>-15.003500000000001</v>
      </c>
      <c r="BD26" s="162">
        <v>-6.9</v>
      </c>
      <c r="BE26" s="162">
        <v>-7</v>
      </c>
      <c r="BF26" s="162">
        <v>55.608899999999998</v>
      </c>
      <c r="BG26" s="162">
        <v>53.840800000000002</v>
      </c>
      <c r="BH26" s="162">
        <v>-3.8130000000000002</v>
      </c>
      <c r="BI26" s="161"/>
      <c r="BJ26" s="162">
        <v>-57.052</v>
      </c>
      <c r="BK26" s="162">
        <v>6.3038999999999996</v>
      </c>
      <c r="BL26" s="162">
        <v>0</v>
      </c>
      <c r="BM26" s="162">
        <v>3.5533000000000001</v>
      </c>
      <c r="BN26" s="162">
        <v>532.48680000000002</v>
      </c>
      <c r="BO26" s="162">
        <v>133.4879</v>
      </c>
      <c r="BP26" s="162">
        <v>133.8236</v>
      </c>
      <c r="BQ26" s="162">
        <v>-589.72410000000002</v>
      </c>
      <c r="BR26" s="162">
        <v>499.88130000000001</v>
      </c>
      <c r="BS26" s="161"/>
      <c r="BT26" s="162">
        <v>-42.884399999999999</v>
      </c>
      <c r="BU26" s="162">
        <v>46.3185</v>
      </c>
      <c r="BV26" s="162">
        <v>91.861800000000002</v>
      </c>
      <c r="BW26" s="162">
        <v>30.22</v>
      </c>
      <c r="BX26" s="162">
        <v>28.92</v>
      </c>
      <c r="BY26" s="162">
        <v>63.87</v>
      </c>
      <c r="BZ26" s="162">
        <v>79.900000000000006</v>
      </c>
      <c r="CA26" s="162">
        <v>-21.696899999999999</v>
      </c>
      <c r="CB26" s="162">
        <v>-21.295000000000002</v>
      </c>
      <c r="CC26" s="162">
        <v>83.8416</v>
      </c>
      <c r="CD26" s="162">
        <v>85.343400000000003</v>
      </c>
      <c r="CE26" s="162">
        <v>31.132999999999999</v>
      </c>
      <c r="CF26" s="162">
        <v>-56.083599999999997</v>
      </c>
      <c r="CG26" s="162">
        <v>-55.673299999999998</v>
      </c>
      <c r="CH26" s="162">
        <v>4.6417000000000002</v>
      </c>
      <c r="CI26" s="162">
        <v>-62.902500000000003</v>
      </c>
      <c r="CJ26" s="161"/>
      <c r="CK26" s="161"/>
      <c r="CL26" s="162">
        <v>30.9</v>
      </c>
      <c r="CM26" s="162">
        <v>122.7</v>
      </c>
      <c r="CN26" s="162">
        <v>-16.79</v>
      </c>
      <c r="CO26" s="162">
        <v>46.338799999999999</v>
      </c>
      <c r="CP26" s="162">
        <v>46.511200000000002</v>
      </c>
      <c r="CQ26" s="162">
        <v>45.190199999999997</v>
      </c>
      <c r="CR26" s="162">
        <v>-53.0762</v>
      </c>
      <c r="CS26" s="162">
        <v>-53.490499999999997</v>
      </c>
      <c r="CT26" s="162">
        <v>55.801000000000002</v>
      </c>
      <c r="CU26" s="162">
        <v>-54.9786</v>
      </c>
      <c r="CV26" s="162">
        <v>64.510099999999994</v>
      </c>
      <c r="CW26" s="162">
        <v>12.368399999999999</v>
      </c>
      <c r="CX26" s="162">
        <v>46.16</v>
      </c>
      <c r="CY26" s="162">
        <v>71.67</v>
      </c>
      <c r="CZ26" s="162">
        <v>48.5229</v>
      </c>
      <c r="DA26" s="162">
        <v>46.000700000000002</v>
      </c>
      <c r="DB26" s="162">
        <v>-31.84</v>
      </c>
      <c r="DC26" s="161"/>
      <c r="DD26" s="162">
        <v>64.276600000000002</v>
      </c>
      <c r="DE26" s="162">
        <v>63.342599999999997</v>
      </c>
      <c r="DF26" s="162">
        <v>-154.4299</v>
      </c>
      <c r="DG26" s="162">
        <v>-2.0000000000000001E-4</v>
      </c>
      <c r="DH26" s="162">
        <v>-19.356200000000001</v>
      </c>
      <c r="DI26" s="162">
        <v>-122.4</v>
      </c>
      <c r="DJ26" s="162">
        <v>-124.2</v>
      </c>
      <c r="DK26" s="162">
        <v>30.7315</v>
      </c>
      <c r="DL26" s="162">
        <v>58.895899999999997</v>
      </c>
      <c r="DM26" s="162">
        <v>71.400899999999993</v>
      </c>
      <c r="DN26" s="162">
        <v>83.221400000000003</v>
      </c>
      <c r="DO26" s="162">
        <v>58.37</v>
      </c>
      <c r="DP26" s="162">
        <v>-10.71</v>
      </c>
      <c r="DQ26" s="162">
        <v>62.868000000000002</v>
      </c>
      <c r="DR26" s="162">
        <v>152.6337</v>
      </c>
      <c r="DS26" s="161"/>
      <c r="DT26" s="162">
        <v>-39.58</v>
      </c>
      <c r="DU26" s="162">
        <v>101.66</v>
      </c>
      <c r="DV26" s="162">
        <v>63.87</v>
      </c>
      <c r="DW26" s="162">
        <v>149.4727</v>
      </c>
      <c r="DX26" s="162">
        <v>149.43639999999999</v>
      </c>
      <c r="DY26" s="162">
        <v>3.6263000000000001</v>
      </c>
      <c r="DZ26" s="162">
        <v>2.8273000000000001</v>
      </c>
      <c r="EA26" s="162">
        <v>255.38919999999999</v>
      </c>
      <c r="EB26" s="162">
        <v>209.30350000000001</v>
      </c>
      <c r="EC26" s="162">
        <v>203.25579999999999</v>
      </c>
      <c r="ED26" s="162">
        <v>204.71449999999999</v>
      </c>
      <c r="EE26" s="162">
        <v>105.35760000000001</v>
      </c>
      <c r="EF26" s="162">
        <v>87.640299999999996</v>
      </c>
      <c r="EG26" s="162">
        <v>-22.001000000000001</v>
      </c>
      <c r="EH26" s="162">
        <v>596.45410000000004</v>
      </c>
      <c r="EI26" s="162">
        <v>304.01220000000001</v>
      </c>
      <c r="EJ26" s="161"/>
      <c r="EK26" s="162">
        <v>-19.770099999999999</v>
      </c>
      <c r="EL26" s="162">
        <v>-16.684000000000001</v>
      </c>
      <c r="EM26" s="162">
        <v>-29.607099999999999</v>
      </c>
      <c r="EN26" s="162">
        <v>24.325199999999999</v>
      </c>
      <c r="EO26" s="162">
        <v>25.603400000000001</v>
      </c>
      <c r="EP26" s="162">
        <v>173.62799999999999</v>
      </c>
      <c r="EQ26" s="162">
        <v>0</v>
      </c>
      <c r="ER26" s="161"/>
      <c r="ES26" s="162">
        <v>-62.4467</v>
      </c>
      <c r="ET26" s="162">
        <v>0</v>
      </c>
      <c r="EU26" s="162">
        <v>-5.74</v>
      </c>
      <c r="EV26" s="162">
        <v>91.2</v>
      </c>
      <c r="EW26" s="162">
        <v>9.9662000000000006</v>
      </c>
      <c r="EX26" s="162">
        <v>9.8689</v>
      </c>
      <c r="EY26" s="162">
        <v>-38.875399999999999</v>
      </c>
      <c r="EZ26" s="162">
        <v>-37.958300000000001</v>
      </c>
      <c r="FA26" s="162">
        <v>12.5383</v>
      </c>
      <c r="FB26" s="162">
        <v>-86.768100000000004</v>
      </c>
      <c r="FC26" s="162">
        <v>58.579099999999997</v>
      </c>
      <c r="FD26" s="161"/>
      <c r="FE26" s="162">
        <v>22.791599999999999</v>
      </c>
      <c r="FF26" s="162">
        <v>22.547599999999999</v>
      </c>
      <c r="FG26" s="162">
        <v>26.338699999999999</v>
      </c>
      <c r="FH26" s="162">
        <v>26.594100000000001</v>
      </c>
      <c r="FI26" s="162">
        <v>25.523099999999999</v>
      </c>
      <c r="FJ26" s="162">
        <v>20.597100000000001</v>
      </c>
      <c r="FK26" s="162">
        <v>20.094799999999999</v>
      </c>
      <c r="FL26" s="162">
        <v>44.375900000000001</v>
      </c>
      <c r="FM26" s="162">
        <v>-2.6408999999999998</v>
      </c>
      <c r="FN26" s="162">
        <v>-3.5051000000000001</v>
      </c>
      <c r="FO26" s="162">
        <v>21.0397</v>
      </c>
      <c r="FP26" s="162">
        <v>27.219000000000001</v>
      </c>
      <c r="FQ26" s="162">
        <v>17.726700000000001</v>
      </c>
      <c r="FR26" s="162">
        <v>1.28</v>
      </c>
      <c r="FS26" s="162">
        <v>11.074999999999999</v>
      </c>
      <c r="FT26" s="162">
        <v>1.0562</v>
      </c>
      <c r="FU26" s="162">
        <v>-6.43</v>
      </c>
      <c r="FV26" s="162">
        <v>15.37</v>
      </c>
      <c r="FW26" s="162">
        <v>16.6172</v>
      </c>
      <c r="FX26" s="161"/>
      <c r="FY26" s="162">
        <v>-2.5670000000000002</v>
      </c>
      <c r="FZ26" s="162">
        <v>4.3049999999999997</v>
      </c>
      <c r="GA26" s="161"/>
      <c r="GB26" s="162">
        <v>41.66</v>
      </c>
      <c r="GC26" s="162">
        <v>-26.7562</v>
      </c>
      <c r="GD26" s="162">
        <v>-20.997</v>
      </c>
      <c r="GE26" s="162">
        <v>15.01</v>
      </c>
      <c r="GF26" s="162">
        <v>90.548900000000003</v>
      </c>
      <c r="GG26" s="162">
        <v>27.6</v>
      </c>
      <c r="GH26" s="162">
        <v>-19.544499999999999</v>
      </c>
      <c r="GI26" s="162">
        <v>-11.8392</v>
      </c>
      <c r="GJ26" s="162">
        <v>0</v>
      </c>
      <c r="GK26" s="162">
        <v>1.9020999999999999</v>
      </c>
      <c r="GL26" s="161"/>
      <c r="GM26" s="161"/>
      <c r="GN26" s="162">
        <v>-16.274100000000001</v>
      </c>
      <c r="GO26" s="162">
        <v>-32.296500000000002</v>
      </c>
      <c r="GP26" s="162">
        <v>26.307600000000001</v>
      </c>
      <c r="GQ26" s="162">
        <v>33.686199999999999</v>
      </c>
      <c r="GR26" s="162">
        <v>20.268699999999999</v>
      </c>
      <c r="GS26" s="162">
        <v>0</v>
      </c>
      <c r="GT26" s="162">
        <v>-99.469899999999996</v>
      </c>
      <c r="GU26" s="162">
        <v>-26.1189</v>
      </c>
      <c r="GV26" s="162">
        <v>37.6053</v>
      </c>
      <c r="GW26" s="162">
        <v>-68.085099999999997</v>
      </c>
      <c r="GX26" s="162">
        <v>10.718400000000001</v>
      </c>
      <c r="GY26" s="162">
        <v>13.6747</v>
      </c>
      <c r="GZ26" s="162">
        <v>13.334300000000001</v>
      </c>
      <c r="HA26" s="162">
        <v>13</v>
      </c>
      <c r="HB26" s="162">
        <v>182.98009999999999</v>
      </c>
      <c r="HC26" s="162">
        <v>181.23939999999999</v>
      </c>
      <c r="HD26" s="162">
        <v>188.6</v>
      </c>
      <c r="HE26" s="162">
        <v>-187.94149999999999</v>
      </c>
      <c r="HF26" s="162">
        <v>-397.10860000000002</v>
      </c>
      <c r="HG26" s="162">
        <v>398.02390000000003</v>
      </c>
      <c r="HH26" s="162">
        <v>395.76319999999998</v>
      </c>
      <c r="HI26" s="162">
        <v>-172.24469999999999</v>
      </c>
      <c r="HJ26" s="162">
        <v>-174.26599999999999</v>
      </c>
      <c r="HK26" s="162">
        <v>-12.7308</v>
      </c>
      <c r="HL26" s="162">
        <v>0</v>
      </c>
      <c r="HM26" s="162">
        <v>79.374200000000002</v>
      </c>
      <c r="HN26" s="162">
        <v>74.9178</v>
      </c>
      <c r="HO26" s="161"/>
      <c r="HP26" s="161"/>
      <c r="HQ26" s="162">
        <v>16.680199999999999</v>
      </c>
      <c r="HR26" s="162">
        <v>15.911199999999999</v>
      </c>
      <c r="HS26" s="162">
        <v>-44.148600000000002</v>
      </c>
      <c r="HT26" s="162">
        <v>-44.286299999999997</v>
      </c>
      <c r="HU26" s="162">
        <v>75.400000000000006</v>
      </c>
      <c r="HV26" s="162">
        <v>75.239999999999995</v>
      </c>
      <c r="HW26" s="162">
        <v>68.7</v>
      </c>
      <c r="HX26" s="162">
        <v>69.900000000000006</v>
      </c>
      <c r="HY26" s="162">
        <v>21.288900000000002</v>
      </c>
      <c r="HZ26" s="162">
        <v>-38.72</v>
      </c>
      <c r="IA26" s="162">
        <v>-398.7774</v>
      </c>
      <c r="IB26" s="162">
        <v>86.882800000000003</v>
      </c>
      <c r="IC26" s="162">
        <v>86.529200000000003</v>
      </c>
      <c r="ID26" s="162">
        <v>11.1</v>
      </c>
      <c r="IE26" s="162">
        <v>41.7</v>
      </c>
      <c r="IF26" s="162">
        <v>-14.8</v>
      </c>
      <c r="IG26" s="162">
        <v>-15</v>
      </c>
      <c r="IH26" s="162">
        <v>1.3962000000000001</v>
      </c>
      <c r="II26" s="161"/>
      <c r="IJ26" s="162">
        <v>-391.58890000000002</v>
      </c>
      <c r="IK26" s="162">
        <v>-273.90820000000002</v>
      </c>
      <c r="IL26" s="162">
        <v>318.61130000000003</v>
      </c>
      <c r="IM26" s="162">
        <v>233.19069999999999</v>
      </c>
      <c r="IN26" s="162">
        <v>-107.1289</v>
      </c>
      <c r="IO26" s="162">
        <v>-232.61429999999999</v>
      </c>
      <c r="IP26" s="162">
        <v>233.2955</v>
      </c>
      <c r="IQ26" s="162">
        <v>-146.27269999999999</v>
      </c>
      <c r="IR26" s="162">
        <v>-70.565100000000001</v>
      </c>
      <c r="IS26" s="162">
        <v>-224.4025</v>
      </c>
      <c r="IT26" s="162">
        <v>137.84889999999999</v>
      </c>
      <c r="IU26" s="162">
        <v>136.5164</v>
      </c>
      <c r="IV26" s="162">
        <v>153.80090000000001</v>
      </c>
      <c r="IW26" s="162">
        <v>-311.91320000000002</v>
      </c>
      <c r="IX26" s="162">
        <v>78.223799999999997</v>
      </c>
      <c r="IY26" s="162">
        <v>-240.45359999999999</v>
      </c>
      <c r="IZ26" s="162">
        <v>238.09460000000001</v>
      </c>
      <c r="JA26" s="162">
        <v>-8.6752000000000002</v>
      </c>
      <c r="JB26" s="161"/>
      <c r="JC26" s="162">
        <v>31.04</v>
      </c>
      <c r="JD26" s="162">
        <v>6.0869999999999997</v>
      </c>
      <c r="JE26" s="162">
        <v>6.0629999999999997</v>
      </c>
      <c r="JF26" s="162">
        <v>-30.64</v>
      </c>
      <c r="JG26" s="162">
        <v>8.64</v>
      </c>
      <c r="JH26" s="161"/>
      <c r="JI26" s="162">
        <v>-8.7296999999999993</v>
      </c>
      <c r="JJ26" s="162">
        <v>-28.477900000000002</v>
      </c>
      <c r="JK26" s="162">
        <v>-7.0602999999999998</v>
      </c>
      <c r="JL26" s="162">
        <v>16.399999999999999</v>
      </c>
      <c r="JM26" s="162">
        <v>56.279000000000003</v>
      </c>
      <c r="JN26" s="162">
        <v>56.079000000000001</v>
      </c>
      <c r="JO26" s="162">
        <v>11.09</v>
      </c>
      <c r="JP26" s="162">
        <v>13.3293</v>
      </c>
      <c r="JQ26" s="162">
        <v>51.000100000000003</v>
      </c>
      <c r="JR26" s="162">
        <v>51.369399999999999</v>
      </c>
      <c r="JS26" s="162">
        <v>49.933500000000002</v>
      </c>
      <c r="JT26" s="161"/>
      <c r="JU26" s="162">
        <v>-40</v>
      </c>
      <c r="JV26" s="162">
        <v>16.085000000000001</v>
      </c>
      <c r="JW26" s="162">
        <v>7.22</v>
      </c>
      <c r="JX26" s="161"/>
      <c r="JY26" s="162">
        <v>3.1749000000000001</v>
      </c>
      <c r="JZ26" s="162">
        <v>42.541499999999999</v>
      </c>
      <c r="KA26" s="162">
        <v>12.568099999999999</v>
      </c>
      <c r="KB26" s="162">
        <v>4.2754000000000003</v>
      </c>
      <c r="KC26" s="162">
        <v>-41.166800000000002</v>
      </c>
      <c r="KD26" s="162">
        <v>0</v>
      </c>
      <c r="KE26" s="162">
        <v>41.459699999999998</v>
      </c>
      <c r="KF26" s="162">
        <v>39.200000000000003</v>
      </c>
      <c r="KG26" s="162">
        <v>-41.2</v>
      </c>
      <c r="KH26" s="161"/>
      <c r="KI26" s="162">
        <v>68.905799999999999</v>
      </c>
    </row>
    <row r="27" spans="1:295" ht="18" customHeight="1" x14ac:dyDescent="0.3">
      <c r="A27" s="158" t="s">
        <v>48</v>
      </c>
      <c r="B27" s="158" t="s">
        <v>826</v>
      </c>
      <c r="C27" s="161"/>
      <c r="D27" s="162">
        <v>20.956199999999999</v>
      </c>
      <c r="E27" s="162">
        <v>-26.273800000000001</v>
      </c>
      <c r="F27" s="162">
        <v>-37.9163</v>
      </c>
      <c r="G27" s="162">
        <v>20.739899999999999</v>
      </c>
      <c r="H27" s="161"/>
      <c r="I27" s="162">
        <v>35.7669</v>
      </c>
      <c r="J27" s="162">
        <v>-56.479599999999998</v>
      </c>
      <c r="K27" s="162">
        <v>62.422899999999998</v>
      </c>
      <c r="L27" s="162">
        <v>31.521000000000001</v>
      </c>
      <c r="M27" s="162">
        <v>30.791499999999999</v>
      </c>
      <c r="N27" s="162">
        <v>4.4400000000000004</v>
      </c>
      <c r="O27" s="162">
        <v>-56.738</v>
      </c>
      <c r="P27" s="162">
        <v>50.6</v>
      </c>
      <c r="Q27" s="162">
        <v>24.84</v>
      </c>
      <c r="R27" s="162">
        <v>-50.6</v>
      </c>
      <c r="S27" s="162">
        <v>10.3063</v>
      </c>
      <c r="T27" s="162">
        <v>19.375399999999999</v>
      </c>
      <c r="U27" s="162">
        <v>22.111699999999999</v>
      </c>
      <c r="V27" s="162">
        <v>22.308299999999999</v>
      </c>
      <c r="W27" s="162">
        <v>37.010300000000001</v>
      </c>
      <c r="X27" s="162">
        <v>17.511600000000001</v>
      </c>
      <c r="Y27" s="162">
        <v>5.8133999999999997</v>
      </c>
      <c r="Z27" s="162">
        <v>7.2458</v>
      </c>
      <c r="AA27" s="161"/>
      <c r="AB27" s="161"/>
      <c r="AC27" s="162">
        <v>-57.67</v>
      </c>
      <c r="AD27" s="162">
        <v>-57.3</v>
      </c>
      <c r="AE27" s="161"/>
      <c r="AF27" s="162">
        <v>-4.4400000000000004</v>
      </c>
      <c r="AG27" s="162">
        <v>55</v>
      </c>
      <c r="AH27" s="162">
        <v>21.417000000000002</v>
      </c>
      <c r="AI27" s="162">
        <v>0.247</v>
      </c>
      <c r="AJ27" s="162">
        <v>-59.61</v>
      </c>
      <c r="AK27" s="162">
        <v>-60.06</v>
      </c>
      <c r="AL27" s="162">
        <v>-38.9</v>
      </c>
      <c r="AM27" s="162">
        <v>60.32</v>
      </c>
      <c r="AN27" s="162">
        <v>60.47</v>
      </c>
      <c r="AO27" s="162">
        <v>18.098199999999999</v>
      </c>
      <c r="AP27" s="162">
        <v>-0.98519999999999996</v>
      </c>
      <c r="AQ27" s="162">
        <v>65.4328</v>
      </c>
      <c r="AR27" s="162">
        <v>66.933999999999997</v>
      </c>
      <c r="AS27" s="162">
        <v>59.870199999999997</v>
      </c>
      <c r="AT27" s="162">
        <v>-53.181800000000003</v>
      </c>
      <c r="AU27" s="162">
        <v>-49.243499999999997</v>
      </c>
      <c r="AV27" s="162">
        <v>12.0418</v>
      </c>
      <c r="AW27" s="162">
        <v>11.985900000000001</v>
      </c>
      <c r="AX27" s="162">
        <v>70.596500000000006</v>
      </c>
      <c r="AY27" s="162">
        <v>75.820899999999995</v>
      </c>
      <c r="AZ27" s="162">
        <v>4.7275</v>
      </c>
      <c r="BA27" s="162">
        <v>26.1538</v>
      </c>
      <c r="BB27" s="162">
        <v>-506.3954</v>
      </c>
      <c r="BC27" s="162">
        <v>-15.5304</v>
      </c>
      <c r="BD27" s="162">
        <v>-8.6</v>
      </c>
      <c r="BE27" s="162">
        <v>-8.6999999999999993</v>
      </c>
      <c r="BF27" s="162">
        <v>55.201300000000003</v>
      </c>
      <c r="BG27" s="162">
        <v>54.467500000000001</v>
      </c>
      <c r="BH27" s="162">
        <v>-3.8614999999999999</v>
      </c>
      <c r="BI27" s="161"/>
      <c r="BJ27" s="162">
        <v>-54.8551</v>
      </c>
      <c r="BK27" s="162">
        <v>6.7480000000000002</v>
      </c>
      <c r="BL27" s="162">
        <v>5.8452999999999999</v>
      </c>
      <c r="BM27" s="162">
        <v>4.0679999999999996</v>
      </c>
      <c r="BN27" s="162">
        <v>559.86189999999999</v>
      </c>
      <c r="BO27" s="162">
        <v>145.72579999999999</v>
      </c>
      <c r="BP27" s="162">
        <v>146.03100000000001</v>
      </c>
      <c r="BQ27" s="162">
        <v>-624.58979999999997</v>
      </c>
      <c r="BR27" s="162">
        <v>525.0181</v>
      </c>
      <c r="BS27" s="161"/>
      <c r="BT27" s="162">
        <v>-44.679000000000002</v>
      </c>
      <c r="BU27" s="162">
        <v>45.197299999999998</v>
      </c>
      <c r="BV27" s="162">
        <v>93.787800000000004</v>
      </c>
      <c r="BW27" s="162">
        <v>30.73</v>
      </c>
      <c r="BX27" s="162">
        <v>29.64</v>
      </c>
      <c r="BY27" s="162">
        <v>65.209999999999994</v>
      </c>
      <c r="BZ27" s="162">
        <v>80.8</v>
      </c>
      <c r="CA27" s="162">
        <v>-23.840199999999999</v>
      </c>
      <c r="CB27" s="162">
        <v>-24.1081</v>
      </c>
      <c r="CC27" s="162">
        <v>86.518299999999996</v>
      </c>
      <c r="CD27" s="162">
        <v>87.156800000000004</v>
      </c>
      <c r="CE27" s="162">
        <v>29.556699999999999</v>
      </c>
      <c r="CF27" s="162">
        <v>-61.9542</v>
      </c>
      <c r="CG27" s="162">
        <v>-61.597700000000003</v>
      </c>
      <c r="CH27" s="162">
        <v>8.8682999999999996</v>
      </c>
      <c r="CI27" s="162">
        <v>-64.7042</v>
      </c>
      <c r="CJ27" s="161"/>
      <c r="CK27" s="161"/>
      <c r="CL27" s="162">
        <v>25.8</v>
      </c>
      <c r="CM27" s="162">
        <v>129.1</v>
      </c>
      <c r="CN27" s="162">
        <v>-16.46</v>
      </c>
      <c r="CO27" s="162">
        <v>44.893900000000002</v>
      </c>
      <c r="CP27" s="162">
        <v>43.457900000000002</v>
      </c>
      <c r="CQ27" s="162">
        <v>43.744500000000002</v>
      </c>
      <c r="CR27" s="162">
        <v>-54.084899999999998</v>
      </c>
      <c r="CS27" s="162">
        <v>-54.679600000000001</v>
      </c>
      <c r="CT27" s="162">
        <v>61.231000000000002</v>
      </c>
      <c r="CU27" s="162">
        <v>-61.173499999999997</v>
      </c>
      <c r="CV27" s="162">
        <v>70.952500000000001</v>
      </c>
      <c r="CW27" s="162">
        <v>12.441800000000001</v>
      </c>
      <c r="CX27" s="162">
        <v>52.59</v>
      </c>
      <c r="CY27" s="162">
        <v>76.34</v>
      </c>
      <c r="CZ27" s="162">
        <v>50.632300000000001</v>
      </c>
      <c r="DA27" s="162">
        <v>47.758499999999998</v>
      </c>
      <c r="DB27" s="162">
        <v>-32.9</v>
      </c>
      <c r="DC27" s="161"/>
      <c r="DD27" s="162">
        <v>64.352199999999996</v>
      </c>
      <c r="DE27" s="162">
        <v>64.601799999999997</v>
      </c>
      <c r="DF27" s="162">
        <v>-158.34909999999999</v>
      </c>
      <c r="DG27" s="162">
        <v>-1E-4</v>
      </c>
      <c r="DH27" s="162">
        <v>-20.033000000000001</v>
      </c>
      <c r="DI27" s="162">
        <v>-129.1</v>
      </c>
      <c r="DJ27" s="162">
        <v>-129.30000000000001</v>
      </c>
      <c r="DK27" s="162">
        <v>30.8249</v>
      </c>
      <c r="DL27" s="162">
        <v>60.653700000000001</v>
      </c>
      <c r="DM27" s="162">
        <v>72.809799999999996</v>
      </c>
      <c r="DN27" s="162">
        <v>86.737099999999998</v>
      </c>
      <c r="DO27" s="162">
        <v>60.78</v>
      </c>
      <c r="DP27" s="162">
        <v>-10.7</v>
      </c>
      <c r="DQ27" s="162">
        <v>66.417500000000004</v>
      </c>
      <c r="DR27" s="162">
        <v>157.06890000000001</v>
      </c>
      <c r="DS27" s="161"/>
      <c r="DT27" s="162">
        <v>-38.31</v>
      </c>
      <c r="DU27" s="162">
        <v>88.65</v>
      </c>
      <c r="DV27" s="162">
        <v>65.260000000000005</v>
      </c>
      <c r="DW27" s="162">
        <v>158.74549999999999</v>
      </c>
      <c r="DX27" s="162">
        <v>153.89089999999999</v>
      </c>
      <c r="DY27" s="162">
        <v>0</v>
      </c>
      <c r="DZ27" s="162">
        <v>0.5</v>
      </c>
      <c r="EA27" s="162">
        <v>257.07060000000001</v>
      </c>
      <c r="EB27" s="162">
        <v>211.39779999999999</v>
      </c>
      <c r="EC27" s="162">
        <v>204.54349999999999</v>
      </c>
      <c r="ED27" s="162">
        <v>207.06469999999999</v>
      </c>
      <c r="EE27" s="162">
        <v>103.4699</v>
      </c>
      <c r="EF27" s="162">
        <v>86.8245</v>
      </c>
      <c r="EG27" s="162">
        <v>-23.788</v>
      </c>
      <c r="EH27" s="162">
        <v>641.97069999999997</v>
      </c>
      <c r="EI27" s="162">
        <v>295.96609999999998</v>
      </c>
      <c r="EJ27" s="161"/>
      <c r="EK27" s="162">
        <v>-20.2804</v>
      </c>
      <c r="EL27" s="162">
        <v>-17.931899999999999</v>
      </c>
      <c r="EM27" s="162">
        <v>-29.898499999999999</v>
      </c>
      <c r="EN27" s="162">
        <v>22.883500000000002</v>
      </c>
      <c r="EO27" s="162">
        <v>23.4114</v>
      </c>
      <c r="EP27" s="162">
        <v>139.83600000000001</v>
      </c>
      <c r="EQ27" s="162">
        <v>0</v>
      </c>
      <c r="ER27" s="161"/>
      <c r="ES27" s="162">
        <v>-52.473700000000001</v>
      </c>
      <c r="ET27" s="162">
        <v>0</v>
      </c>
      <c r="EU27" s="162">
        <v>-4.95</v>
      </c>
      <c r="EV27" s="162">
        <v>93.1</v>
      </c>
      <c r="EW27" s="162">
        <v>10.4542</v>
      </c>
      <c r="EX27" s="162">
        <v>4.7934000000000001</v>
      </c>
      <c r="EY27" s="162">
        <v>-39.034700000000001</v>
      </c>
      <c r="EZ27" s="162">
        <v>-38.355499999999999</v>
      </c>
      <c r="FA27" s="162">
        <v>12.097</v>
      </c>
      <c r="FB27" s="162">
        <v>-88.214399999999998</v>
      </c>
      <c r="FC27" s="162">
        <v>58.887500000000003</v>
      </c>
      <c r="FD27" s="161"/>
      <c r="FE27" s="162">
        <v>23.0625</v>
      </c>
      <c r="FF27" s="162">
        <v>22.689599999999999</v>
      </c>
      <c r="FG27" s="162">
        <v>22.991700000000002</v>
      </c>
      <c r="FH27" s="162">
        <v>22.4969</v>
      </c>
      <c r="FI27" s="162">
        <v>22.099799999999998</v>
      </c>
      <c r="FJ27" s="162">
        <v>23.7788</v>
      </c>
      <c r="FK27" s="162">
        <v>22.6066</v>
      </c>
      <c r="FL27" s="162">
        <v>46.887799999999999</v>
      </c>
      <c r="FM27" s="162">
        <v>-7.4499999999999997E-2</v>
      </c>
      <c r="FN27" s="162">
        <v>0.80649999999999999</v>
      </c>
      <c r="FO27" s="162">
        <v>26.9389</v>
      </c>
      <c r="FP27" s="162">
        <v>31.9436</v>
      </c>
      <c r="FQ27" s="162">
        <v>14.0426</v>
      </c>
      <c r="FR27" s="162">
        <v>3.19</v>
      </c>
      <c r="FS27" s="162">
        <v>14.6737</v>
      </c>
      <c r="FT27" s="162">
        <v>1.1037999999999999</v>
      </c>
      <c r="FU27" s="162">
        <v>-8.9</v>
      </c>
      <c r="FV27" s="162">
        <v>17.18</v>
      </c>
      <c r="FW27" s="162">
        <v>12.853</v>
      </c>
      <c r="FX27" s="161"/>
      <c r="FY27" s="162">
        <v>-2.528</v>
      </c>
      <c r="FZ27" s="162">
        <v>4.2169999999999996</v>
      </c>
      <c r="GA27" s="162">
        <v>12.2026</v>
      </c>
      <c r="GB27" s="162">
        <v>40.89</v>
      </c>
      <c r="GC27" s="162">
        <v>-32.229799999999997</v>
      </c>
      <c r="GD27" s="162">
        <v>-25.161300000000001</v>
      </c>
      <c r="GE27" s="162">
        <v>15.9</v>
      </c>
      <c r="GF27" s="162">
        <v>91.156899999999993</v>
      </c>
      <c r="GG27" s="162">
        <v>27.6</v>
      </c>
      <c r="GH27" s="162">
        <v>-20.5274</v>
      </c>
      <c r="GI27" s="162">
        <v>-11.680099999999999</v>
      </c>
      <c r="GJ27" s="162">
        <v>0</v>
      </c>
      <c r="GK27" s="162">
        <v>1.9360999999999999</v>
      </c>
      <c r="GL27" s="161"/>
      <c r="GM27" s="161"/>
      <c r="GN27" s="162">
        <v>-17.459</v>
      </c>
      <c r="GO27" s="162">
        <v>-33.655200000000001</v>
      </c>
      <c r="GP27" s="162">
        <v>26.2728</v>
      </c>
      <c r="GQ27" s="162">
        <v>35.1663</v>
      </c>
      <c r="GR27" s="162">
        <v>19.8674</v>
      </c>
      <c r="GS27" s="162">
        <v>0</v>
      </c>
      <c r="GT27" s="162">
        <v>-101.417</v>
      </c>
      <c r="GU27" s="162">
        <v>-26.378499999999999</v>
      </c>
      <c r="GV27" s="162">
        <v>38.909399999999998</v>
      </c>
      <c r="GW27" s="162">
        <v>-69.833399999999997</v>
      </c>
      <c r="GX27" s="162">
        <v>10.8865</v>
      </c>
      <c r="GY27" s="162">
        <v>14.192299999999999</v>
      </c>
      <c r="GZ27" s="162">
        <v>13.914400000000001</v>
      </c>
      <c r="HA27" s="163">
        <v>12.675050000000001</v>
      </c>
      <c r="HB27" s="162">
        <v>181.02010000000001</v>
      </c>
      <c r="HC27" s="162">
        <v>181.24600000000001</v>
      </c>
      <c r="HD27" s="162">
        <v>186.5</v>
      </c>
      <c r="HE27" s="162">
        <v>-186.4537</v>
      </c>
      <c r="HF27" s="162">
        <v>-390.8023</v>
      </c>
      <c r="HG27" s="162">
        <v>392.16460000000001</v>
      </c>
      <c r="HH27" s="162">
        <v>392.84989999999999</v>
      </c>
      <c r="HI27" s="162">
        <v>-171.48560000000001</v>
      </c>
      <c r="HJ27" s="162">
        <v>-170.82419999999999</v>
      </c>
      <c r="HK27" s="162">
        <v>-14.394500000000001</v>
      </c>
      <c r="HL27" s="162">
        <v>0</v>
      </c>
      <c r="HM27" s="162">
        <v>77.876099999999994</v>
      </c>
      <c r="HN27" s="162">
        <v>78.106899999999996</v>
      </c>
      <c r="HO27" s="161"/>
      <c r="HP27" s="162">
        <v>-167.47059999999999</v>
      </c>
      <c r="HQ27" s="162">
        <v>14.823499999999999</v>
      </c>
      <c r="HR27" s="162">
        <v>14.2193</v>
      </c>
      <c r="HS27" s="162">
        <v>-44.114699999999999</v>
      </c>
      <c r="HT27" s="162">
        <v>-43.607199999999999</v>
      </c>
      <c r="HU27" s="162">
        <v>75.75</v>
      </c>
      <c r="HV27" s="162">
        <v>75.569999999999993</v>
      </c>
      <c r="HW27" s="162">
        <v>71.900000000000006</v>
      </c>
      <c r="HX27" s="162">
        <v>70.5</v>
      </c>
      <c r="HY27" s="162">
        <v>21.474799999999998</v>
      </c>
      <c r="HZ27" s="162">
        <v>-40.799999999999997</v>
      </c>
      <c r="IA27" s="162">
        <v>-397.09190000000001</v>
      </c>
      <c r="IB27" s="162">
        <v>89.634200000000007</v>
      </c>
      <c r="IC27" s="162">
        <v>87.009500000000003</v>
      </c>
      <c r="ID27" s="162">
        <v>7.7</v>
      </c>
      <c r="IE27" s="162">
        <v>41.2</v>
      </c>
      <c r="IF27" s="162">
        <v>-13.9</v>
      </c>
      <c r="IG27" s="162">
        <v>-14.3</v>
      </c>
      <c r="IH27" s="162">
        <v>1.3049999999999999</v>
      </c>
      <c r="II27" s="161"/>
      <c r="IJ27" s="162">
        <v>-390.38029999999998</v>
      </c>
      <c r="IK27" s="162">
        <v>-267.58800000000002</v>
      </c>
      <c r="IL27" s="162">
        <v>316.27589999999998</v>
      </c>
      <c r="IM27" s="162">
        <v>234.12209999999999</v>
      </c>
      <c r="IN27" s="162">
        <v>-110.85129999999999</v>
      </c>
      <c r="IO27" s="162">
        <v>-224.63839999999999</v>
      </c>
      <c r="IP27" s="162">
        <v>223.59399999999999</v>
      </c>
      <c r="IQ27" s="162">
        <v>-147.5241</v>
      </c>
      <c r="IR27" s="162">
        <v>-69.289299999999997</v>
      </c>
      <c r="IS27" s="162">
        <v>-222.26820000000001</v>
      </c>
      <c r="IT27" s="162">
        <v>136.119</v>
      </c>
      <c r="IU27" s="162">
        <v>138.64830000000001</v>
      </c>
      <c r="IV27" s="162">
        <v>143.16220000000001</v>
      </c>
      <c r="IW27" s="162">
        <v>-299.65820000000002</v>
      </c>
      <c r="IX27" s="162">
        <v>72.366799999999998</v>
      </c>
      <c r="IY27" s="162">
        <v>-239.84010000000001</v>
      </c>
      <c r="IZ27" s="162">
        <v>240.673</v>
      </c>
      <c r="JA27" s="162">
        <v>-9.8068000000000008</v>
      </c>
      <c r="JB27" s="161"/>
      <c r="JC27" s="162">
        <v>31.52</v>
      </c>
      <c r="JD27" s="162">
        <v>6.0739999999999998</v>
      </c>
      <c r="JE27" s="162">
        <v>6.0510000000000002</v>
      </c>
      <c r="JF27" s="162">
        <v>-30.8</v>
      </c>
      <c r="JG27" s="162">
        <v>8.9600000000000009</v>
      </c>
      <c r="JH27" s="161"/>
      <c r="JI27" s="162">
        <v>-10.487500000000001</v>
      </c>
      <c r="JJ27" s="162">
        <v>-27.9499</v>
      </c>
      <c r="JK27" s="162">
        <v>-4.9485000000000001</v>
      </c>
      <c r="JL27" s="162">
        <v>16.399999999999999</v>
      </c>
      <c r="JM27" s="162">
        <v>50.4</v>
      </c>
      <c r="JN27" s="162">
        <v>50.985999999999997</v>
      </c>
      <c r="JO27" s="162">
        <v>11.054600000000001</v>
      </c>
      <c r="JP27" s="162">
        <v>13.327400000000001</v>
      </c>
      <c r="JQ27" s="162">
        <v>51.976399999999998</v>
      </c>
      <c r="JR27" s="162">
        <v>51.359299999999998</v>
      </c>
      <c r="JS27" s="162">
        <v>51.211100000000002</v>
      </c>
      <c r="JT27" s="161"/>
      <c r="JU27" s="162">
        <v>-42.6</v>
      </c>
      <c r="JV27" s="162">
        <v>14.7127</v>
      </c>
      <c r="JW27" s="162">
        <v>7.29</v>
      </c>
      <c r="JX27" s="161"/>
      <c r="JY27" s="162">
        <v>2.8325</v>
      </c>
      <c r="JZ27" s="162">
        <v>44.837600000000002</v>
      </c>
      <c r="KA27" s="162">
        <v>13.413399999999999</v>
      </c>
      <c r="KB27" s="162">
        <v>2.9742000000000002</v>
      </c>
      <c r="KC27" s="162">
        <v>-43.579599999999999</v>
      </c>
      <c r="KD27" s="162">
        <v>0</v>
      </c>
      <c r="KE27" s="162">
        <v>41.948599999999999</v>
      </c>
      <c r="KF27" s="162">
        <v>41.7</v>
      </c>
      <c r="KG27" s="162">
        <v>-43.5</v>
      </c>
      <c r="KH27" s="161"/>
      <c r="KI27" s="162">
        <v>68.447100000000006</v>
      </c>
    </row>
    <row r="28" spans="1:295" ht="18" customHeight="1" x14ac:dyDescent="0.3">
      <c r="A28" s="158" t="s">
        <v>48</v>
      </c>
      <c r="B28" s="158" t="s">
        <v>827</v>
      </c>
      <c r="C28" s="161"/>
      <c r="D28" s="162">
        <v>21.680800000000001</v>
      </c>
      <c r="E28" s="162">
        <v>-26.814</v>
      </c>
      <c r="F28" s="162">
        <v>-36.597000000000001</v>
      </c>
      <c r="G28" s="162">
        <v>19.542300000000001</v>
      </c>
      <c r="H28" s="161"/>
      <c r="I28" s="162">
        <v>35.5456</v>
      </c>
      <c r="J28" s="162">
        <v>-56.667200000000001</v>
      </c>
      <c r="K28" s="162">
        <v>64.704700000000003</v>
      </c>
      <c r="L28" s="162">
        <v>32.838999999999999</v>
      </c>
      <c r="M28" s="162">
        <v>32.1098</v>
      </c>
      <c r="N28" s="162">
        <v>4.4400000000000004</v>
      </c>
      <c r="O28" s="162">
        <v>-56.655999999999999</v>
      </c>
      <c r="P28" s="162">
        <v>50.6</v>
      </c>
      <c r="Q28" s="162">
        <v>24.84</v>
      </c>
      <c r="R28" s="162">
        <v>-50.6</v>
      </c>
      <c r="S28" s="162">
        <v>10.323700000000001</v>
      </c>
      <c r="T28" s="162">
        <v>18.084399999999999</v>
      </c>
      <c r="U28" s="162">
        <v>21.810300000000002</v>
      </c>
      <c r="V28" s="162">
        <v>22.095800000000001</v>
      </c>
      <c r="W28" s="162">
        <v>36.137099999999997</v>
      </c>
      <c r="X28" s="162">
        <v>14.9518</v>
      </c>
      <c r="Y28" s="162">
        <v>5.6040999999999999</v>
      </c>
      <c r="Z28" s="162">
        <v>7.6192000000000002</v>
      </c>
      <c r="AA28" s="161"/>
      <c r="AB28" s="161"/>
      <c r="AC28" s="162">
        <v>-58.2</v>
      </c>
      <c r="AD28" s="162">
        <v>-58.13</v>
      </c>
      <c r="AE28" s="161"/>
      <c r="AF28" s="162">
        <v>-4.4400000000000004</v>
      </c>
      <c r="AG28" s="162">
        <v>55</v>
      </c>
      <c r="AH28" s="162">
        <v>23.122</v>
      </c>
      <c r="AI28" s="162">
        <v>0.251</v>
      </c>
      <c r="AJ28" s="162">
        <v>-63.63</v>
      </c>
      <c r="AK28" s="162">
        <v>-64.36</v>
      </c>
      <c r="AL28" s="162">
        <v>-31.06</v>
      </c>
      <c r="AM28" s="162">
        <v>65.099999999999994</v>
      </c>
      <c r="AN28" s="162">
        <v>64.81</v>
      </c>
      <c r="AO28" s="162">
        <v>18.550799999999999</v>
      </c>
      <c r="AP28" s="162">
        <v>-1.1866000000000001</v>
      </c>
      <c r="AQ28" s="162">
        <v>67.176599999999993</v>
      </c>
      <c r="AR28" s="162">
        <v>69.032700000000006</v>
      </c>
      <c r="AS28" s="162">
        <v>60.656500000000001</v>
      </c>
      <c r="AT28" s="162">
        <v>-53.985500000000002</v>
      </c>
      <c r="AU28" s="162">
        <v>-52.593899999999998</v>
      </c>
      <c r="AV28" s="162">
        <v>23.233799999999999</v>
      </c>
      <c r="AW28" s="162">
        <v>29.531700000000001</v>
      </c>
      <c r="AX28" s="162">
        <v>72.337999999999994</v>
      </c>
      <c r="AY28" s="162">
        <v>75.017200000000003</v>
      </c>
      <c r="AZ28" s="162">
        <v>7.3446999999999996</v>
      </c>
      <c r="BA28" s="162">
        <v>46.3765</v>
      </c>
      <c r="BB28" s="162">
        <v>-537.12819999999999</v>
      </c>
      <c r="BC28" s="162">
        <v>-9.6660000000000004</v>
      </c>
      <c r="BD28" s="162">
        <v>-9.6999999999999993</v>
      </c>
      <c r="BE28" s="162">
        <v>-9.6999999999999993</v>
      </c>
      <c r="BF28" s="162">
        <v>59.385300000000001</v>
      </c>
      <c r="BG28" s="162">
        <v>59.377000000000002</v>
      </c>
      <c r="BH28" s="162">
        <v>-3.9990000000000001</v>
      </c>
      <c r="BI28" s="161"/>
      <c r="BJ28" s="162">
        <v>-65.159499999999994</v>
      </c>
      <c r="BK28" s="162">
        <v>6.6692999999999998</v>
      </c>
      <c r="BL28" s="162">
        <v>6.0339</v>
      </c>
      <c r="BM28" s="162">
        <v>4.2039</v>
      </c>
      <c r="BN28" s="162">
        <v>585.58900000000006</v>
      </c>
      <c r="BO28" s="162">
        <v>146.88550000000001</v>
      </c>
      <c r="BP28" s="162">
        <v>147.22120000000001</v>
      </c>
      <c r="BQ28" s="162">
        <v>-648.10220000000004</v>
      </c>
      <c r="BR28" s="162">
        <v>539.55259999999998</v>
      </c>
      <c r="BS28" s="161"/>
      <c r="BT28" s="162">
        <v>-50.153799999999997</v>
      </c>
      <c r="BU28" s="162">
        <v>51.493299999999998</v>
      </c>
      <c r="BV28" s="162">
        <v>94.686000000000007</v>
      </c>
      <c r="BW28" s="162">
        <v>31.21</v>
      </c>
      <c r="BX28" s="162">
        <v>30.12</v>
      </c>
      <c r="BY28" s="162">
        <v>65.92</v>
      </c>
      <c r="BZ28" s="162">
        <v>80.989999999999995</v>
      </c>
      <c r="CA28" s="162">
        <v>-25.849499999999999</v>
      </c>
      <c r="CB28" s="162">
        <v>-25.581600000000002</v>
      </c>
      <c r="CC28" s="162">
        <v>87.0428</v>
      </c>
      <c r="CD28" s="162">
        <v>87.709000000000003</v>
      </c>
      <c r="CE28" s="162">
        <v>29.9803</v>
      </c>
      <c r="CF28" s="162">
        <v>-64.3065</v>
      </c>
      <c r="CG28" s="162">
        <v>-64.939700000000002</v>
      </c>
      <c r="CH28" s="162">
        <v>6.3798000000000004</v>
      </c>
      <c r="CI28" s="162">
        <v>-64.541300000000007</v>
      </c>
      <c r="CJ28" s="161"/>
      <c r="CK28" s="161"/>
      <c r="CL28" s="162">
        <v>31.3</v>
      </c>
      <c r="CM28" s="162">
        <v>130.9</v>
      </c>
      <c r="CN28" s="162">
        <v>-16.62</v>
      </c>
      <c r="CO28" s="162">
        <v>43.979199999999999</v>
      </c>
      <c r="CP28" s="162">
        <v>44.351300000000002</v>
      </c>
      <c r="CQ28" s="162">
        <v>44.290300000000002</v>
      </c>
      <c r="CR28" s="162">
        <v>-53.076700000000002</v>
      </c>
      <c r="CS28" s="162">
        <v>-51.909100000000002</v>
      </c>
      <c r="CT28" s="162">
        <v>60.780200000000001</v>
      </c>
      <c r="CU28" s="162">
        <v>-62.706200000000003</v>
      </c>
      <c r="CV28" s="162">
        <v>70.783600000000007</v>
      </c>
      <c r="CW28" s="162">
        <v>12.255800000000001</v>
      </c>
      <c r="CX28" s="162">
        <v>57.7</v>
      </c>
      <c r="CY28" s="162">
        <v>75.239999999999995</v>
      </c>
      <c r="CZ28" s="162">
        <v>51.3354</v>
      </c>
      <c r="DA28" s="162">
        <v>48.930399999999999</v>
      </c>
      <c r="DB28" s="162">
        <v>-33.58</v>
      </c>
      <c r="DC28" s="161"/>
      <c r="DD28" s="162">
        <v>64.652799999999999</v>
      </c>
      <c r="DE28" s="162">
        <v>63.3369</v>
      </c>
      <c r="DF28" s="162">
        <v>-155.01990000000001</v>
      </c>
      <c r="DG28" s="162">
        <v>-1E-4</v>
      </c>
      <c r="DH28" s="162">
        <v>-20.305199999999999</v>
      </c>
      <c r="DI28" s="162">
        <v>-128.5</v>
      </c>
      <c r="DJ28" s="162">
        <v>-129</v>
      </c>
      <c r="DK28" s="162">
        <v>31.5884</v>
      </c>
      <c r="DL28" s="162">
        <v>61.532600000000002</v>
      </c>
      <c r="DM28" s="162">
        <v>72.340199999999996</v>
      </c>
      <c r="DN28" s="162">
        <v>87.908900000000003</v>
      </c>
      <c r="DO28" s="162">
        <v>61.39</v>
      </c>
      <c r="DP28" s="162">
        <v>-10.39</v>
      </c>
      <c r="DQ28" s="162">
        <v>64.557500000000005</v>
      </c>
      <c r="DR28" s="162">
        <v>154.4288</v>
      </c>
      <c r="DS28" s="161"/>
      <c r="DT28" s="162">
        <v>-38.549999999999997</v>
      </c>
      <c r="DU28" s="162">
        <v>93.42</v>
      </c>
      <c r="DV28" s="162">
        <v>66.459999999999994</v>
      </c>
      <c r="DW28" s="162">
        <v>156.10910000000001</v>
      </c>
      <c r="DX28" s="162">
        <v>152.4545</v>
      </c>
      <c r="DY28" s="162">
        <v>0</v>
      </c>
      <c r="DZ28" s="162">
        <v>-1.5636000000000001</v>
      </c>
      <c r="EA28" s="162">
        <v>260.60419999999999</v>
      </c>
      <c r="EB28" s="162">
        <v>210.64</v>
      </c>
      <c r="EC28" s="162">
        <v>204.3331</v>
      </c>
      <c r="ED28" s="162">
        <v>207.23179999999999</v>
      </c>
      <c r="EE28" s="162">
        <v>80.063800000000001</v>
      </c>
      <c r="EF28" s="162">
        <v>61.115900000000003</v>
      </c>
      <c r="EG28" s="162">
        <v>-25.672999999999998</v>
      </c>
      <c r="EH28" s="162">
        <v>657.96389999999997</v>
      </c>
      <c r="EI28" s="162">
        <v>261.91669999999999</v>
      </c>
      <c r="EJ28" s="161"/>
      <c r="EK28" s="162">
        <v>-19.774000000000001</v>
      </c>
      <c r="EL28" s="162">
        <v>-17.039200000000001</v>
      </c>
      <c r="EM28" s="162">
        <v>0</v>
      </c>
      <c r="EN28" s="162">
        <v>13.9129</v>
      </c>
      <c r="EO28" s="162">
        <v>15.321199999999999</v>
      </c>
      <c r="EP28" s="162">
        <v>52.271999999999998</v>
      </c>
      <c r="EQ28" s="162">
        <v>0</v>
      </c>
      <c r="ER28" s="161"/>
      <c r="ES28" s="162">
        <v>-41.335700000000003</v>
      </c>
      <c r="ET28" s="162">
        <v>16.309999999999999</v>
      </c>
      <c r="EU28" s="162">
        <v>-5.53</v>
      </c>
      <c r="EV28" s="162">
        <v>1</v>
      </c>
      <c r="EW28" s="162">
        <v>10.567</v>
      </c>
      <c r="EX28" s="162">
        <v>-13.3857</v>
      </c>
      <c r="EY28" s="162">
        <v>-40.133000000000003</v>
      </c>
      <c r="EZ28" s="162">
        <v>-39.761499999999998</v>
      </c>
      <c r="FA28" s="162">
        <v>13.713200000000001</v>
      </c>
      <c r="FB28" s="162">
        <v>-60.563699999999997</v>
      </c>
      <c r="FC28" s="162">
        <v>30.406700000000001</v>
      </c>
      <c r="FD28" s="161"/>
      <c r="FE28" s="162">
        <v>23.824000000000002</v>
      </c>
      <c r="FF28" s="162">
        <v>22.944199999999999</v>
      </c>
      <c r="FG28" s="162">
        <v>21.294699999999999</v>
      </c>
      <c r="FH28" s="162">
        <v>21.7301</v>
      </c>
      <c r="FI28" s="162">
        <v>20.8901</v>
      </c>
      <c r="FJ28" s="162">
        <v>25.118400000000001</v>
      </c>
      <c r="FK28" s="162">
        <v>26.123200000000001</v>
      </c>
      <c r="FL28" s="162">
        <v>55.762999999999998</v>
      </c>
      <c r="FM28" s="162">
        <v>3.226</v>
      </c>
      <c r="FN28" s="162">
        <v>3.3592</v>
      </c>
      <c r="FO28" s="162">
        <v>29.331099999999999</v>
      </c>
      <c r="FP28" s="162">
        <v>35.051299999999998</v>
      </c>
      <c r="FQ28" s="162">
        <v>22.018799999999999</v>
      </c>
      <c r="FR28" s="162">
        <v>2.25</v>
      </c>
      <c r="FS28" s="162">
        <v>10.979799999999999</v>
      </c>
      <c r="FT28" s="162">
        <v>1.1037999999999999</v>
      </c>
      <c r="FU28" s="162">
        <v>-6.33</v>
      </c>
      <c r="FV28" s="162">
        <v>17.12</v>
      </c>
      <c r="FW28" s="162">
        <v>21.4297</v>
      </c>
      <c r="FX28" s="161"/>
      <c r="FY28" s="162">
        <v>-2.4209999999999998</v>
      </c>
      <c r="FZ28" s="162">
        <v>4.327</v>
      </c>
      <c r="GA28" s="161"/>
      <c r="GB28" s="162">
        <v>42.45</v>
      </c>
      <c r="GC28" s="162">
        <v>-34.784700000000001</v>
      </c>
      <c r="GD28" s="162">
        <v>-30.615200000000002</v>
      </c>
      <c r="GE28" s="162">
        <v>15.32</v>
      </c>
      <c r="GF28" s="162">
        <v>93.402900000000002</v>
      </c>
      <c r="GG28" s="162">
        <v>28.3</v>
      </c>
      <c r="GH28" s="162">
        <v>-21.501300000000001</v>
      </c>
      <c r="GI28" s="162">
        <v>-12.5677</v>
      </c>
      <c r="GJ28" s="162">
        <v>0</v>
      </c>
      <c r="GK28" s="162">
        <v>1.8808</v>
      </c>
      <c r="GL28" s="161"/>
      <c r="GM28" s="161"/>
      <c r="GN28" s="162">
        <v>-17.761900000000001</v>
      </c>
      <c r="GO28" s="162">
        <v>-35.127800000000001</v>
      </c>
      <c r="GP28" s="162">
        <v>26.017399999999999</v>
      </c>
      <c r="GQ28" s="162">
        <v>36.886699999999998</v>
      </c>
      <c r="GR28" s="162">
        <v>17.694800000000001</v>
      </c>
      <c r="GS28" s="162">
        <v>0</v>
      </c>
      <c r="GT28" s="162">
        <v>-106.3861</v>
      </c>
      <c r="GU28" s="162">
        <v>-26.674900000000001</v>
      </c>
      <c r="GV28" s="162">
        <v>40.125900000000001</v>
      </c>
      <c r="GW28" s="162">
        <v>-70.855999999999995</v>
      </c>
      <c r="GX28" s="162">
        <v>10.8401</v>
      </c>
      <c r="GY28" s="162">
        <v>14.8759</v>
      </c>
      <c r="GZ28" s="162">
        <v>14.5578</v>
      </c>
      <c r="HA28" s="162">
        <v>12.350099999999999</v>
      </c>
      <c r="HB28" s="162">
        <v>181.19210000000001</v>
      </c>
      <c r="HC28" s="162">
        <v>181.1123</v>
      </c>
      <c r="HD28" s="162">
        <v>186.5</v>
      </c>
      <c r="HE28" s="162">
        <v>-186.68100000000001</v>
      </c>
      <c r="HF28" s="162">
        <v>-381.18360000000001</v>
      </c>
      <c r="HG28" s="162">
        <v>385.64139999999998</v>
      </c>
      <c r="HH28" s="162">
        <v>380.01389999999998</v>
      </c>
      <c r="HI28" s="162">
        <v>-169.3338</v>
      </c>
      <c r="HJ28" s="162">
        <v>-171.38659999999999</v>
      </c>
      <c r="HK28" s="162">
        <v>-13.696300000000001</v>
      </c>
      <c r="HL28" s="162">
        <v>0</v>
      </c>
      <c r="HM28" s="162">
        <v>81.841200000000001</v>
      </c>
      <c r="HN28" s="162">
        <v>80.777199999999993</v>
      </c>
      <c r="HO28" s="161"/>
      <c r="HP28" s="161"/>
      <c r="HQ28" s="162">
        <v>11.2639</v>
      </c>
      <c r="HR28" s="162">
        <v>10.6487</v>
      </c>
      <c r="HS28" s="162">
        <v>-43.152900000000002</v>
      </c>
      <c r="HT28" s="162">
        <v>-43.352499999999999</v>
      </c>
      <c r="HU28" s="162">
        <v>76.930000000000007</v>
      </c>
      <c r="HV28" s="162">
        <v>76.73</v>
      </c>
      <c r="HW28" s="162">
        <v>69.7</v>
      </c>
      <c r="HX28" s="162">
        <v>69.400000000000006</v>
      </c>
      <c r="HY28" s="162">
        <v>21.207799999999999</v>
      </c>
      <c r="HZ28" s="162">
        <v>-44.24</v>
      </c>
      <c r="IA28" s="162">
        <v>-386.22120000000001</v>
      </c>
      <c r="IB28" s="162">
        <v>84.094200000000001</v>
      </c>
      <c r="IC28" s="162">
        <v>86.282700000000006</v>
      </c>
      <c r="ID28" s="162">
        <v>8.1999999999999993</v>
      </c>
      <c r="IE28" s="162">
        <v>45.7</v>
      </c>
      <c r="IF28" s="162">
        <v>-11.2</v>
      </c>
      <c r="IG28" s="162">
        <v>-11.5</v>
      </c>
      <c r="IH28" s="161"/>
      <c r="II28" s="162">
        <v>1.177</v>
      </c>
      <c r="IJ28" s="162">
        <v>-376.56659999999999</v>
      </c>
      <c r="IK28" s="162">
        <v>-233.5924</v>
      </c>
      <c r="IL28" s="162">
        <v>313.66199999999998</v>
      </c>
      <c r="IM28" s="162">
        <v>225.7002</v>
      </c>
      <c r="IN28" s="162">
        <v>-74.058300000000003</v>
      </c>
      <c r="IO28" s="162">
        <v>-217.00919999999999</v>
      </c>
      <c r="IP28" s="162">
        <v>220.0898</v>
      </c>
      <c r="IQ28" s="162">
        <v>-144.2894</v>
      </c>
      <c r="IR28" s="162">
        <v>-57.219900000000003</v>
      </c>
      <c r="IS28" s="162">
        <v>-218.0813</v>
      </c>
      <c r="IT28" s="162">
        <v>137.74459999999999</v>
      </c>
      <c r="IU28" s="162">
        <v>128.9196</v>
      </c>
      <c r="IV28" s="162">
        <v>157.59989999999999</v>
      </c>
      <c r="IW28" s="162">
        <v>-302.49290000000002</v>
      </c>
      <c r="IX28" s="162">
        <v>59.086599999999997</v>
      </c>
      <c r="IY28" s="162">
        <v>-242.3546</v>
      </c>
      <c r="IZ28" s="162">
        <v>242.12979999999999</v>
      </c>
      <c r="JA28" s="162">
        <v>-10.070499999999999</v>
      </c>
      <c r="JB28" s="161"/>
      <c r="JC28" s="162">
        <v>31.76</v>
      </c>
      <c r="JD28" s="162">
        <v>6.0709999999999997</v>
      </c>
      <c r="JE28" s="162">
        <v>6.06</v>
      </c>
      <c r="JF28" s="162">
        <v>-31.12</v>
      </c>
      <c r="JG28" s="162">
        <v>9.44</v>
      </c>
      <c r="JH28" s="161"/>
      <c r="JI28" s="162">
        <v>-9.3155999999999999</v>
      </c>
      <c r="JJ28" s="162">
        <v>-26.573599999999999</v>
      </c>
      <c r="JK28" s="162">
        <v>-5.7115</v>
      </c>
      <c r="JL28" s="162">
        <v>16.100000000000001</v>
      </c>
      <c r="JM28" s="162">
        <v>51.506999999999998</v>
      </c>
      <c r="JN28" s="162">
        <v>52.143999999999998</v>
      </c>
      <c r="JO28" s="161"/>
      <c r="JP28" s="162">
        <v>13.3188</v>
      </c>
      <c r="JQ28" s="162">
        <v>52.768900000000002</v>
      </c>
      <c r="JR28" s="162">
        <v>52.5944</v>
      </c>
      <c r="JS28" s="162">
        <v>52.488300000000002</v>
      </c>
      <c r="JT28" s="161"/>
      <c r="JU28" s="162">
        <v>-43.6</v>
      </c>
      <c r="JV28" s="162">
        <v>13.2864</v>
      </c>
      <c r="JW28" s="162">
        <v>7.44</v>
      </c>
      <c r="JX28" s="161"/>
      <c r="JY28" s="162">
        <v>2.9958999999999998</v>
      </c>
      <c r="JZ28" s="162">
        <v>44.4788</v>
      </c>
      <c r="KA28" s="162">
        <v>13.040699999999999</v>
      </c>
      <c r="KB28" s="162">
        <v>3.7985000000000002</v>
      </c>
      <c r="KC28" s="162">
        <v>-43.200800000000001</v>
      </c>
      <c r="KD28" s="162">
        <v>0</v>
      </c>
      <c r="KE28" s="162">
        <v>43.183900000000001</v>
      </c>
      <c r="KF28" s="162">
        <v>42.5</v>
      </c>
      <c r="KG28" s="162">
        <v>-42.7</v>
      </c>
      <c r="KH28" s="161"/>
      <c r="KI28" s="162">
        <v>69.444900000000004</v>
      </c>
    </row>
    <row r="29" spans="1:295" ht="18" customHeight="1" x14ac:dyDescent="0.3">
      <c r="A29" s="158" t="s">
        <v>48</v>
      </c>
      <c r="B29" s="158" t="s">
        <v>828</v>
      </c>
      <c r="C29" s="161"/>
      <c r="D29" s="162">
        <v>21.946899999999999</v>
      </c>
      <c r="E29" s="162">
        <v>-26.839200000000002</v>
      </c>
      <c r="F29" s="162">
        <v>-36.342799999999997</v>
      </c>
      <c r="G29" s="162">
        <v>20.129799999999999</v>
      </c>
      <c r="H29" s="161"/>
      <c r="I29" s="162">
        <v>37.1828</v>
      </c>
      <c r="J29" s="162">
        <v>-56.073500000000003</v>
      </c>
      <c r="K29" s="162">
        <v>65.407499999999999</v>
      </c>
      <c r="L29" s="162">
        <v>32.978999999999999</v>
      </c>
      <c r="M29" s="162">
        <v>32.246699999999997</v>
      </c>
      <c r="N29" s="162">
        <v>4.4400000000000004</v>
      </c>
      <c r="O29" s="162">
        <v>-58.545999999999999</v>
      </c>
      <c r="P29" s="162">
        <v>52.8</v>
      </c>
      <c r="Q29" s="162">
        <v>25.667999999999999</v>
      </c>
      <c r="R29" s="162">
        <v>-52.8</v>
      </c>
      <c r="S29" s="162">
        <v>10.344900000000001</v>
      </c>
      <c r="T29" s="162">
        <v>18.6066</v>
      </c>
      <c r="U29" s="162">
        <v>22.7804</v>
      </c>
      <c r="V29" s="162">
        <v>23.1709</v>
      </c>
      <c r="W29" s="162">
        <v>38.4435</v>
      </c>
      <c r="X29" s="162">
        <v>17.063600000000001</v>
      </c>
      <c r="Y29" s="162">
        <v>5.7122999999999999</v>
      </c>
      <c r="Z29" s="162">
        <v>8.4085999999999999</v>
      </c>
      <c r="AA29" s="161"/>
      <c r="AB29" s="161"/>
      <c r="AC29" s="162">
        <v>-58.64</v>
      </c>
      <c r="AD29" s="162">
        <v>-58.34</v>
      </c>
      <c r="AE29" s="161"/>
      <c r="AF29" s="162">
        <v>-4.4400000000000004</v>
      </c>
      <c r="AG29" s="162">
        <v>57.2</v>
      </c>
      <c r="AH29" s="162">
        <v>23.24</v>
      </c>
      <c r="AI29" s="162">
        <v>0.25</v>
      </c>
      <c r="AJ29" s="162">
        <v>-62.38</v>
      </c>
      <c r="AK29" s="162">
        <v>-62.49</v>
      </c>
      <c r="AL29" s="162">
        <v>-34.03</v>
      </c>
      <c r="AM29" s="162">
        <v>63.7</v>
      </c>
      <c r="AN29" s="162">
        <v>63.84</v>
      </c>
      <c r="AO29" s="162">
        <v>18.523499999999999</v>
      </c>
      <c r="AP29" s="162">
        <v>-1.0498000000000001</v>
      </c>
      <c r="AQ29" s="162">
        <v>68.543099999999995</v>
      </c>
      <c r="AR29" s="162">
        <v>71.228700000000003</v>
      </c>
      <c r="AS29" s="162">
        <v>61.906100000000002</v>
      </c>
      <c r="AT29" s="162">
        <v>-54.5214</v>
      </c>
      <c r="AU29" s="162">
        <v>-53.603099999999998</v>
      </c>
      <c r="AV29" s="162">
        <v>31.532699999999998</v>
      </c>
      <c r="AW29" s="162">
        <v>31.382999999999999</v>
      </c>
      <c r="AX29" s="162">
        <v>72.739900000000006</v>
      </c>
      <c r="AY29" s="162">
        <v>75.552999999999997</v>
      </c>
      <c r="AZ29" s="162">
        <v>8.3917000000000002</v>
      </c>
      <c r="BA29" s="162">
        <v>42.631100000000004</v>
      </c>
      <c r="BB29" s="162">
        <v>-551.63149999999996</v>
      </c>
      <c r="BC29" s="162">
        <v>-15.1289</v>
      </c>
      <c r="BD29" s="162">
        <v>-9.5</v>
      </c>
      <c r="BE29" s="162">
        <v>-9.5</v>
      </c>
      <c r="BF29" s="162">
        <v>59.4206</v>
      </c>
      <c r="BG29" s="162">
        <v>59.244</v>
      </c>
      <c r="BH29" s="162">
        <v>-4.1003999999999996</v>
      </c>
      <c r="BI29" s="161"/>
      <c r="BJ29" s="162">
        <v>-65.428700000000006</v>
      </c>
      <c r="BK29" s="162">
        <v>7.0971000000000002</v>
      </c>
      <c r="BL29" s="162">
        <v>6.5191999999999997</v>
      </c>
      <c r="BM29" s="162">
        <v>4.4737</v>
      </c>
      <c r="BN29" s="162">
        <v>594.77499999999998</v>
      </c>
      <c r="BO29" s="162">
        <v>147.9537</v>
      </c>
      <c r="BP29" s="162">
        <v>148.25890000000001</v>
      </c>
      <c r="BQ29" s="162">
        <v>-647.40020000000004</v>
      </c>
      <c r="BR29" s="162">
        <v>552.46910000000003</v>
      </c>
      <c r="BS29" s="161"/>
      <c r="BT29" s="162">
        <v>-70.965900000000005</v>
      </c>
      <c r="BU29" s="162">
        <v>72.617999999999995</v>
      </c>
      <c r="BV29" s="162">
        <v>94.875600000000006</v>
      </c>
      <c r="BW29" s="162">
        <v>31.49</v>
      </c>
      <c r="BX29" s="162">
        <v>30.76</v>
      </c>
      <c r="BY29" s="162">
        <v>67.25</v>
      </c>
      <c r="BZ29" s="162">
        <v>82.03</v>
      </c>
      <c r="CA29" s="162">
        <v>-21.027100000000001</v>
      </c>
      <c r="CB29" s="162">
        <v>-21.161000000000001</v>
      </c>
      <c r="CC29" s="162">
        <v>84.8142</v>
      </c>
      <c r="CD29" s="162">
        <v>84.461399999999998</v>
      </c>
      <c r="CE29" s="162">
        <v>30.058</v>
      </c>
      <c r="CF29" s="162">
        <v>-72.541200000000003</v>
      </c>
      <c r="CG29" s="162">
        <v>-72.600700000000003</v>
      </c>
      <c r="CH29" s="162">
        <v>7.5030000000000001</v>
      </c>
      <c r="CI29" s="162">
        <v>-70.3262</v>
      </c>
      <c r="CJ29" s="161"/>
      <c r="CK29" s="161"/>
      <c r="CL29" s="162">
        <v>22.1</v>
      </c>
      <c r="CM29" s="162">
        <v>136.6</v>
      </c>
      <c r="CN29" s="162">
        <v>-16.79</v>
      </c>
      <c r="CO29" s="162">
        <v>40.177599999999998</v>
      </c>
      <c r="CP29" s="162">
        <v>40.450600000000001</v>
      </c>
      <c r="CQ29" s="162">
        <v>39.802399999999999</v>
      </c>
      <c r="CR29" s="162">
        <v>-61.2624</v>
      </c>
      <c r="CS29" s="162">
        <v>-62.351300000000002</v>
      </c>
      <c r="CT29" s="162">
        <v>67.479600000000005</v>
      </c>
      <c r="CU29" s="162">
        <v>-60.2316</v>
      </c>
      <c r="CV29" s="162">
        <v>77.811499999999995</v>
      </c>
      <c r="CW29" s="162">
        <v>13.1585</v>
      </c>
      <c r="CX29" s="162">
        <v>58.99</v>
      </c>
      <c r="CY29" s="162">
        <v>78.3</v>
      </c>
      <c r="CZ29" s="162">
        <v>52.741700000000002</v>
      </c>
      <c r="DA29" s="162">
        <v>49.516300000000001</v>
      </c>
      <c r="DB29" s="162">
        <v>-33.54</v>
      </c>
      <c r="DC29" s="161"/>
      <c r="DD29" s="162">
        <v>70.951099999999997</v>
      </c>
      <c r="DE29" s="162">
        <v>69.564400000000006</v>
      </c>
      <c r="DF29" s="162">
        <v>-165.0711</v>
      </c>
      <c r="DG29" s="162">
        <v>-1E-4</v>
      </c>
      <c r="DH29" s="162">
        <v>-20.437899999999999</v>
      </c>
      <c r="DI29" s="162">
        <v>-130.4</v>
      </c>
      <c r="DJ29" s="162">
        <v>-131.19999999999999</v>
      </c>
      <c r="DK29" s="162">
        <v>31.945499999999999</v>
      </c>
      <c r="DL29" s="162">
        <v>63.290399999999998</v>
      </c>
      <c r="DM29" s="162">
        <v>73.749099999999999</v>
      </c>
      <c r="DN29" s="162">
        <v>89.080799999999996</v>
      </c>
      <c r="DO29" s="162">
        <v>62.67</v>
      </c>
      <c r="DP29" s="162">
        <v>-10.63</v>
      </c>
      <c r="DQ29" s="162">
        <v>65.952500000000001</v>
      </c>
      <c r="DR29" s="162">
        <v>162.92429999999999</v>
      </c>
      <c r="DS29" s="161"/>
      <c r="DT29" s="162">
        <v>-38.92</v>
      </c>
      <c r="DU29" s="162">
        <v>101.09</v>
      </c>
      <c r="DV29" s="162">
        <v>66.56</v>
      </c>
      <c r="DW29" s="162">
        <v>164.03639999999999</v>
      </c>
      <c r="DX29" s="162">
        <v>158.56360000000001</v>
      </c>
      <c r="DY29" s="162">
        <v>6.2023000000000001</v>
      </c>
      <c r="DZ29" s="162">
        <v>6.3182</v>
      </c>
      <c r="EA29" s="162">
        <v>265.7199</v>
      </c>
      <c r="EB29" s="162">
        <v>222.10560000000001</v>
      </c>
      <c r="EC29" s="162">
        <v>213.3681</v>
      </c>
      <c r="ED29" s="162">
        <v>216.04990000000001</v>
      </c>
      <c r="EE29" s="162">
        <v>102.169</v>
      </c>
      <c r="EF29" s="162">
        <v>82.980599999999995</v>
      </c>
      <c r="EG29" s="162">
        <v>-25.210999999999999</v>
      </c>
      <c r="EH29" s="162">
        <v>656.5652</v>
      </c>
      <c r="EI29" s="162">
        <v>280.14800000000002</v>
      </c>
      <c r="EJ29" s="161"/>
      <c r="EK29" s="162">
        <v>-18.805299999999999</v>
      </c>
      <c r="EL29" s="162">
        <v>-16.604500000000002</v>
      </c>
      <c r="EM29" s="162">
        <v>-16.986000000000001</v>
      </c>
      <c r="EN29" s="162">
        <v>2.9992000000000001</v>
      </c>
      <c r="EO29" s="162">
        <v>4.0029000000000003</v>
      </c>
      <c r="EP29" s="162">
        <v>129.072</v>
      </c>
      <c r="EQ29" s="162">
        <v>0</v>
      </c>
      <c r="ER29" s="161"/>
      <c r="ES29" s="162">
        <v>-49.332099999999997</v>
      </c>
      <c r="ET29" s="162">
        <v>0</v>
      </c>
      <c r="EU29" s="162">
        <v>-6.01</v>
      </c>
      <c r="EV29" s="162">
        <v>106.7</v>
      </c>
      <c r="EW29" s="162">
        <v>10.831300000000001</v>
      </c>
      <c r="EX29" s="162">
        <v>-37.280999999999999</v>
      </c>
      <c r="EY29" s="162">
        <v>-38.927999999999997</v>
      </c>
      <c r="EZ29" s="162">
        <v>-38.020299999999999</v>
      </c>
      <c r="FA29" s="162">
        <v>10.5563</v>
      </c>
      <c r="FB29" s="162">
        <v>-77.014799999999994</v>
      </c>
      <c r="FC29" s="162">
        <v>47.862000000000002</v>
      </c>
      <c r="FD29" s="161"/>
      <c r="FE29" s="162">
        <v>23.3965</v>
      </c>
      <c r="FF29" s="162">
        <v>23.258299999999998</v>
      </c>
      <c r="FG29" s="162">
        <v>21.0962</v>
      </c>
      <c r="FH29" s="162">
        <v>21.0913</v>
      </c>
      <c r="FI29" s="162">
        <v>20.273499999999999</v>
      </c>
      <c r="FJ29" s="162">
        <v>18.587599999999998</v>
      </c>
      <c r="FK29" s="162">
        <v>18.420200000000001</v>
      </c>
      <c r="FL29" s="162">
        <v>64.805599999999998</v>
      </c>
      <c r="FM29" s="162">
        <v>-4.8235999999999999</v>
      </c>
      <c r="FN29" s="162">
        <v>-5.3159000000000001</v>
      </c>
      <c r="FO29" s="162">
        <v>44.766100000000002</v>
      </c>
      <c r="FP29" s="162">
        <v>49.7605</v>
      </c>
      <c r="FQ29" s="162">
        <v>14.753</v>
      </c>
      <c r="FR29" s="162">
        <v>9.4700000000000006</v>
      </c>
      <c r="FS29" s="162">
        <v>14.6737</v>
      </c>
      <c r="FT29" s="162">
        <v>1.1037999999999999</v>
      </c>
      <c r="FU29" s="162">
        <v>-9.3699999999999992</v>
      </c>
      <c r="FV29" s="162">
        <v>16.079999999999998</v>
      </c>
      <c r="FW29" s="162">
        <v>14.4215</v>
      </c>
      <c r="FX29" s="161"/>
      <c r="FY29" s="162">
        <v>-2.2639999999999998</v>
      </c>
      <c r="FZ29" s="162">
        <v>4.3109999999999999</v>
      </c>
      <c r="GA29" s="161"/>
      <c r="GB29" s="162">
        <v>42.09</v>
      </c>
      <c r="GC29" s="162">
        <v>-51.142600000000002</v>
      </c>
      <c r="GD29" s="162">
        <v>-40.649000000000001</v>
      </c>
      <c r="GE29" s="162">
        <v>15.73</v>
      </c>
      <c r="GF29" s="162">
        <v>92.851399999999998</v>
      </c>
      <c r="GG29" s="162">
        <v>26.3</v>
      </c>
      <c r="GH29" s="162">
        <v>-21.275200000000002</v>
      </c>
      <c r="GI29" s="162">
        <v>-13.0101</v>
      </c>
      <c r="GJ29" s="162">
        <v>0</v>
      </c>
      <c r="GK29" s="162">
        <v>1.9983</v>
      </c>
      <c r="GL29" s="161"/>
      <c r="GM29" s="161"/>
      <c r="GN29" s="162">
        <v>-17.3232</v>
      </c>
      <c r="GO29" s="162">
        <v>-36.066800000000001</v>
      </c>
      <c r="GP29" s="162">
        <v>24.708200000000001</v>
      </c>
      <c r="GQ29" s="162">
        <v>37.875599999999999</v>
      </c>
      <c r="GR29" s="162">
        <v>25.432400000000001</v>
      </c>
      <c r="GS29" s="162">
        <v>0</v>
      </c>
      <c r="GT29" s="162">
        <v>-103.49639999999999</v>
      </c>
      <c r="GU29" s="162">
        <v>-27.579899999999999</v>
      </c>
      <c r="GV29" s="162">
        <v>40.585500000000003</v>
      </c>
      <c r="GW29" s="162">
        <v>-72.988200000000006</v>
      </c>
      <c r="GX29" s="162">
        <v>10.2476</v>
      </c>
      <c r="GY29" s="162">
        <v>14.9834</v>
      </c>
      <c r="GZ29" s="162">
        <v>14.5367</v>
      </c>
      <c r="HA29" s="162">
        <v>12.0055</v>
      </c>
      <c r="HB29" s="162">
        <v>183.46449999999999</v>
      </c>
      <c r="HC29" s="162">
        <v>183.40860000000001</v>
      </c>
      <c r="HD29" s="162">
        <v>141.19999999999999</v>
      </c>
      <c r="HE29" s="162">
        <v>-141.6482</v>
      </c>
      <c r="HF29" s="162">
        <v>-354.23110000000003</v>
      </c>
      <c r="HG29" s="162">
        <v>356.33539999999999</v>
      </c>
      <c r="HH29" s="162">
        <v>350.78550000000001</v>
      </c>
      <c r="HI29" s="162">
        <v>-173.2593</v>
      </c>
      <c r="HJ29" s="162">
        <v>-172.50190000000001</v>
      </c>
      <c r="HK29" s="162">
        <v>-12.094799999999999</v>
      </c>
      <c r="HL29" s="162">
        <v>0</v>
      </c>
      <c r="HM29" s="162">
        <v>81.601600000000005</v>
      </c>
      <c r="HN29" s="162">
        <v>81.883399999999995</v>
      </c>
      <c r="HO29" s="161"/>
      <c r="HP29" s="162">
        <v>-161.2807</v>
      </c>
      <c r="HQ29" s="162">
        <v>14.988300000000001</v>
      </c>
      <c r="HR29" s="162">
        <v>14.1973</v>
      </c>
      <c r="HS29" s="162">
        <v>-43.9679</v>
      </c>
      <c r="HT29" s="162">
        <v>-42.470199999999998</v>
      </c>
      <c r="HU29" s="162">
        <v>74.150000000000006</v>
      </c>
      <c r="HV29" s="162">
        <v>74.150000000000006</v>
      </c>
      <c r="HW29" s="162">
        <v>70.900000000000006</v>
      </c>
      <c r="HX29" s="162">
        <v>71.900000000000006</v>
      </c>
      <c r="HY29" s="163">
        <v>21.310300000000002</v>
      </c>
      <c r="HZ29" s="162">
        <v>-45.44</v>
      </c>
      <c r="IA29" s="162">
        <v>-394.50740000000002</v>
      </c>
      <c r="IB29" s="162">
        <v>85.831699999999998</v>
      </c>
      <c r="IC29" s="162">
        <v>85.436899999999994</v>
      </c>
      <c r="ID29" s="162">
        <v>8.8000000000000007</v>
      </c>
      <c r="IE29" s="162">
        <v>43.9</v>
      </c>
      <c r="IF29" s="162">
        <v>-13.1</v>
      </c>
      <c r="IG29" s="162">
        <v>-13.3</v>
      </c>
      <c r="IH29" s="162">
        <v>1.4238</v>
      </c>
      <c r="II29" s="161"/>
      <c r="IJ29" s="162">
        <v>-345.83300000000003</v>
      </c>
      <c r="IK29" s="162">
        <v>-253.87690000000001</v>
      </c>
      <c r="IL29" s="162">
        <v>316.77960000000002</v>
      </c>
      <c r="IM29" s="162">
        <v>228.98759999999999</v>
      </c>
      <c r="IN29" s="162">
        <v>-52.268300000000004</v>
      </c>
      <c r="IO29" s="162">
        <v>-224.136</v>
      </c>
      <c r="IP29" s="162">
        <v>226.22720000000001</v>
      </c>
      <c r="IQ29" s="162">
        <v>-146.94890000000001</v>
      </c>
      <c r="IR29" s="162">
        <v>-67.474000000000004</v>
      </c>
      <c r="IS29" s="162">
        <v>-221.91139999999999</v>
      </c>
      <c r="IT29" s="162">
        <v>140.77080000000001</v>
      </c>
      <c r="IU29" s="162">
        <v>135.13900000000001</v>
      </c>
      <c r="IV29" s="162">
        <v>147.86920000000001</v>
      </c>
      <c r="IW29" s="162">
        <v>-305.95299999999997</v>
      </c>
      <c r="IX29" s="162">
        <v>71.352199999999996</v>
      </c>
      <c r="IY29" s="162">
        <v>-239.36199999999999</v>
      </c>
      <c r="IZ29" s="162">
        <v>244.80420000000001</v>
      </c>
      <c r="JA29" s="162">
        <v>-10.520899999999999</v>
      </c>
      <c r="JB29" s="161"/>
      <c r="JC29" s="162">
        <v>31.84</v>
      </c>
      <c r="JD29" s="162">
        <v>6.0709999999999997</v>
      </c>
      <c r="JE29" s="162">
        <v>6.0670000000000002</v>
      </c>
      <c r="JF29" s="162">
        <v>-31.04</v>
      </c>
      <c r="JG29" s="162">
        <v>9.0399999999999991</v>
      </c>
      <c r="JH29" s="161"/>
      <c r="JI29" s="162">
        <v>-9.6971000000000007</v>
      </c>
      <c r="JJ29" s="162">
        <v>-27.48</v>
      </c>
      <c r="JK29" s="162">
        <v>-5.4764999999999997</v>
      </c>
      <c r="JL29" s="162">
        <v>17.399999999999999</v>
      </c>
      <c r="JM29" s="162">
        <v>55.002000000000002</v>
      </c>
      <c r="JN29" s="162">
        <v>55.493000000000002</v>
      </c>
      <c r="JO29" s="162">
        <v>11.121700000000001</v>
      </c>
      <c r="JP29" s="161"/>
      <c r="JQ29" s="162">
        <v>53.098700000000001</v>
      </c>
      <c r="JR29" s="162">
        <v>52.446100000000001</v>
      </c>
      <c r="JS29" s="162">
        <v>52.964399999999998</v>
      </c>
      <c r="JT29" s="161"/>
      <c r="JU29" s="162">
        <v>-43.1</v>
      </c>
      <c r="JV29" s="162">
        <v>12.8895</v>
      </c>
      <c r="JW29" s="162">
        <v>7.98</v>
      </c>
      <c r="JX29" s="161"/>
      <c r="JY29" s="162">
        <v>3.8405</v>
      </c>
      <c r="JZ29" s="162">
        <v>42.991199999999999</v>
      </c>
      <c r="KA29" s="162">
        <v>11.166700000000001</v>
      </c>
      <c r="KB29" s="162">
        <v>4.3902000000000001</v>
      </c>
      <c r="KC29" s="162">
        <v>-43.022300000000001</v>
      </c>
      <c r="KD29" s="162">
        <v>0</v>
      </c>
      <c r="KE29" s="162">
        <v>43.872199999999999</v>
      </c>
      <c r="KF29" s="162">
        <v>42.1</v>
      </c>
      <c r="KG29" s="162">
        <v>-43.2</v>
      </c>
      <c r="KH29" s="161"/>
      <c r="KI29" s="162">
        <v>69.648099999999999</v>
      </c>
    </row>
    <row r="30" spans="1:295" ht="18" customHeight="1" x14ac:dyDescent="0.3">
      <c r="A30" s="158" t="s">
        <v>48</v>
      </c>
      <c r="B30" s="158" t="s">
        <v>829</v>
      </c>
      <c r="C30" s="161"/>
      <c r="D30" s="162">
        <v>22.476700000000001</v>
      </c>
      <c r="E30" s="162">
        <v>-27.438400000000001</v>
      </c>
      <c r="F30" s="162">
        <v>-35.776400000000002</v>
      </c>
      <c r="G30" s="162">
        <v>20.364599999999999</v>
      </c>
      <c r="H30" s="161"/>
      <c r="I30" s="162">
        <v>38.521099999999997</v>
      </c>
      <c r="J30" s="162">
        <v>-60.294400000000003</v>
      </c>
      <c r="K30" s="162">
        <v>64.645700000000005</v>
      </c>
      <c r="L30" s="162">
        <v>32.890999999999998</v>
      </c>
      <c r="M30" s="162">
        <v>32.066899999999997</v>
      </c>
      <c r="N30" s="162">
        <v>4.4400000000000004</v>
      </c>
      <c r="O30" s="162">
        <v>-59.496000000000002</v>
      </c>
      <c r="P30" s="162">
        <v>55</v>
      </c>
      <c r="Q30" s="162">
        <v>25.667999999999999</v>
      </c>
      <c r="R30" s="162">
        <v>-52.8</v>
      </c>
      <c r="S30" s="162">
        <v>10.4659</v>
      </c>
      <c r="T30" s="162">
        <v>21.446200000000001</v>
      </c>
      <c r="U30" s="162">
        <v>22.887499999999999</v>
      </c>
      <c r="V30" s="162">
        <v>23.347100000000001</v>
      </c>
      <c r="W30" s="162">
        <v>38.222299999999997</v>
      </c>
      <c r="X30" s="162">
        <v>17.305700000000002</v>
      </c>
      <c r="Y30" s="162">
        <v>5.3939000000000004</v>
      </c>
      <c r="Z30" s="162">
        <v>8.1950000000000003</v>
      </c>
      <c r="AA30" s="161"/>
      <c r="AB30" s="161"/>
      <c r="AC30" s="162">
        <v>-59.87</v>
      </c>
      <c r="AD30" s="162">
        <v>-59.69</v>
      </c>
      <c r="AE30" s="161"/>
      <c r="AF30" s="162">
        <v>-4.4400000000000004</v>
      </c>
      <c r="AG30" s="162">
        <v>57.2</v>
      </c>
      <c r="AH30" s="162">
        <v>24.172000000000001</v>
      </c>
      <c r="AI30" s="162">
        <v>0.25600000000000001</v>
      </c>
      <c r="AJ30" s="162">
        <v>-61.06</v>
      </c>
      <c r="AK30" s="162">
        <v>-61.23</v>
      </c>
      <c r="AL30" s="162">
        <v>-41.14</v>
      </c>
      <c r="AM30" s="162">
        <v>61.19</v>
      </c>
      <c r="AN30" s="162">
        <v>61.48</v>
      </c>
      <c r="AO30" s="162">
        <v>18.945599999999999</v>
      </c>
      <c r="AP30" s="162">
        <v>-1.2531000000000001</v>
      </c>
      <c r="AQ30" s="162">
        <v>69.017300000000006</v>
      </c>
      <c r="AR30" s="162">
        <v>71.340599999999995</v>
      </c>
      <c r="AS30" s="162">
        <v>62.709200000000003</v>
      </c>
      <c r="AT30" s="162">
        <v>-51.440300000000001</v>
      </c>
      <c r="AU30" s="162">
        <v>-50.687399999999997</v>
      </c>
      <c r="AV30" s="162">
        <v>9.1426999999999996</v>
      </c>
      <c r="AW30" s="162">
        <v>9.1193000000000008</v>
      </c>
      <c r="AX30" s="162">
        <v>77.160499999999999</v>
      </c>
      <c r="AY30" s="162">
        <v>79.169899999999998</v>
      </c>
      <c r="AZ30" s="162">
        <v>5.2508999999999997</v>
      </c>
      <c r="BA30" s="162">
        <v>28.0288</v>
      </c>
      <c r="BB30" s="162">
        <v>-539.40710000000001</v>
      </c>
      <c r="BC30" s="162">
        <v>-13.5838</v>
      </c>
      <c r="BD30" s="162">
        <v>-9.6999999999999993</v>
      </c>
      <c r="BE30" s="162">
        <v>-9.6999999999999993</v>
      </c>
      <c r="BF30" s="162">
        <v>55.830300000000001</v>
      </c>
      <c r="BG30" s="162">
        <v>55.119700000000002</v>
      </c>
      <c r="BH30" s="162">
        <v>-4.1909999999999998</v>
      </c>
      <c r="BI30" s="161"/>
      <c r="BJ30" s="162">
        <v>-61.920499999999997</v>
      </c>
      <c r="BK30" s="162">
        <v>6.9207999999999998</v>
      </c>
      <c r="BL30" s="162">
        <v>6.6933999999999996</v>
      </c>
      <c r="BM30" s="162">
        <v>4.6119000000000003</v>
      </c>
      <c r="BN30" s="162">
        <v>584.55129999999997</v>
      </c>
      <c r="BO30" s="162">
        <v>152.47040000000001</v>
      </c>
      <c r="BP30" s="162">
        <v>154.21</v>
      </c>
      <c r="BQ30" s="162">
        <v>-659.77089999999998</v>
      </c>
      <c r="BR30" s="162">
        <v>549.41549999999995</v>
      </c>
      <c r="BS30" s="161"/>
      <c r="BT30" s="162">
        <v>-55.0488</v>
      </c>
      <c r="BU30" s="162">
        <v>56.4148</v>
      </c>
      <c r="BV30" s="162">
        <v>96.811599999999999</v>
      </c>
      <c r="BW30" s="162">
        <v>32.15</v>
      </c>
      <c r="BX30" s="162">
        <v>31.12</v>
      </c>
      <c r="BY30" s="162">
        <v>67.959999999999994</v>
      </c>
      <c r="BZ30" s="162">
        <v>83.02</v>
      </c>
      <c r="CA30" s="162">
        <v>-25.983499999999999</v>
      </c>
      <c r="CB30" s="162">
        <v>-26.385400000000001</v>
      </c>
      <c r="CC30" s="162">
        <v>86.517200000000003</v>
      </c>
      <c r="CD30" s="162">
        <v>86.996700000000004</v>
      </c>
      <c r="CE30" s="162">
        <v>29.2972</v>
      </c>
      <c r="CF30" s="162">
        <v>-68.380099999999999</v>
      </c>
      <c r="CG30" s="162">
        <v>-69.122</v>
      </c>
      <c r="CH30" s="162">
        <v>8.0431000000000008</v>
      </c>
      <c r="CI30" s="162">
        <v>-67.490600000000001</v>
      </c>
      <c r="CJ30" s="161"/>
      <c r="CK30" s="161"/>
      <c r="CL30" s="162">
        <v>25.5</v>
      </c>
      <c r="CM30" s="162">
        <v>137.80000000000001</v>
      </c>
      <c r="CN30" s="162">
        <v>-17.02</v>
      </c>
      <c r="CO30" s="162">
        <v>42.572699999999998</v>
      </c>
      <c r="CP30" s="162">
        <v>43.258099999999999</v>
      </c>
      <c r="CQ30" s="162">
        <v>42.692999999999998</v>
      </c>
      <c r="CR30" s="162">
        <v>-54.8215</v>
      </c>
      <c r="CS30" s="162">
        <v>-54.648000000000003</v>
      </c>
      <c r="CT30" s="162">
        <v>66.156400000000005</v>
      </c>
      <c r="CU30" s="162">
        <v>-67.052000000000007</v>
      </c>
      <c r="CV30" s="162">
        <v>76.724800000000002</v>
      </c>
      <c r="CW30" s="162">
        <v>13.6844</v>
      </c>
      <c r="CX30" s="162">
        <v>59.26</v>
      </c>
      <c r="CY30" s="162">
        <v>78.099999999999994</v>
      </c>
      <c r="CZ30" s="162">
        <v>53.444800000000001</v>
      </c>
      <c r="DA30" s="162">
        <v>50.688200000000002</v>
      </c>
      <c r="DB30" s="162">
        <v>-34.020000000000003</v>
      </c>
      <c r="DC30" s="161"/>
      <c r="DD30" s="162">
        <v>68.191800000000001</v>
      </c>
      <c r="DE30" s="162">
        <v>66.936999999999998</v>
      </c>
      <c r="DF30" s="162">
        <v>-164.70830000000001</v>
      </c>
      <c r="DG30" s="162">
        <v>0</v>
      </c>
      <c r="DH30" s="162">
        <v>-20.5412</v>
      </c>
      <c r="DI30" s="162">
        <v>-132.6</v>
      </c>
      <c r="DJ30" s="162">
        <v>-133.1</v>
      </c>
      <c r="DK30" s="162">
        <v>31.863099999999999</v>
      </c>
      <c r="DL30" s="163">
        <v>64.169300000000007</v>
      </c>
      <c r="DM30" s="162">
        <v>74.218800000000002</v>
      </c>
      <c r="DN30" s="162">
        <v>90.252700000000004</v>
      </c>
      <c r="DO30" s="162">
        <v>63.34</v>
      </c>
      <c r="DP30" s="162">
        <v>-10.97</v>
      </c>
      <c r="DQ30" s="162">
        <v>67.998500000000007</v>
      </c>
      <c r="DR30" s="162">
        <v>162.05420000000001</v>
      </c>
      <c r="DS30" s="161"/>
      <c r="DT30" s="162">
        <v>-38</v>
      </c>
      <c r="DU30" s="162">
        <v>91.18</v>
      </c>
      <c r="DV30" s="162">
        <v>68</v>
      </c>
      <c r="DW30" s="162">
        <v>166.4</v>
      </c>
      <c r="DX30" s="162">
        <v>161.7636</v>
      </c>
      <c r="DY30" s="162">
        <v>3.0718000000000001</v>
      </c>
      <c r="DZ30" s="162">
        <v>1.4</v>
      </c>
      <c r="EA30" s="162">
        <v>267.53750000000002</v>
      </c>
      <c r="EB30" s="162">
        <v>218.6935</v>
      </c>
      <c r="EC30" s="162">
        <v>210.76</v>
      </c>
      <c r="ED30" s="162">
        <v>216.53139999999999</v>
      </c>
      <c r="EE30" s="162">
        <v>92.543700000000001</v>
      </c>
      <c r="EF30" s="162">
        <v>72.104699999999994</v>
      </c>
      <c r="EG30" s="162">
        <v>-26.253</v>
      </c>
      <c r="EH30" s="162">
        <v>669.79570000000001</v>
      </c>
      <c r="EI30" s="162">
        <v>241.51730000000001</v>
      </c>
      <c r="EJ30" s="161"/>
      <c r="EK30" s="162">
        <v>-19.3874</v>
      </c>
      <c r="EL30" s="162">
        <v>-17.017499999999998</v>
      </c>
      <c r="EM30" s="162">
        <v>0</v>
      </c>
      <c r="EN30" s="162">
        <v>-17.675799999999999</v>
      </c>
      <c r="EO30" s="162">
        <v>-12.962199999999999</v>
      </c>
      <c r="EP30" s="162">
        <v>145.97999999999999</v>
      </c>
      <c r="EQ30" s="162">
        <v>0</v>
      </c>
      <c r="ER30" s="161"/>
      <c r="ES30" s="162">
        <v>-34.010399999999997</v>
      </c>
      <c r="ET30" s="162">
        <v>0</v>
      </c>
      <c r="EU30" s="162">
        <v>-6.59</v>
      </c>
      <c r="EV30" s="162">
        <v>111.6</v>
      </c>
      <c r="EW30" s="162">
        <v>10.992800000000001</v>
      </c>
      <c r="EX30" s="162">
        <v>-74.290599999999998</v>
      </c>
      <c r="EY30" s="162">
        <v>-37.643999999999998</v>
      </c>
      <c r="EZ30" s="162">
        <v>-36.301000000000002</v>
      </c>
      <c r="FA30" s="162">
        <v>8.6309000000000005</v>
      </c>
      <c r="FB30" s="162">
        <v>-72.172300000000007</v>
      </c>
      <c r="FC30" s="162">
        <v>39.1693</v>
      </c>
      <c r="FD30" s="161"/>
      <c r="FE30" s="162">
        <v>22.926300000000001</v>
      </c>
      <c r="FF30" s="162">
        <v>22.9024</v>
      </c>
      <c r="FG30" s="162">
        <v>21.439399999999999</v>
      </c>
      <c r="FH30" s="162">
        <v>21.859300000000001</v>
      </c>
      <c r="FI30" s="162">
        <v>20.012599999999999</v>
      </c>
      <c r="FJ30" s="162">
        <v>24.7835</v>
      </c>
      <c r="FK30" s="162">
        <v>24.448599999999999</v>
      </c>
      <c r="FL30" s="162">
        <v>62.9636</v>
      </c>
      <c r="FM30" s="162">
        <v>0</v>
      </c>
      <c r="FN30" s="162">
        <v>0</v>
      </c>
      <c r="FO30" s="162">
        <v>39.752400000000002</v>
      </c>
      <c r="FP30" s="162">
        <v>46.203800000000001</v>
      </c>
      <c r="FQ30" s="162">
        <v>16.1447</v>
      </c>
      <c r="FR30" s="162">
        <v>6.48</v>
      </c>
      <c r="FS30" s="162">
        <v>14.8788</v>
      </c>
      <c r="FT30" s="162">
        <v>1.1037999999999999</v>
      </c>
      <c r="FU30" s="162">
        <v>-9.17</v>
      </c>
      <c r="FV30" s="162">
        <v>18.149999999999999</v>
      </c>
      <c r="FW30" s="162">
        <v>15.2102</v>
      </c>
      <c r="FX30" s="161"/>
      <c r="FY30" s="162">
        <v>-2.2320000000000002</v>
      </c>
      <c r="FZ30" s="162">
        <v>4.3769999999999998</v>
      </c>
      <c r="GA30" s="161"/>
      <c r="GB30" s="162">
        <v>41.22</v>
      </c>
      <c r="GC30" s="162">
        <v>-46.690199999999997</v>
      </c>
      <c r="GD30" s="162">
        <v>-42.396000000000001</v>
      </c>
      <c r="GE30" s="162">
        <v>16.28</v>
      </c>
      <c r="GF30" s="162">
        <v>93.0428</v>
      </c>
      <c r="GG30" s="162">
        <v>26.9</v>
      </c>
      <c r="GH30" s="162">
        <v>-21.8598</v>
      </c>
      <c r="GI30" s="162">
        <v>-13.248900000000001</v>
      </c>
      <c r="GJ30" s="162">
        <v>0</v>
      </c>
      <c r="GK30" s="162">
        <v>2.0705</v>
      </c>
      <c r="GL30" s="161"/>
      <c r="GM30" s="161"/>
      <c r="GN30" s="163">
        <v>-16.732600000000001</v>
      </c>
      <c r="GO30" s="162">
        <v>-36.756599999999999</v>
      </c>
      <c r="GP30" s="162">
        <v>24.9892</v>
      </c>
      <c r="GQ30" s="162">
        <v>38.406199999999998</v>
      </c>
      <c r="GR30" s="162">
        <v>18.451599999999999</v>
      </c>
      <c r="GS30" s="162">
        <v>0</v>
      </c>
      <c r="GT30" s="162">
        <v>-104.43770000000001</v>
      </c>
      <c r="GU30" s="162">
        <v>-27.825800000000001</v>
      </c>
      <c r="GV30" s="162">
        <v>41.296300000000002</v>
      </c>
      <c r="GW30" s="162">
        <v>-74.149100000000004</v>
      </c>
      <c r="GX30" s="162">
        <v>10.5702</v>
      </c>
      <c r="GY30" s="162">
        <v>15.0334</v>
      </c>
      <c r="GZ30" s="162">
        <v>14.5367</v>
      </c>
      <c r="HA30" s="162">
        <v>12.44</v>
      </c>
      <c r="HB30" s="162">
        <v>177.77719999999999</v>
      </c>
      <c r="HC30" s="162">
        <v>176.3904</v>
      </c>
      <c r="HD30" s="162">
        <v>140.4</v>
      </c>
      <c r="HE30" s="162">
        <v>-141.47</v>
      </c>
      <c r="HF30" s="162">
        <v>-339.96789999999999</v>
      </c>
      <c r="HG30" s="162">
        <v>341.27319999999997</v>
      </c>
      <c r="HH30" s="162">
        <v>341.13600000000002</v>
      </c>
      <c r="HI30" s="162">
        <v>-168.34209999999999</v>
      </c>
      <c r="HJ30" s="162">
        <v>-168.81209999999999</v>
      </c>
      <c r="HK30" s="162">
        <v>-12.2172</v>
      </c>
      <c r="HL30" s="162">
        <v>0</v>
      </c>
      <c r="HM30" s="162">
        <v>78.1815</v>
      </c>
      <c r="HN30" s="162">
        <v>76.709299999999999</v>
      </c>
      <c r="HO30" s="161"/>
      <c r="HP30" s="161"/>
      <c r="HQ30" s="162">
        <v>14.988300000000001</v>
      </c>
      <c r="HR30" s="162">
        <v>15.328900000000001</v>
      </c>
      <c r="HS30" s="162">
        <v>-42.708100000000002</v>
      </c>
      <c r="HT30" s="162">
        <v>-43.310699999999997</v>
      </c>
      <c r="HU30" s="162">
        <v>70.94</v>
      </c>
      <c r="HV30" s="162">
        <v>70.819999999999993</v>
      </c>
      <c r="HW30" s="162">
        <v>70.400000000000006</v>
      </c>
      <c r="HX30" s="162">
        <v>70.400000000000006</v>
      </c>
      <c r="HY30" s="162">
        <v>21.412800000000001</v>
      </c>
      <c r="HZ30" s="162">
        <v>-47.04</v>
      </c>
      <c r="IA30" s="162">
        <v>-399.78989999999999</v>
      </c>
      <c r="IB30" s="162">
        <v>89.308700000000002</v>
      </c>
      <c r="IC30" s="162">
        <v>89.859399999999994</v>
      </c>
      <c r="ID30" s="162">
        <v>8.8000000000000007</v>
      </c>
      <c r="IE30" s="162">
        <v>42.2</v>
      </c>
      <c r="IF30" s="162">
        <v>-14.8</v>
      </c>
      <c r="IG30" s="162">
        <v>-14.6</v>
      </c>
      <c r="IH30" s="162">
        <v>1.323</v>
      </c>
      <c r="II30" s="162">
        <v>1.1629</v>
      </c>
      <c r="IJ30" s="162">
        <v>-331.6542</v>
      </c>
      <c r="IK30" s="162">
        <v>-223.0067</v>
      </c>
      <c r="IL30" s="162">
        <v>319.24160000000001</v>
      </c>
      <c r="IM30" s="162">
        <v>228.72620000000001</v>
      </c>
      <c r="IN30" s="162">
        <v>-10.912000000000001</v>
      </c>
      <c r="IO30" s="162">
        <v>-219.33160000000001</v>
      </c>
      <c r="IP30" s="162">
        <v>221.31970000000001</v>
      </c>
      <c r="IQ30" s="162">
        <v>-161.14599999999999</v>
      </c>
      <c r="IR30" s="162">
        <v>-66.359099999999998</v>
      </c>
      <c r="IS30" s="162">
        <v>-222.31890000000001</v>
      </c>
      <c r="IT30" s="162">
        <v>132.6797</v>
      </c>
      <c r="IU30" s="162">
        <v>127.3605</v>
      </c>
      <c r="IV30" s="162">
        <v>164.87780000000001</v>
      </c>
      <c r="IW30" s="162">
        <v>-305.6003</v>
      </c>
      <c r="IX30" s="162">
        <v>67.6721</v>
      </c>
      <c r="IY30" s="162">
        <v>-239.9691</v>
      </c>
      <c r="IZ30" s="162">
        <v>244.1739</v>
      </c>
      <c r="JA30" s="162">
        <v>-10.202299999999999</v>
      </c>
      <c r="JB30" s="161"/>
      <c r="JC30" s="162">
        <v>31.12</v>
      </c>
      <c r="JD30" s="162">
        <v>5.8319999999999999</v>
      </c>
      <c r="JE30" s="162">
        <v>5.8259999999999996</v>
      </c>
      <c r="JF30" s="162">
        <v>-30.16</v>
      </c>
      <c r="JG30" s="162">
        <v>6.96</v>
      </c>
      <c r="JH30" s="161"/>
      <c r="JI30" s="162">
        <v>-8.4946999999999999</v>
      </c>
      <c r="JJ30" s="162">
        <v>-29.796299999999999</v>
      </c>
      <c r="JK30" s="162">
        <v>-5.0095000000000001</v>
      </c>
      <c r="JL30" s="162">
        <v>17.899999999999999</v>
      </c>
      <c r="JM30" s="162">
        <v>54.658000000000001</v>
      </c>
      <c r="JN30" s="162">
        <v>54.578000000000003</v>
      </c>
      <c r="JO30" s="162">
        <v>11.0749</v>
      </c>
      <c r="JP30" s="162">
        <v>13.2646</v>
      </c>
      <c r="JQ30" s="162">
        <v>50.063600000000001</v>
      </c>
      <c r="JR30" s="162">
        <v>50.407200000000003</v>
      </c>
      <c r="JS30" s="162">
        <v>51.068899999999999</v>
      </c>
      <c r="JT30" s="161"/>
      <c r="JU30" s="162">
        <v>-43.7</v>
      </c>
      <c r="JV30" s="162">
        <v>12.219900000000001</v>
      </c>
      <c r="JW30" s="162">
        <v>7.91</v>
      </c>
      <c r="JX30" s="161"/>
      <c r="JY30" s="162">
        <v>0</v>
      </c>
      <c r="JZ30" s="162">
        <v>45.853999999999999</v>
      </c>
      <c r="KA30" s="162">
        <v>11.2653</v>
      </c>
      <c r="KB30" s="162">
        <v>1.8072999999999999</v>
      </c>
      <c r="KC30" s="162">
        <v>-44.965000000000003</v>
      </c>
      <c r="KD30" s="162">
        <v>0</v>
      </c>
      <c r="KE30" s="162">
        <v>46.386000000000003</v>
      </c>
      <c r="KF30" s="162">
        <v>41.9</v>
      </c>
      <c r="KG30" s="162">
        <v>-41.9</v>
      </c>
      <c r="KH30" s="161"/>
      <c r="KI30" s="162">
        <v>66.265600000000006</v>
      </c>
    </row>
    <row r="31" spans="1:295" ht="18" customHeight="1" x14ac:dyDescent="0.3">
      <c r="A31" s="158" t="s">
        <v>48</v>
      </c>
      <c r="B31" s="158" t="s">
        <v>830</v>
      </c>
      <c r="C31" s="161"/>
      <c r="D31" s="162">
        <v>22.739799999999999</v>
      </c>
      <c r="E31" s="162">
        <v>-27.820799999999998</v>
      </c>
      <c r="F31" s="162">
        <v>-35.642000000000003</v>
      </c>
      <c r="G31" s="162">
        <v>19.0519</v>
      </c>
      <c r="H31" s="161"/>
      <c r="I31" s="162">
        <v>40.1447</v>
      </c>
      <c r="J31" s="162">
        <v>-62.544800000000002</v>
      </c>
      <c r="K31" s="162">
        <v>68.901399999999995</v>
      </c>
      <c r="L31" s="162">
        <v>34.980899999999998</v>
      </c>
      <c r="M31" s="162">
        <v>34.068899999999999</v>
      </c>
      <c r="N31" s="162">
        <v>0</v>
      </c>
      <c r="O31" s="162">
        <v>-60.741999999999997</v>
      </c>
      <c r="P31" s="162">
        <v>55</v>
      </c>
      <c r="Q31" s="162">
        <v>25.667999999999999</v>
      </c>
      <c r="R31" s="162">
        <v>-55</v>
      </c>
      <c r="S31" s="162">
        <v>10.920999999999999</v>
      </c>
      <c r="T31" s="162">
        <v>23.0852</v>
      </c>
      <c r="U31" s="162">
        <v>23.324200000000001</v>
      </c>
      <c r="V31" s="162">
        <v>23.891200000000001</v>
      </c>
      <c r="W31" s="162">
        <v>39.334299999999999</v>
      </c>
      <c r="X31" s="162">
        <v>16.995899999999999</v>
      </c>
      <c r="Y31" s="162">
        <v>5.8887999999999998</v>
      </c>
      <c r="Z31" s="162">
        <v>8.5169999999999995</v>
      </c>
      <c r="AA31" s="161"/>
      <c r="AB31" s="161"/>
      <c r="AC31" s="162">
        <v>-61.75</v>
      </c>
      <c r="AD31" s="162">
        <v>-62.25</v>
      </c>
      <c r="AE31" s="161"/>
      <c r="AF31" s="162">
        <v>0</v>
      </c>
      <c r="AG31" s="162">
        <v>59.4</v>
      </c>
      <c r="AH31" s="162">
        <v>23.238</v>
      </c>
      <c r="AI31" s="162">
        <v>0.253</v>
      </c>
      <c r="AJ31" s="162">
        <v>-64.44</v>
      </c>
      <c r="AK31" s="162">
        <v>-65.8</v>
      </c>
      <c r="AL31" s="162">
        <v>-35.49</v>
      </c>
      <c r="AM31" s="162">
        <v>66.97</v>
      </c>
      <c r="AN31" s="162">
        <v>65.78</v>
      </c>
      <c r="AO31" s="162">
        <v>19.5351</v>
      </c>
      <c r="AP31" s="162">
        <v>-1.4779</v>
      </c>
      <c r="AQ31" s="162">
        <v>69.273799999999994</v>
      </c>
      <c r="AR31" s="162">
        <v>72.3249</v>
      </c>
      <c r="AS31" s="162">
        <v>64.856399999999994</v>
      </c>
      <c r="AT31" s="162">
        <v>-56.530799999999999</v>
      </c>
      <c r="AU31" s="162">
        <v>-56.108800000000002</v>
      </c>
      <c r="AV31" s="162">
        <v>32.045999999999999</v>
      </c>
      <c r="AW31" s="162">
        <v>29.311900000000001</v>
      </c>
      <c r="AX31" s="162">
        <v>76.892600000000002</v>
      </c>
      <c r="AY31" s="162">
        <v>76.758600000000001</v>
      </c>
      <c r="AZ31" s="162">
        <v>7.8681999999999999</v>
      </c>
      <c r="BA31" s="162">
        <v>40.040199999999999</v>
      </c>
      <c r="BB31" s="162">
        <v>-553.18629999999996</v>
      </c>
      <c r="BC31" s="162">
        <v>-10.4968</v>
      </c>
      <c r="BD31" s="162">
        <v>-10</v>
      </c>
      <c r="BE31" s="162">
        <v>-9.9</v>
      </c>
      <c r="BF31" s="162">
        <v>58.377800000000001</v>
      </c>
      <c r="BG31" s="162">
        <v>57.640099999999997</v>
      </c>
      <c r="BH31" s="162">
        <v>-4.2496</v>
      </c>
      <c r="BI31" s="161"/>
      <c r="BJ31" s="162">
        <v>-64.871300000000005</v>
      </c>
      <c r="BK31" s="162">
        <v>6.7079000000000004</v>
      </c>
      <c r="BL31" s="162">
        <v>7.0198</v>
      </c>
      <c r="BM31" s="162">
        <v>4.8019999999999996</v>
      </c>
      <c r="BN31" s="162">
        <v>607.95899999999995</v>
      </c>
      <c r="BO31" s="162">
        <v>153.2029</v>
      </c>
      <c r="BP31" s="162">
        <v>153.6301</v>
      </c>
      <c r="BQ31" s="162">
        <v>-661.78819999999996</v>
      </c>
      <c r="BR31" s="162">
        <v>557.26319999999998</v>
      </c>
      <c r="BS31" s="161"/>
      <c r="BT31" s="162">
        <v>-55.686500000000002</v>
      </c>
      <c r="BU31" s="162">
        <v>55.579799999999999</v>
      </c>
      <c r="BV31" s="162">
        <v>97.659899999999993</v>
      </c>
      <c r="BW31" s="162">
        <v>32.409999999999997</v>
      </c>
      <c r="BX31" s="162">
        <v>31.47</v>
      </c>
      <c r="BY31" s="162">
        <v>68.67</v>
      </c>
      <c r="BZ31" s="162">
        <v>84.74</v>
      </c>
      <c r="CA31" s="162">
        <v>-26.921199999999999</v>
      </c>
      <c r="CB31" s="162">
        <v>-26.787199999999999</v>
      </c>
      <c r="CC31" s="162">
        <v>86.823800000000006</v>
      </c>
      <c r="CD31" s="162">
        <v>88.335499999999996</v>
      </c>
      <c r="CE31" s="162">
        <v>29.085999999999999</v>
      </c>
      <c r="CF31" s="162">
        <v>-72.444100000000006</v>
      </c>
      <c r="CG31" s="162">
        <v>-73.820599999999999</v>
      </c>
      <c r="CH31" s="162">
        <v>8.1033000000000008</v>
      </c>
      <c r="CI31" s="162">
        <v>-73.035799999999995</v>
      </c>
      <c r="CJ31" s="161"/>
      <c r="CK31" s="161"/>
      <c r="CL31" s="162">
        <v>12.5</v>
      </c>
      <c r="CM31" s="162">
        <v>146.9</v>
      </c>
      <c r="CN31" s="162">
        <v>-16.84</v>
      </c>
      <c r="CO31" s="162">
        <v>38.537399999999998</v>
      </c>
      <c r="CP31" s="162">
        <v>38.9758</v>
      </c>
      <c r="CQ31" s="162">
        <v>40.212800000000001</v>
      </c>
      <c r="CR31" s="162">
        <v>-59.449800000000003</v>
      </c>
      <c r="CS31" s="162">
        <v>-59.234400000000001</v>
      </c>
      <c r="CT31" s="162">
        <v>69.9041</v>
      </c>
      <c r="CU31" s="162">
        <v>-65.184200000000004</v>
      </c>
      <c r="CV31" s="162">
        <v>81.137100000000004</v>
      </c>
      <c r="CW31" s="162">
        <v>13.193199999999999</v>
      </c>
      <c r="CX31" s="162">
        <v>57.79</v>
      </c>
      <c r="CY31" s="162">
        <v>80.23</v>
      </c>
      <c r="CZ31" s="162">
        <v>54.1479</v>
      </c>
      <c r="DA31" s="162">
        <v>51.274099999999997</v>
      </c>
      <c r="DB31" s="162">
        <v>-34.1</v>
      </c>
      <c r="DC31" s="161"/>
      <c r="DD31" s="162">
        <v>71.975899999999996</v>
      </c>
      <c r="DE31" s="162">
        <v>71.654899999999998</v>
      </c>
      <c r="DF31" s="162">
        <v>-171.82839999999999</v>
      </c>
      <c r="DG31" s="162">
        <v>0</v>
      </c>
      <c r="DH31" s="162">
        <v>-20.691199999999998</v>
      </c>
      <c r="DI31" s="162">
        <v>-132.9</v>
      </c>
      <c r="DJ31" s="162">
        <v>-133.19999999999999</v>
      </c>
      <c r="DK31" s="162">
        <v>32.231099999999998</v>
      </c>
      <c r="DL31" s="162">
        <v>65.048199999999994</v>
      </c>
      <c r="DM31" s="162">
        <v>75.627700000000004</v>
      </c>
      <c r="DN31" s="162">
        <v>91.424599999999998</v>
      </c>
      <c r="DO31" s="162">
        <v>64.709999999999994</v>
      </c>
      <c r="DP31" s="162">
        <v>-11.21</v>
      </c>
      <c r="DQ31" s="162">
        <v>68.091499999999996</v>
      </c>
      <c r="DR31" s="162">
        <v>172.40479999999999</v>
      </c>
      <c r="DS31" s="161"/>
      <c r="DT31" s="162">
        <v>-35.92</v>
      </c>
      <c r="DU31" s="162">
        <v>92.45</v>
      </c>
      <c r="DV31" s="162">
        <v>68.63</v>
      </c>
      <c r="DW31" s="162">
        <v>176.9091</v>
      </c>
      <c r="DX31" s="162">
        <v>170.10910000000001</v>
      </c>
      <c r="DY31" s="162">
        <v>3.9988000000000001</v>
      </c>
      <c r="DZ31" s="162">
        <v>2.7909000000000002</v>
      </c>
      <c r="EA31" s="162">
        <v>273.5068</v>
      </c>
      <c r="EB31" s="162">
        <v>227.24459999999999</v>
      </c>
      <c r="EC31" s="162">
        <v>218.36959999999999</v>
      </c>
      <c r="ED31" s="162">
        <v>220.97069999999999</v>
      </c>
      <c r="EE31" s="162">
        <v>75.770700000000005</v>
      </c>
      <c r="EF31" s="162">
        <v>64.484200000000001</v>
      </c>
      <c r="EG31" s="162">
        <v>-26.542000000000002</v>
      </c>
      <c r="EH31" s="162">
        <v>675.56989999999996</v>
      </c>
      <c r="EI31" s="162">
        <v>251.49809999999999</v>
      </c>
      <c r="EJ31" s="161"/>
      <c r="EK31" s="162">
        <v>-23.0623</v>
      </c>
      <c r="EL31" s="162">
        <v>-19.768000000000001</v>
      </c>
      <c r="EM31" s="162">
        <v>0</v>
      </c>
      <c r="EN31" s="162">
        <v>-5.5648999999999997</v>
      </c>
      <c r="EO31" s="162">
        <v>-9.7951999999999995</v>
      </c>
      <c r="EP31" s="162">
        <v>87.6</v>
      </c>
      <c r="EQ31" s="162">
        <v>0</v>
      </c>
      <c r="ER31" s="161"/>
      <c r="ES31" s="162">
        <v>-34.79</v>
      </c>
      <c r="ET31" s="162">
        <v>0</v>
      </c>
      <c r="EU31" s="162">
        <v>-7.1</v>
      </c>
      <c r="EV31" s="162">
        <v>68.400000000000006</v>
      </c>
      <c r="EW31" s="162">
        <v>11.491</v>
      </c>
      <c r="EX31" s="162">
        <v>-68.688100000000006</v>
      </c>
      <c r="EY31" s="162">
        <v>-38.683100000000003</v>
      </c>
      <c r="EZ31" s="162">
        <v>-37.866300000000003</v>
      </c>
      <c r="FA31" s="162">
        <v>11.8582</v>
      </c>
      <c r="FB31" s="162">
        <v>-63.8675</v>
      </c>
      <c r="FC31" s="162">
        <v>25.5944</v>
      </c>
      <c r="FD31" s="161"/>
      <c r="FE31" s="162">
        <v>23.550999999999998</v>
      </c>
      <c r="FF31" s="162">
        <v>22.8796</v>
      </c>
      <c r="FG31" s="162">
        <v>19.525600000000001</v>
      </c>
      <c r="FH31" s="162">
        <v>19.306100000000001</v>
      </c>
      <c r="FI31" s="162">
        <v>18.8916</v>
      </c>
      <c r="FJ31" s="162">
        <v>26.458100000000002</v>
      </c>
      <c r="FK31" s="162">
        <v>25.9557</v>
      </c>
      <c r="FL31" s="162">
        <v>66.145200000000003</v>
      </c>
      <c r="FM31" s="162">
        <v>-1.0206</v>
      </c>
      <c r="FN31" s="162">
        <v>-0.46400000000000002</v>
      </c>
      <c r="FO31" s="162">
        <v>36.864800000000002</v>
      </c>
      <c r="FP31" s="162">
        <v>41.325200000000002</v>
      </c>
      <c r="FQ31" s="162">
        <v>20.8249</v>
      </c>
      <c r="FR31" s="162">
        <v>6.16</v>
      </c>
      <c r="FS31" s="162">
        <v>13.875299999999999</v>
      </c>
      <c r="FT31" s="162">
        <v>1.1734</v>
      </c>
      <c r="FU31" s="162">
        <v>-7.69</v>
      </c>
      <c r="FV31" s="162">
        <v>17.57</v>
      </c>
      <c r="FW31" s="162">
        <v>19.5626</v>
      </c>
      <c r="FX31" s="161"/>
      <c r="FY31" s="162">
        <v>-2.2290000000000001</v>
      </c>
      <c r="FZ31" s="162">
        <v>4.327</v>
      </c>
      <c r="GA31" s="161"/>
      <c r="GB31" s="162">
        <v>44.03</v>
      </c>
      <c r="GC31" s="162">
        <v>-39.868299999999998</v>
      </c>
      <c r="GD31" s="162">
        <v>-39.353000000000002</v>
      </c>
      <c r="GE31" s="162">
        <v>15.34</v>
      </c>
      <c r="GF31" s="162">
        <v>95.652500000000003</v>
      </c>
      <c r="GG31" s="162">
        <v>26.5</v>
      </c>
      <c r="GH31" s="162">
        <v>-23.456499999999998</v>
      </c>
      <c r="GI31" s="162">
        <v>-13.613799999999999</v>
      </c>
      <c r="GJ31" s="162">
        <v>0</v>
      </c>
      <c r="GK31" s="162">
        <v>2.1255999999999999</v>
      </c>
      <c r="GL31" s="161"/>
      <c r="GM31" s="161"/>
      <c r="GN31" s="162">
        <v>-16.141999999999999</v>
      </c>
      <c r="GO31" s="162">
        <v>-38.627299999999998</v>
      </c>
      <c r="GP31" s="162">
        <v>24.953499999999998</v>
      </c>
      <c r="GQ31" s="162">
        <v>40.244100000000003</v>
      </c>
      <c r="GR31" s="162">
        <v>20.225200000000001</v>
      </c>
      <c r="GS31" s="162">
        <v>0</v>
      </c>
      <c r="GT31" s="162">
        <v>-112.4357</v>
      </c>
      <c r="GU31" s="162">
        <v>-28.4984</v>
      </c>
      <c r="GV31" s="162">
        <v>42.396700000000003</v>
      </c>
      <c r="GW31" s="162">
        <v>-75.193100000000001</v>
      </c>
      <c r="GX31" s="162">
        <v>10.7181</v>
      </c>
      <c r="GY31" s="162">
        <v>15.2483</v>
      </c>
      <c r="GZ31" s="162">
        <v>14.842499999999999</v>
      </c>
      <c r="HA31" s="162">
        <v>13</v>
      </c>
      <c r="HB31" s="162">
        <v>179.9744</v>
      </c>
      <c r="HC31" s="162">
        <v>179.2467</v>
      </c>
      <c r="HD31" s="162">
        <v>140.4</v>
      </c>
      <c r="HE31" s="162">
        <v>-141.45500000000001</v>
      </c>
      <c r="HF31" s="162">
        <v>-342.4015</v>
      </c>
      <c r="HG31" s="162">
        <v>347.7482</v>
      </c>
      <c r="HH31" s="162">
        <v>345.95170000000002</v>
      </c>
      <c r="HI31" s="162">
        <v>-171.5866</v>
      </c>
      <c r="HJ31" s="162">
        <v>-171.6062</v>
      </c>
      <c r="HK31" s="162">
        <v>-9.8095999999999997</v>
      </c>
      <c r="HL31" s="162">
        <v>0</v>
      </c>
      <c r="HM31" s="162">
        <v>77.777799999999999</v>
      </c>
      <c r="HN31" s="162">
        <v>77.440200000000004</v>
      </c>
      <c r="HO31" s="161"/>
      <c r="HP31" s="161"/>
      <c r="HQ31" s="162">
        <v>15.8233</v>
      </c>
      <c r="HR31" s="162">
        <v>15.1312</v>
      </c>
      <c r="HS31" s="162">
        <v>-42.412799999999997</v>
      </c>
      <c r="HT31" s="162">
        <v>-42.429000000000002</v>
      </c>
      <c r="HU31" s="162">
        <v>71.91</v>
      </c>
      <c r="HV31" s="162">
        <v>71.78</v>
      </c>
      <c r="HW31" s="162">
        <v>70.900000000000006</v>
      </c>
      <c r="HX31" s="162">
        <v>71.099999999999994</v>
      </c>
      <c r="HY31" s="162">
        <v>21.412800000000001</v>
      </c>
      <c r="HZ31" s="162">
        <v>-49.28</v>
      </c>
      <c r="IA31" s="162">
        <v>-399.3741</v>
      </c>
      <c r="IB31" s="162">
        <v>90.998999999999995</v>
      </c>
      <c r="IC31" s="162">
        <v>90.607799999999997</v>
      </c>
      <c r="ID31" s="162">
        <v>8.8000000000000007</v>
      </c>
      <c r="IE31" s="162">
        <v>45.7</v>
      </c>
      <c r="IF31" s="162">
        <v>-15.6</v>
      </c>
      <c r="IG31" s="162">
        <v>-15.8</v>
      </c>
      <c r="IH31" s="161"/>
      <c r="II31" s="162">
        <v>1.0512999999999999</v>
      </c>
      <c r="IJ31" s="162">
        <v>-340.50650000000002</v>
      </c>
      <c r="IK31" s="162">
        <v>-230.39529999999999</v>
      </c>
      <c r="IL31" s="162">
        <v>315.2543</v>
      </c>
      <c r="IM31" s="162">
        <v>231.92429999999999</v>
      </c>
      <c r="IN31" s="162">
        <v>-18.926600000000001</v>
      </c>
      <c r="IO31" s="162">
        <v>-218.5462</v>
      </c>
      <c r="IP31" s="162">
        <v>217.07429999999999</v>
      </c>
      <c r="IQ31" s="162">
        <v>-161.44460000000001</v>
      </c>
      <c r="IR31" s="162">
        <v>-67.003</v>
      </c>
      <c r="IS31" s="162">
        <v>-216.28030000000001</v>
      </c>
      <c r="IT31" s="162">
        <v>136.39179999999999</v>
      </c>
      <c r="IU31" s="162">
        <v>130.92529999999999</v>
      </c>
      <c r="IV31" s="162">
        <v>158.7679</v>
      </c>
      <c r="IW31" s="162">
        <v>-310.08449999999999</v>
      </c>
      <c r="IX31" s="162">
        <v>65.434399999999997</v>
      </c>
      <c r="IY31" s="162">
        <v>-242.83369999999999</v>
      </c>
      <c r="IZ31" s="162">
        <v>241.65979999999999</v>
      </c>
      <c r="JA31" s="162">
        <v>-9.9387000000000008</v>
      </c>
      <c r="JB31" s="161"/>
      <c r="JC31" s="162">
        <v>32.72</v>
      </c>
      <c r="JD31" s="162">
        <v>5.8289999999999997</v>
      </c>
      <c r="JE31" s="162">
        <v>5.84</v>
      </c>
      <c r="JF31" s="162">
        <v>-31.52</v>
      </c>
      <c r="JG31" s="162">
        <v>9.1199999999999992</v>
      </c>
      <c r="JH31" s="161"/>
      <c r="JI31" s="162">
        <v>-8.4672000000000001</v>
      </c>
      <c r="JJ31" s="162">
        <v>-28.770900000000001</v>
      </c>
      <c r="JK31" s="162">
        <v>-5.4764999999999997</v>
      </c>
      <c r="JL31" s="162">
        <v>17.7</v>
      </c>
      <c r="JM31" s="162">
        <v>51.920999999999999</v>
      </c>
      <c r="JN31" s="162">
        <v>51.088000000000001</v>
      </c>
      <c r="JO31" s="162">
        <v>11.169</v>
      </c>
      <c r="JP31" s="162">
        <v>13.285</v>
      </c>
      <c r="JQ31" s="162">
        <v>51.827500000000001</v>
      </c>
      <c r="JR31" s="162">
        <v>52.957299999999996</v>
      </c>
      <c r="JS31" s="162">
        <v>50.759799999999998</v>
      </c>
      <c r="JT31" s="161"/>
      <c r="JU31" s="162">
        <v>-44.2</v>
      </c>
      <c r="JV31" s="162">
        <v>12.3172</v>
      </c>
      <c r="JW31" s="162">
        <v>8.23</v>
      </c>
      <c r="JX31" s="161"/>
      <c r="JY31" s="162">
        <v>0</v>
      </c>
      <c r="JZ31" s="162">
        <v>45.134399999999999</v>
      </c>
      <c r="KA31" s="162">
        <v>9.8017000000000003</v>
      </c>
      <c r="KB31" s="162">
        <v>3.18</v>
      </c>
      <c r="KC31" s="162">
        <v>-44.220500000000001</v>
      </c>
      <c r="KD31" s="162">
        <v>-4.1357999999999997</v>
      </c>
      <c r="KE31" s="162">
        <v>47.439500000000002</v>
      </c>
      <c r="KF31" s="162">
        <v>42.7</v>
      </c>
      <c r="KG31" s="162">
        <v>-41.2</v>
      </c>
      <c r="KH31" s="161"/>
      <c r="KI31" s="162">
        <v>69.807199999999995</v>
      </c>
    </row>
    <row r="32" spans="1:295" ht="18" customHeight="1" x14ac:dyDescent="0.3">
      <c r="A32" s="158" t="s">
        <v>48</v>
      </c>
      <c r="B32" s="158" t="s">
        <v>831</v>
      </c>
      <c r="C32" s="164"/>
      <c r="D32" s="166">
        <v>22.426600000000001</v>
      </c>
      <c r="E32" s="166">
        <v>-27.039400000000001</v>
      </c>
      <c r="F32" s="166">
        <v>-34.923900000000003</v>
      </c>
      <c r="G32" s="166">
        <v>19.736899999999999</v>
      </c>
      <c r="H32" s="164"/>
      <c r="I32" s="166">
        <v>41.132800000000003</v>
      </c>
      <c r="J32" s="166">
        <v>-64.0839</v>
      </c>
      <c r="K32" s="166">
        <v>70.567400000000006</v>
      </c>
      <c r="L32" s="166">
        <v>35.770899999999997</v>
      </c>
      <c r="M32" s="166">
        <v>35.113500000000002</v>
      </c>
      <c r="N32" s="166">
        <v>0</v>
      </c>
      <c r="O32" s="166">
        <v>-58.567999999999998</v>
      </c>
      <c r="P32" s="166">
        <v>52.8</v>
      </c>
      <c r="Q32" s="166">
        <v>25.667999999999999</v>
      </c>
      <c r="R32" s="166">
        <v>-52.8</v>
      </c>
      <c r="S32" s="166">
        <v>10.5863</v>
      </c>
      <c r="T32" s="166">
        <v>24.1676</v>
      </c>
      <c r="U32" s="166">
        <v>23.533100000000001</v>
      </c>
      <c r="V32" s="166">
        <v>23.9223</v>
      </c>
      <c r="W32" s="166">
        <v>39.385199999999998</v>
      </c>
      <c r="X32" s="166">
        <v>17.436900000000001</v>
      </c>
      <c r="Y32" s="166">
        <v>5.7519</v>
      </c>
      <c r="Z32" s="166">
        <v>7.7068000000000003</v>
      </c>
      <c r="AA32" s="164"/>
      <c r="AB32" s="164"/>
      <c r="AC32" s="166">
        <v>-63.26</v>
      </c>
      <c r="AD32" s="166">
        <v>-63.12</v>
      </c>
      <c r="AE32" s="164"/>
      <c r="AF32" s="166">
        <v>0</v>
      </c>
      <c r="AG32" s="166">
        <v>57.2</v>
      </c>
      <c r="AH32" s="166">
        <v>23.07</v>
      </c>
      <c r="AI32" s="166">
        <v>0.246</v>
      </c>
      <c r="AJ32" s="166">
        <v>-66.069999999999993</v>
      </c>
      <c r="AK32" s="166">
        <v>-67.790000000000006</v>
      </c>
      <c r="AL32" s="166">
        <v>-36.89</v>
      </c>
      <c r="AM32" s="166">
        <v>66.59</v>
      </c>
      <c r="AN32" s="166">
        <v>66.19</v>
      </c>
      <c r="AO32" s="166">
        <v>19.450800000000001</v>
      </c>
      <c r="AP32" s="166">
        <v>-1.3511</v>
      </c>
      <c r="AQ32" s="166">
        <v>68.454899999999995</v>
      </c>
      <c r="AR32" s="166">
        <v>70.534899999999993</v>
      </c>
      <c r="AS32" s="166">
        <v>64.954499999999996</v>
      </c>
      <c r="AT32" s="166">
        <v>-62.023099999999999</v>
      </c>
      <c r="AU32" s="166">
        <v>-58.285400000000003</v>
      </c>
      <c r="AV32" s="166">
        <v>8.3533000000000008</v>
      </c>
      <c r="AW32" s="166">
        <v>8.3968000000000007</v>
      </c>
      <c r="AX32" s="166">
        <v>76.758600000000001</v>
      </c>
      <c r="AY32" s="166">
        <v>79.169899999999998</v>
      </c>
      <c r="AZ32" s="166">
        <v>5.2508999999999997</v>
      </c>
      <c r="BA32" s="166">
        <v>25.043700000000001</v>
      </c>
      <c r="BB32" s="166">
        <v>-529.42219999999998</v>
      </c>
      <c r="BC32" s="166">
        <v>-13.8992</v>
      </c>
      <c r="BD32" s="166">
        <v>-9.5</v>
      </c>
      <c r="BE32" s="166">
        <v>-9.8000000000000007</v>
      </c>
      <c r="BF32" s="166">
        <v>61.981200000000001</v>
      </c>
      <c r="BG32" s="166">
        <v>60.935200000000002</v>
      </c>
      <c r="BH32" s="166">
        <v>-4.2431000000000001</v>
      </c>
      <c r="BI32" s="164"/>
      <c r="BJ32" s="166">
        <v>-68.593800000000002</v>
      </c>
      <c r="BK32" s="166">
        <v>7.1292999999999997</v>
      </c>
      <c r="BL32" s="166">
        <v>6.7256999999999998</v>
      </c>
      <c r="BM32" s="166">
        <v>4.5143000000000004</v>
      </c>
      <c r="BN32" s="166">
        <v>572.61860000000001</v>
      </c>
      <c r="BO32" s="166">
        <v>146.70240000000001</v>
      </c>
      <c r="BP32" s="166">
        <v>147.58750000000001</v>
      </c>
      <c r="BQ32" s="166">
        <v>-647.09559999999999</v>
      </c>
      <c r="BR32" s="166">
        <v>535.57330000000002</v>
      </c>
      <c r="BS32" s="164"/>
      <c r="BT32" s="166">
        <v>-55.083100000000002</v>
      </c>
      <c r="BU32" s="166">
        <v>57.124200000000002</v>
      </c>
      <c r="BV32" s="166">
        <v>95.933400000000006</v>
      </c>
      <c r="BW32" s="166">
        <v>30.27</v>
      </c>
      <c r="BX32" s="166">
        <v>30.59</v>
      </c>
      <c r="BY32" s="166">
        <v>68.66</v>
      </c>
      <c r="BZ32" s="166">
        <v>81.93</v>
      </c>
      <c r="CA32" s="166">
        <v>-28.3947</v>
      </c>
      <c r="CB32" s="166">
        <v>-28.126799999999999</v>
      </c>
      <c r="CC32" s="166">
        <v>87.520099999999999</v>
      </c>
      <c r="CD32" s="166">
        <v>88.237499999999997</v>
      </c>
      <c r="CE32" s="166">
        <v>26.8188</v>
      </c>
      <c r="CF32" s="166">
        <v>-65.722200000000001</v>
      </c>
      <c r="CG32" s="166">
        <v>-66.123699999999999</v>
      </c>
      <c r="CH32" s="166">
        <v>7.1996000000000002</v>
      </c>
      <c r="CI32" s="166">
        <v>-62.046599999999998</v>
      </c>
      <c r="CJ32" s="164"/>
      <c r="CK32" s="164"/>
      <c r="CL32" s="166">
        <v>33.700000000000003</v>
      </c>
      <c r="CM32" s="166">
        <v>128.4</v>
      </c>
      <c r="CN32" s="166">
        <v>-17.16</v>
      </c>
      <c r="CO32" s="166">
        <v>45.255499999999998</v>
      </c>
      <c r="CP32" s="166">
        <v>46.571100000000001</v>
      </c>
      <c r="CQ32" s="166">
        <v>45.824199999999998</v>
      </c>
      <c r="CR32" s="166">
        <v>-47.246899999999997</v>
      </c>
      <c r="CS32" s="166">
        <v>-47.826900000000002</v>
      </c>
      <c r="CT32" s="166">
        <v>49.328600000000002</v>
      </c>
      <c r="CU32" s="166">
        <v>-56.019599999999997</v>
      </c>
      <c r="CV32" s="166">
        <v>59.427300000000002</v>
      </c>
      <c r="CW32" s="166">
        <v>13.597899999999999</v>
      </c>
      <c r="CX32" s="166">
        <v>57.97</v>
      </c>
      <c r="CY32" s="166">
        <v>77.37</v>
      </c>
      <c r="CZ32" s="165">
        <v>53.796349999999997</v>
      </c>
      <c r="DA32" s="165">
        <v>50.98115</v>
      </c>
      <c r="DB32" s="166">
        <v>-34.08</v>
      </c>
      <c r="DC32" s="164"/>
      <c r="DD32" s="166">
        <v>63.215400000000002</v>
      </c>
      <c r="DE32" s="166">
        <v>62.574100000000001</v>
      </c>
      <c r="DF32" s="166">
        <v>-150.785</v>
      </c>
      <c r="DG32" s="166">
        <v>0</v>
      </c>
      <c r="DH32" s="166">
        <v>-20.8294</v>
      </c>
      <c r="DI32" s="166">
        <v>-136.30000000000001</v>
      </c>
      <c r="DJ32" s="166">
        <v>-138.5</v>
      </c>
      <c r="DK32" s="166">
        <v>31.209399999999999</v>
      </c>
      <c r="DL32" s="165">
        <v>65.048199999999994</v>
      </c>
      <c r="DM32" s="166">
        <v>75.627700000000004</v>
      </c>
      <c r="DN32" s="166">
        <v>92.596400000000003</v>
      </c>
      <c r="DO32" s="165">
        <v>64.709999999999994</v>
      </c>
      <c r="DP32" s="166">
        <v>-10.85</v>
      </c>
      <c r="DQ32" s="166">
        <v>68.447999999999993</v>
      </c>
      <c r="DR32" s="166">
        <v>152.9787</v>
      </c>
      <c r="DS32" s="164"/>
      <c r="DT32" s="166">
        <v>-38.06</v>
      </c>
      <c r="DU32" s="166">
        <v>93.22</v>
      </c>
      <c r="DV32" s="166">
        <v>70.709999999999994</v>
      </c>
      <c r="DW32" s="166">
        <v>155.32730000000001</v>
      </c>
      <c r="DX32" s="166">
        <v>152.81819999999999</v>
      </c>
      <c r="DY32" s="166">
        <v>-4.2438000000000002</v>
      </c>
      <c r="DZ32" s="166">
        <v>-3.3363999999999998</v>
      </c>
      <c r="EA32" s="166">
        <v>260.09309999999999</v>
      </c>
      <c r="EB32" s="166">
        <v>211.40459999999999</v>
      </c>
      <c r="EC32" s="166">
        <v>207.6617</v>
      </c>
      <c r="ED32" s="166">
        <v>207.2593</v>
      </c>
      <c r="EE32" s="166">
        <v>96.342299999999994</v>
      </c>
      <c r="EF32" s="166">
        <v>73.592200000000005</v>
      </c>
      <c r="EG32" s="166">
        <v>-25.396000000000001</v>
      </c>
      <c r="EH32" s="166">
        <v>659.06029999999998</v>
      </c>
      <c r="EI32" s="166">
        <v>246.98179999999999</v>
      </c>
      <c r="EJ32" s="164"/>
      <c r="EK32" s="166">
        <v>-30.155100000000001</v>
      </c>
      <c r="EL32" s="166">
        <v>-27.134899999999998</v>
      </c>
      <c r="EM32" s="166">
        <v>-13.0365</v>
      </c>
      <c r="EN32" s="166">
        <v>-23.088100000000001</v>
      </c>
      <c r="EO32" s="166">
        <v>-21.672499999999999</v>
      </c>
      <c r="EP32" s="166">
        <v>150.58799999999999</v>
      </c>
      <c r="EQ32" s="166">
        <v>0</v>
      </c>
      <c r="ER32" s="164"/>
      <c r="ES32" s="166">
        <v>-29.3858</v>
      </c>
      <c r="ET32" s="166">
        <v>0</v>
      </c>
      <c r="EU32" s="166">
        <v>-10.87</v>
      </c>
      <c r="EV32" s="166">
        <v>119.4</v>
      </c>
      <c r="EW32" s="166">
        <v>11.5121</v>
      </c>
      <c r="EX32" s="166">
        <v>-95.477199999999996</v>
      </c>
      <c r="EY32" s="166">
        <v>-36.831899999999997</v>
      </c>
      <c r="EZ32" s="166">
        <v>-36.619199999999999</v>
      </c>
      <c r="FA32" s="166">
        <v>11.099299999999999</v>
      </c>
      <c r="FB32" s="166">
        <v>-72.936000000000007</v>
      </c>
      <c r="FC32" s="166">
        <v>43.8264</v>
      </c>
      <c r="FD32" s="164"/>
      <c r="FE32" s="166">
        <v>23.066199999999998</v>
      </c>
      <c r="FF32" s="166">
        <v>22.6936</v>
      </c>
      <c r="FG32" s="166">
        <v>18.966000000000001</v>
      </c>
      <c r="FH32" s="166">
        <v>19.635899999999999</v>
      </c>
      <c r="FI32" s="166">
        <v>18.646799999999999</v>
      </c>
      <c r="FJ32" s="166">
        <v>28.969899999999999</v>
      </c>
      <c r="FK32" s="166">
        <v>28.635000000000002</v>
      </c>
      <c r="FL32" s="166">
        <v>57.102600000000002</v>
      </c>
      <c r="FM32" s="166">
        <v>6.9477000000000002</v>
      </c>
      <c r="FN32" s="166">
        <v>6.3066000000000004</v>
      </c>
      <c r="FO32" s="166">
        <v>27.4678</v>
      </c>
      <c r="FP32" s="166">
        <v>29.809899999999999</v>
      </c>
      <c r="FQ32" s="166">
        <v>23.124700000000001</v>
      </c>
      <c r="FR32" s="166">
        <v>-0.04</v>
      </c>
      <c r="FS32" s="166">
        <v>9.8737999999999992</v>
      </c>
      <c r="FT32" s="166">
        <v>1.0929</v>
      </c>
      <c r="FU32" s="166">
        <v>-5.76</v>
      </c>
      <c r="FV32" s="166">
        <v>17.13</v>
      </c>
      <c r="FW32" s="166">
        <v>22.869800000000001</v>
      </c>
      <c r="FX32" s="164"/>
      <c r="FY32" s="166">
        <v>-2.1539999999999999</v>
      </c>
      <c r="FZ32" s="166">
        <v>4.1959999999999997</v>
      </c>
      <c r="GA32" s="166">
        <v>10.281599999999999</v>
      </c>
      <c r="GB32" s="166">
        <v>41.4</v>
      </c>
      <c r="GC32" s="166">
        <v>-32.783700000000003</v>
      </c>
      <c r="GD32" s="166">
        <v>-30.752700000000001</v>
      </c>
      <c r="GE32" s="165">
        <v>15.115</v>
      </c>
      <c r="GF32" s="166">
        <v>92.6297</v>
      </c>
      <c r="GG32" s="166">
        <v>26.2</v>
      </c>
      <c r="GH32" s="166">
        <v>-22.273800000000001</v>
      </c>
      <c r="GI32" s="166">
        <v>-14.4758</v>
      </c>
      <c r="GJ32" s="166">
        <v>0</v>
      </c>
      <c r="GK32" s="166">
        <v>2.1126999999999998</v>
      </c>
      <c r="GL32" s="164"/>
      <c r="GM32" s="164"/>
      <c r="GN32" s="166">
        <v>-16.792000000000002</v>
      </c>
      <c r="GO32" s="166">
        <v>-37.6325</v>
      </c>
      <c r="GP32" s="166">
        <v>25.6219</v>
      </c>
      <c r="GQ32" s="166">
        <v>39.435299999999998</v>
      </c>
      <c r="GR32" s="166">
        <v>22.197199999999999</v>
      </c>
      <c r="GS32" s="166">
        <v>0</v>
      </c>
      <c r="GT32" s="166">
        <v>-103.8155</v>
      </c>
      <c r="GU32" s="166">
        <v>-26.6557</v>
      </c>
      <c r="GV32" s="166">
        <v>41.951300000000003</v>
      </c>
      <c r="GW32" s="166">
        <v>-72.003200000000007</v>
      </c>
      <c r="GX32" s="165">
        <v>10.7181</v>
      </c>
      <c r="GY32" s="166">
        <v>15.092000000000001</v>
      </c>
      <c r="GZ32" s="166">
        <v>14.7582</v>
      </c>
      <c r="HA32" s="166">
        <v>13</v>
      </c>
      <c r="HB32" s="166">
        <v>178.6832</v>
      </c>
      <c r="HC32" s="166">
        <v>177.8056</v>
      </c>
      <c r="HD32" s="166">
        <v>142.1</v>
      </c>
      <c r="HE32" s="166">
        <v>-141.69710000000001</v>
      </c>
      <c r="HF32" s="166">
        <v>-337.10559999999998</v>
      </c>
      <c r="HG32" s="166">
        <v>339.06670000000003</v>
      </c>
      <c r="HH32" s="166">
        <v>339.3861</v>
      </c>
      <c r="HI32" s="166">
        <v>-168.35550000000001</v>
      </c>
      <c r="HJ32" s="166">
        <v>-168.30860000000001</v>
      </c>
      <c r="HK32" s="166">
        <v>-10.498699999999999</v>
      </c>
      <c r="HL32" s="166">
        <v>0</v>
      </c>
      <c r="HM32" s="166">
        <v>76.806700000000006</v>
      </c>
      <c r="HN32" s="166">
        <v>78.841099999999997</v>
      </c>
      <c r="HO32" s="164"/>
      <c r="HP32" s="166">
        <v>-155.57169999999999</v>
      </c>
      <c r="HQ32" s="166">
        <v>15.801299999999999</v>
      </c>
      <c r="HR32" s="166">
        <v>14.900399999999999</v>
      </c>
      <c r="HS32" s="166">
        <v>-43.343800000000002</v>
      </c>
      <c r="HT32" s="166">
        <v>-43.604999999999997</v>
      </c>
      <c r="HU32" s="166">
        <v>72.95</v>
      </c>
      <c r="HV32" s="166">
        <v>72.83</v>
      </c>
      <c r="HW32" s="166">
        <v>70.599999999999994</v>
      </c>
      <c r="HX32" s="166">
        <v>71.900000000000006</v>
      </c>
      <c r="HY32" s="166">
        <v>21.186399999999999</v>
      </c>
      <c r="HZ32" s="166">
        <v>-51.04</v>
      </c>
      <c r="IA32" s="166">
        <v>-395.07089999999999</v>
      </c>
      <c r="IB32" s="166">
        <v>87.072199999999995</v>
      </c>
      <c r="IC32" s="166">
        <v>87.9636</v>
      </c>
      <c r="ID32" s="166">
        <v>8.8000000000000007</v>
      </c>
      <c r="IE32" s="166">
        <v>43.3</v>
      </c>
      <c r="IF32" s="166">
        <v>-13.1</v>
      </c>
      <c r="IG32" s="166">
        <v>-13.4</v>
      </c>
      <c r="IH32" s="166">
        <v>1.4142999999999999</v>
      </c>
      <c r="II32" s="164"/>
      <c r="IJ32" s="166">
        <v>-335.8698</v>
      </c>
      <c r="IK32" s="166">
        <v>-216.57140000000001</v>
      </c>
      <c r="IL32" s="166">
        <v>312.87360000000001</v>
      </c>
      <c r="IM32" s="166">
        <v>229.429</v>
      </c>
      <c r="IN32" s="166">
        <v>-7.2713000000000001</v>
      </c>
      <c r="IO32" s="166">
        <v>-224.11269999999999</v>
      </c>
      <c r="IP32" s="166">
        <v>225.8382</v>
      </c>
      <c r="IQ32" s="166">
        <v>-161.60050000000001</v>
      </c>
      <c r="IR32" s="166">
        <v>-64.998099999999994</v>
      </c>
      <c r="IS32" s="166">
        <v>-217.64490000000001</v>
      </c>
      <c r="IT32" s="166">
        <v>136.2193</v>
      </c>
      <c r="IU32" s="166">
        <v>130.93209999999999</v>
      </c>
      <c r="IV32" s="166">
        <v>156.92429999999999</v>
      </c>
      <c r="IW32" s="166">
        <v>-308.8152</v>
      </c>
      <c r="IX32" s="166">
        <v>63.680399999999999</v>
      </c>
      <c r="IY32" s="166">
        <v>-245.73169999999999</v>
      </c>
      <c r="IZ32" s="166">
        <v>242.17850000000001</v>
      </c>
      <c r="JA32" s="166">
        <v>-10.257300000000001</v>
      </c>
      <c r="JB32" s="164"/>
      <c r="JC32" s="166">
        <v>30.96</v>
      </c>
      <c r="JD32" s="166">
        <v>5.8259999999999996</v>
      </c>
      <c r="JE32" s="166">
        <v>5.8410000000000002</v>
      </c>
      <c r="JF32" s="166">
        <v>-29.92</v>
      </c>
      <c r="JG32" s="166">
        <v>8.32</v>
      </c>
      <c r="JH32" s="164"/>
      <c r="JI32" s="166">
        <v>-9.1691000000000003</v>
      </c>
      <c r="JJ32" s="166">
        <v>-29.442299999999999</v>
      </c>
      <c r="JK32" s="166">
        <v>-5.8</v>
      </c>
      <c r="JL32" s="166">
        <v>19.600000000000001</v>
      </c>
      <c r="JM32" s="166">
        <v>56.052999999999997</v>
      </c>
      <c r="JN32" s="166">
        <v>54.847999999999999</v>
      </c>
      <c r="JO32" s="166">
        <v>11.145300000000001</v>
      </c>
      <c r="JP32" s="166">
        <v>13.3027</v>
      </c>
      <c r="JQ32" s="166">
        <v>52.075000000000003</v>
      </c>
      <c r="JR32" s="166">
        <v>50.462499999999999</v>
      </c>
      <c r="JS32" s="166">
        <v>51.3611</v>
      </c>
      <c r="JT32" s="164"/>
      <c r="JU32" s="166">
        <v>-43.6</v>
      </c>
      <c r="JV32" s="166">
        <v>11.7119</v>
      </c>
      <c r="JW32" s="166">
        <v>8.16</v>
      </c>
      <c r="JX32" s="164"/>
      <c r="JY32" s="166">
        <v>0</v>
      </c>
      <c r="JZ32" s="166">
        <v>44.7729</v>
      </c>
      <c r="KA32" s="166">
        <v>10.1736</v>
      </c>
      <c r="KB32" s="166">
        <v>2.8477000000000001</v>
      </c>
      <c r="KC32" s="166">
        <v>-44.490099999999998</v>
      </c>
      <c r="KD32" s="166">
        <v>-3.9283000000000001</v>
      </c>
      <c r="KE32" s="166">
        <v>47.610199999999999</v>
      </c>
      <c r="KF32" s="166">
        <v>42</v>
      </c>
      <c r="KG32" s="166">
        <v>-43.1</v>
      </c>
      <c r="KH32" s="164"/>
      <c r="KI32" s="166">
        <v>67.371899999999997</v>
      </c>
    </row>
    <row r="33" spans="1:295" ht="18" customHeight="1" x14ac:dyDescent="0.3">
      <c r="A33" s="158" t="s">
        <v>48</v>
      </c>
      <c r="B33" s="158" t="s">
        <v>832</v>
      </c>
      <c r="C33" s="159"/>
      <c r="D33" s="160">
        <v>22.4587</v>
      </c>
      <c r="E33" s="160">
        <v>-27.290500000000002</v>
      </c>
      <c r="F33" s="160">
        <v>-35.078800000000001</v>
      </c>
      <c r="G33" s="160">
        <v>19.346599999999999</v>
      </c>
      <c r="H33" s="159"/>
      <c r="I33" s="160">
        <v>41.419699999999999</v>
      </c>
      <c r="J33" s="160">
        <v>-63.333300000000001</v>
      </c>
      <c r="K33" s="160">
        <v>69.556700000000006</v>
      </c>
      <c r="L33" s="160">
        <v>35.774900000000002</v>
      </c>
      <c r="M33" s="160">
        <v>34.282400000000003</v>
      </c>
      <c r="N33" s="160">
        <v>0</v>
      </c>
      <c r="O33" s="160">
        <v>-54.841000000000001</v>
      </c>
      <c r="P33" s="160">
        <v>48.4</v>
      </c>
      <c r="Q33" s="160">
        <v>24.012</v>
      </c>
      <c r="R33" s="160">
        <v>-48.4</v>
      </c>
      <c r="S33" s="160">
        <v>10.495699999999999</v>
      </c>
      <c r="T33" s="160">
        <v>25.015999999999998</v>
      </c>
      <c r="U33" s="160">
        <v>22.792400000000001</v>
      </c>
      <c r="V33" s="160">
        <v>23.241099999999999</v>
      </c>
      <c r="W33" s="160">
        <v>38.707099999999997</v>
      </c>
      <c r="X33" s="160">
        <v>17.279199999999999</v>
      </c>
      <c r="Y33" s="160">
        <v>5.7478999999999996</v>
      </c>
      <c r="Z33" s="160">
        <v>8.2453000000000003</v>
      </c>
      <c r="AA33" s="159"/>
      <c r="AB33" s="159"/>
      <c r="AC33" s="160">
        <v>-60.12</v>
      </c>
      <c r="AD33" s="160">
        <v>-60.45</v>
      </c>
      <c r="AE33" s="159"/>
      <c r="AF33" s="160">
        <v>0</v>
      </c>
      <c r="AG33" s="160">
        <v>52.8</v>
      </c>
      <c r="AH33" s="160">
        <v>20.763000000000002</v>
      </c>
      <c r="AI33" s="160">
        <v>0.24299999999999999</v>
      </c>
      <c r="AJ33" s="160">
        <v>-64.38</v>
      </c>
      <c r="AK33" s="160">
        <v>-64</v>
      </c>
      <c r="AL33" s="160">
        <v>-37.67</v>
      </c>
      <c r="AM33" s="160">
        <v>64.63</v>
      </c>
      <c r="AN33" s="160">
        <v>64.599999999999994</v>
      </c>
      <c r="AO33" s="160">
        <v>18.738199999999999</v>
      </c>
      <c r="AP33" s="160">
        <v>-0.86450000000000005</v>
      </c>
      <c r="AQ33" s="160">
        <v>65.144900000000007</v>
      </c>
      <c r="AR33" s="160">
        <v>67.988</v>
      </c>
      <c r="AS33" s="160">
        <v>63.098500000000001</v>
      </c>
      <c r="AT33" s="160">
        <v>-53.985500000000002</v>
      </c>
      <c r="AU33" s="160">
        <v>-56.206699999999998</v>
      </c>
      <c r="AV33" s="160">
        <v>19.428799999999999</v>
      </c>
      <c r="AW33" s="160">
        <v>22.511700000000001</v>
      </c>
      <c r="AX33" s="160">
        <v>74.615300000000005</v>
      </c>
      <c r="AY33" s="160">
        <v>75.418999999999997</v>
      </c>
      <c r="AZ33" s="160">
        <v>6.2977999999999996</v>
      </c>
      <c r="BA33" s="160">
        <v>33.834899999999998</v>
      </c>
      <c r="BB33" s="160">
        <v>-528.25609999999995</v>
      </c>
      <c r="BC33" s="160">
        <v>-13.8027</v>
      </c>
      <c r="BD33" s="160">
        <v>-9.6999999999999993</v>
      </c>
      <c r="BE33" s="160">
        <v>-10</v>
      </c>
      <c r="BF33" s="160">
        <v>62.645899999999997</v>
      </c>
      <c r="BG33" s="160">
        <v>62.1342</v>
      </c>
      <c r="BH33" s="160">
        <v>-4.2850000000000001</v>
      </c>
      <c r="BI33" s="159"/>
      <c r="BJ33" s="160">
        <v>-67.007800000000003</v>
      </c>
      <c r="BK33" s="160">
        <v>6.9267000000000003</v>
      </c>
      <c r="BL33" s="160">
        <v>6.1722000000000001</v>
      </c>
      <c r="BM33" s="160">
        <v>4.1803999999999997</v>
      </c>
      <c r="BN33" s="160">
        <v>576.58600000000001</v>
      </c>
      <c r="BO33" s="160">
        <v>156.804</v>
      </c>
      <c r="BP33" s="160">
        <v>156.9872</v>
      </c>
      <c r="BQ33" s="160">
        <v>-667.70770000000005</v>
      </c>
      <c r="BR33" s="160">
        <v>539.03790000000004</v>
      </c>
      <c r="BS33" s="159"/>
      <c r="BT33" s="160">
        <v>-46.356299999999997</v>
      </c>
      <c r="BU33" s="160">
        <v>48.776699999999998</v>
      </c>
      <c r="BV33" s="160">
        <v>93.258899999999997</v>
      </c>
      <c r="BW33" s="160">
        <v>29.28</v>
      </c>
      <c r="BX33" s="160">
        <v>29.42</v>
      </c>
      <c r="BY33" s="160">
        <v>67.959999999999994</v>
      </c>
      <c r="BZ33" s="160">
        <v>81.12</v>
      </c>
      <c r="CA33" s="160">
        <v>-27.055099999999999</v>
      </c>
      <c r="CB33" s="160">
        <v>-27.055099999999999</v>
      </c>
      <c r="CC33" s="160">
        <v>86.311899999999994</v>
      </c>
      <c r="CD33" s="160">
        <v>86.416200000000003</v>
      </c>
      <c r="CE33" s="160">
        <v>23.591899999999999</v>
      </c>
      <c r="CF33" s="160">
        <v>-66.136099999999999</v>
      </c>
      <c r="CG33" s="160">
        <v>-66.729299999999995</v>
      </c>
      <c r="CH33" s="160">
        <v>6.0095999999999998</v>
      </c>
      <c r="CI33" s="160">
        <v>-65.211200000000005</v>
      </c>
      <c r="CJ33" s="159"/>
      <c r="CK33" s="159"/>
      <c r="CL33" s="160">
        <v>33.700000000000003</v>
      </c>
      <c r="CM33" s="160">
        <v>129.80000000000001</v>
      </c>
      <c r="CN33" s="160">
        <v>-17.11</v>
      </c>
      <c r="CO33" s="160">
        <v>45.33</v>
      </c>
      <c r="CP33" s="160">
        <v>46.043300000000002</v>
      </c>
      <c r="CQ33" s="160">
        <v>45.286299999999997</v>
      </c>
      <c r="CR33" s="160">
        <v>-48.359000000000002</v>
      </c>
      <c r="CS33" s="160">
        <v>-48.714799999999997</v>
      </c>
      <c r="CT33" s="160">
        <v>50.080800000000004</v>
      </c>
      <c r="CU33" s="160">
        <v>-54.085299999999997</v>
      </c>
      <c r="CV33" s="160">
        <v>58.247999999999998</v>
      </c>
      <c r="CW33" s="160">
        <v>13.2822</v>
      </c>
      <c r="CX33" s="160">
        <v>62.73</v>
      </c>
      <c r="CY33" s="160">
        <v>76.650000000000006</v>
      </c>
      <c r="CZ33" s="160">
        <v>53.444800000000001</v>
      </c>
      <c r="DA33" s="160">
        <v>50.688200000000002</v>
      </c>
      <c r="DB33" s="160">
        <v>-33.61</v>
      </c>
      <c r="DC33" s="159"/>
      <c r="DD33" s="160">
        <v>66.248999999999995</v>
      </c>
      <c r="DE33" s="160">
        <v>64.465699999999998</v>
      </c>
      <c r="DF33" s="160">
        <v>-158.26159999999999</v>
      </c>
      <c r="DG33" s="160">
        <v>-1E-4</v>
      </c>
      <c r="DH33" s="160">
        <v>-20.2971</v>
      </c>
      <c r="DI33" s="160">
        <v>-135.9</v>
      </c>
      <c r="DJ33" s="160">
        <v>-136.80000000000001</v>
      </c>
      <c r="DK33" s="160">
        <v>29.709800000000001</v>
      </c>
      <c r="DL33" s="167">
        <v>64.608750000000001</v>
      </c>
      <c r="DM33" s="160">
        <v>75.158100000000005</v>
      </c>
      <c r="DN33" s="167">
        <v>91.424549999999996</v>
      </c>
      <c r="DO33" s="167">
        <v>64.004999999999995</v>
      </c>
      <c r="DP33" s="160">
        <v>-11.09</v>
      </c>
      <c r="DQ33" s="160">
        <v>64.759</v>
      </c>
      <c r="DR33" s="160">
        <v>155.03380000000001</v>
      </c>
      <c r="DS33" s="159"/>
      <c r="DT33" s="160">
        <v>-37.15</v>
      </c>
      <c r="DU33" s="160">
        <v>93.78</v>
      </c>
      <c r="DV33" s="160">
        <v>67.64</v>
      </c>
      <c r="DW33" s="160">
        <v>157.49090000000001</v>
      </c>
      <c r="DX33" s="160">
        <v>154.87270000000001</v>
      </c>
      <c r="DY33" s="160">
        <v>0</v>
      </c>
      <c r="DZ33" s="160">
        <v>0.29089999999999999</v>
      </c>
      <c r="EA33" s="160">
        <v>265.13510000000002</v>
      </c>
      <c r="EB33" s="160">
        <v>216.381</v>
      </c>
      <c r="EC33" s="160">
        <v>210.46199999999999</v>
      </c>
      <c r="ED33" s="160">
        <v>211.8801</v>
      </c>
      <c r="EE33" s="160">
        <v>67.878600000000006</v>
      </c>
      <c r="EF33" s="160">
        <v>49.097999999999999</v>
      </c>
      <c r="EG33" s="160">
        <v>-25.707999999999998</v>
      </c>
      <c r="EH33" s="160">
        <v>673.06299999999999</v>
      </c>
      <c r="EI33" s="160">
        <v>223.81399999999999</v>
      </c>
      <c r="EJ33" s="159"/>
      <c r="EK33" s="160">
        <v>-30.184899999999999</v>
      </c>
      <c r="EL33" s="160">
        <v>-27.157299999999999</v>
      </c>
      <c r="EM33" s="160">
        <v>14.5778</v>
      </c>
      <c r="EN33" s="160">
        <v>-15.930199999999999</v>
      </c>
      <c r="EO33" s="160">
        <v>-11.7873</v>
      </c>
      <c r="EP33" s="160">
        <v>39.984000000000002</v>
      </c>
      <c r="EQ33" s="160">
        <v>0</v>
      </c>
      <c r="ER33" s="159"/>
      <c r="ES33" s="160">
        <v>-15.0488</v>
      </c>
      <c r="ET33" s="160">
        <v>0</v>
      </c>
      <c r="EU33" s="160">
        <v>-9.0299999999999994</v>
      </c>
      <c r="EV33" s="160">
        <v>1</v>
      </c>
      <c r="EW33" s="160">
        <v>11.414999999999999</v>
      </c>
      <c r="EX33" s="160">
        <v>-71.716499999999996</v>
      </c>
      <c r="EY33" s="160">
        <v>-34.978000000000002</v>
      </c>
      <c r="EZ33" s="160">
        <v>-34.107500000000002</v>
      </c>
      <c r="FA33" s="160">
        <v>5.3731</v>
      </c>
      <c r="FB33" s="160">
        <v>-48.444600000000001</v>
      </c>
      <c r="FC33" s="160">
        <v>16.404699999999998</v>
      </c>
      <c r="FD33" s="159"/>
      <c r="FE33" s="160">
        <v>22.9739</v>
      </c>
      <c r="FF33" s="160">
        <v>23.119700000000002</v>
      </c>
      <c r="FG33" s="160">
        <v>30.975300000000001</v>
      </c>
      <c r="FH33" s="160">
        <v>31.135300000000001</v>
      </c>
      <c r="FI33" s="160">
        <v>30.0151</v>
      </c>
      <c r="FJ33" s="160">
        <v>27.295400000000001</v>
      </c>
      <c r="FK33" s="160">
        <v>26.290600000000001</v>
      </c>
      <c r="FL33" s="160">
        <v>52.078899999999997</v>
      </c>
      <c r="FM33" s="160">
        <v>1.5358000000000001</v>
      </c>
      <c r="FN33" s="160">
        <v>1.5894999999999999</v>
      </c>
      <c r="FO33" s="160">
        <v>22.764500000000002</v>
      </c>
      <c r="FP33" s="160">
        <v>28.370799999999999</v>
      </c>
      <c r="FQ33" s="160">
        <v>19.147600000000001</v>
      </c>
      <c r="FR33" s="160">
        <v>3.52</v>
      </c>
      <c r="FS33" s="160">
        <v>12.8621</v>
      </c>
      <c r="FT33" s="160">
        <v>1.1624000000000001</v>
      </c>
      <c r="FU33" s="160">
        <v>-6.6</v>
      </c>
      <c r="FV33" s="160">
        <v>16.149999999999999</v>
      </c>
      <c r="FW33" s="160">
        <v>19.6127</v>
      </c>
      <c r="FX33" s="159"/>
      <c r="FY33" s="160">
        <v>-1.802</v>
      </c>
      <c r="FZ33" s="160">
        <v>4.1459999999999999</v>
      </c>
      <c r="GA33" s="159"/>
      <c r="GB33" s="160">
        <v>41.84</v>
      </c>
      <c r="GC33" s="160">
        <v>-30.238099999999999</v>
      </c>
      <c r="GD33" s="160">
        <v>-24.9648</v>
      </c>
      <c r="GE33" s="160">
        <v>14.89</v>
      </c>
      <c r="GF33" s="160">
        <v>91.956000000000003</v>
      </c>
      <c r="GG33" s="160">
        <v>26.4</v>
      </c>
      <c r="GH33" s="160">
        <v>-20.173500000000001</v>
      </c>
      <c r="GI33" s="160">
        <v>-14.418799999999999</v>
      </c>
      <c r="GJ33" s="160">
        <v>0</v>
      </c>
      <c r="GK33" s="160">
        <v>2.0992000000000002</v>
      </c>
      <c r="GL33" s="159"/>
      <c r="GM33" s="159"/>
      <c r="GN33" s="167">
        <v>-16.016500000000001</v>
      </c>
      <c r="GO33" s="160">
        <v>-35.752899999999997</v>
      </c>
      <c r="GP33" s="160">
        <v>23.8109</v>
      </c>
      <c r="GQ33" s="160">
        <v>37.459600000000002</v>
      </c>
      <c r="GR33" s="160">
        <v>14.587300000000001</v>
      </c>
      <c r="GS33" s="160">
        <v>0</v>
      </c>
      <c r="GT33" s="160">
        <v>-103.3819</v>
      </c>
      <c r="GU33" s="160">
        <v>-24.677299999999999</v>
      </c>
      <c r="GV33" s="160">
        <v>40.580500000000001</v>
      </c>
      <c r="GW33" s="160">
        <v>-68.186099999999996</v>
      </c>
      <c r="GX33" s="167">
        <v>10.7181</v>
      </c>
      <c r="GY33" s="160">
        <v>14.543900000000001</v>
      </c>
      <c r="GZ33" s="160">
        <v>14.0831</v>
      </c>
      <c r="HA33" s="160">
        <v>12</v>
      </c>
      <c r="HB33" s="160">
        <v>177.31110000000001</v>
      </c>
      <c r="HC33" s="160">
        <v>174.28739999999999</v>
      </c>
      <c r="HD33" s="160">
        <v>140.4</v>
      </c>
      <c r="HE33" s="160">
        <v>-140.2183</v>
      </c>
      <c r="HF33" s="160">
        <v>-331.89569999999998</v>
      </c>
      <c r="HG33" s="160">
        <v>337.34609999999998</v>
      </c>
      <c r="HH33" s="160">
        <v>332.9246</v>
      </c>
      <c r="HI33" s="160">
        <v>-163.93510000000001</v>
      </c>
      <c r="HJ33" s="160">
        <v>-167.09729999999999</v>
      </c>
      <c r="HK33" s="160">
        <v>-13.9903</v>
      </c>
      <c r="HL33" s="160">
        <v>0</v>
      </c>
      <c r="HM33" s="160">
        <v>79.9636</v>
      </c>
      <c r="HN33" s="160">
        <v>80.909199999999998</v>
      </c>
      <c r="HO33" s="159"/>
      <c r="HP33" s="159"/>
      <c r="HQ33" s="160">
        <v>15.8453</v>
      </c>
      <c r="HR33" s="160">
        <v>15.1312</v>
      </c>
      <c r="HS33" s="160">
        <v>-41.6755</v>
      </c>
      <c r="HT33" s="160">
        <v>-41.768900000000002</v>
      </c>
      <c r="HU33" s="160">
        <v>71.48</v>
      </c>
      <c r="HV33" s="160">
        <v>71.349999999999994</v>
      </c>
      <c r="HW33" s="160">
        <v>69.599999999999994</v>
      </c>
      <c r="HX33" s="160">
        <v>68.599999999999994</v>
      </c>
      <c r="HY33" s="160">
        <v>20.981300000000001</v>
      </c>
      <c r="HZ33" s="160">
        <v>-46.08</v>
      </c>
      <c r="IA33" s="160">
        <v>-402.25229999999999</v>
      </c>
      <c r="IB33" s="160">
        <v>92.7654</v>
      </c>
      <c r="IC33" s="160">
        <v>93.495000000000005</v>
      </c>
      <c r="ID33" s="160">
        <v>8.1999999999999993</v>
      </c>
      <c r="IE33" s="160">
        <v>43.3</v>
      </c>
      <c r="IF33" s="160">
        <v>-13.9</v>
      </c>
      <c r="IG33" s="160">
        <v>-14.3</v>
      </c>
      <c r="IH33" s="159"/>
      <c r="II33" s="159"/>
      <c r="IJ33" s="160">
        <v>-332.06970000000001</v>
      </c>
      <c r="IK33" s="160">
        <v>-201.66659999999999</v>
      </c>
      <c r="IL33" s="160">
        <v>313.37790000000001</v>
      </c>
      <c r="IM33" s="160">
        <v>225.7867</v>
      </c>
      <c r="IN33" s="160">
        <v>13.429</v>
      </c>
      <c r="IO33" s="160">
        <v>-225.6917</v>
      </c>
      <c r="IP33" s="160">
        <v>217.39840000000001</v>
      </c>
      <c r="IQ33" s="160">
        <v>-158.17179999999999</v>
      </c>
      <c r="IR33" s="160">
        <v>-64.547799999999995</v>
      </c>
      <c r="IS33" s="160">
        <v>-219.5025</v>
      </c>
      <c r="IT33" s="160">
        <v>136.39510000000001</v>
      </c>
      <c r="IU33" s="160">
        <v>136.12889999999999</v>
      </c>
      <c r="IV33" s="160">
        <v>162.57830000000001</v>
      </c>
      <c r="IW33" s="160">
        <v>-308.35480000000001</v>
      </c>
      <c r="IX33" s="160">
        <v>65.0518</v>
      </c>
      <c r="IY33" s="160">
        <v>-241.50200000000001</v>
      </c>
      <c r="IZ33" s="160">
        <v>243.0488</v>
      </c>
      <c r="JA33" s="160">
        <v>-10.8093</v>
      </c>
      <c r="JB33" s="159"/>
      <c r="JC33" s="160">
        <v>30.48</v>
      </c>
      <c r="JD33" s="160">
        <v>5.7949999999999999</v>
      </c>
      <c r="JE33" s="160">
        <v>5.7859999999999996</v>
      </c>
      <c r="JF33" s="160">
        <v>-29.36</v>
      </c>
      <c r="JG33" s="160">
        <v>8.9600000000000009</v>
      </c>
      <c r="JH33" s="159"/>
      <c r="JI33" s="160">
        <v>-8.9342000000000006</v>
      </c>
      <c r="JJ33" s="160">
        <v>-30.174700000000001</v>
      </c>
      <c r="JK33" s="160">
        <v>-7.2343000000000002</v>
      </c>
      <c r="JL33" s="160">
        <v>18.7</v>
      </c>
      <c r="JM33" s="160">
        <v>52.853999999999999</v>
      </c>
      <c r="JN33" s="160">
        <v>54.715000000000003</v>
      </c>
      <c r="JO33" s="160">
        <v>11.1355</v>
      </c>
      <c r="JP33" s="160">
        <v>13.131</v>
      </c>
      <c r="JQ33" s="160">
        <v>52.447699999999998</v>
      </c>
      <c r="JR33" s="160">
        <v>51.283099999999997</v>
      </c>
      <c r="JS33" s="160">
        <v>51.988599999999998</v>
      </c>
      <c r="JT33" s="159"/>
      <c r="JU33" s="160">
        <v>-40.299999999999997</v>
      </c>
      <c r="JV33" s="160">
        <v>12.519500000000001</v>
      </c>
      <c r="JW33" s="160">
        <v>7.92</v>
      </c>
      <c r="JX33" s="159"/>
      <c r="JY33" s="160">
        <v>0</v>
      </c>
      <c r="JZ33" s="160">
        <v>45.848500000000001</v>
      </c>
      <c r="KA33" s="160">
        <v>13.037000000000001</v>
      </c>
      <c r="KB33" s="160">
        <v>0</v>
      </c>
      <c r="KC33" s="160">
        <v>-45.054699999999997</v>
      </c>
      <c r="KD33" s="160">
        <v>0</v>
      </c>
      <c r="KE33" s="160">
        <v>45.233600000000003</v>
      </c>
      <c r="KF33" s="160">
        <v>39.200000000000003</v>
      </c>
      <c r="KG33" s="160">
        <v>-38.6</v>
      </c>
      <c r="KH33" s="159"/>
      <c r="KI33" s="160">
        <v>66.208299999999994</v>
      </c>
    </row>
    <row r="34" spans="1:295" ht="18" customHeight="1" x14ac:dyDescent="0.3">
      <c r="A34" s="158" t="s">
        <v>48</v>
      </c>
      <c r="B34" s="158" t="s">
        <v>833</v>
      </c>
      <c r="C34" s="161"/>
      <c r="D34" s="162">
        <v>21.3764</v>
      </c>
      <c r="E34" s="162">
        <v>-25.486999999999998</v>
      </c>
      <c r="F34" s="162">
        <v>-34.924500000000002</v>
      </c>
      <c r="G34" s="162">
        <v>19.142900000000001</v>
      </c>
      <c r="H34" s="161"/>
      <c r="I34" s="162">
        <v>40.564399999999999</v>
      </c>
      <c r="J34" s="162">
        <v>-60.303800000000003</v>
      </c>
      <c r="K34" s="162">
        <v>67.393299999999996</v>
      </c>
      <c r="L34" s="162">
        <v>34.442900000000002</v>
      </c>
      <c r="M34" s="162">
        <v>33.5045</v>
      </c>
      <c r="N34" s="162">
        <v>-2.2200000000000002</v>
      </c>
      <c r="O34" s="162">
        <v>-54.133000000000003</v>
      </c>
      <c r="P34" s="162">
        <v>48.4</v>
      </c>
      <c r="Q34" s="162">
        <v>23.184000000000001</v>
      </c>
      <c r="R34" s="162">
        <v>-48.4</v>
      </c>
      <c r="S34" s="162">
        <v>10.511799999999999</v>
      </c>
      <c r="T34" s="162">
        <v>22.561800000000002</v>
      </c>
      <c r="U34" s="162">
        <v>17.563300000000002</v>
      </c>
      <c r="V34" s="162">
        <v>18.120200000000001</v>
      </c>
      <c r="W34" s="162">
        <v>29.716100000000001</v>
      </c>
      <c r="X34" s="162">
        <v>17.534500000000001</v>
      </c>
      <c r="Y34" s="162">
        <v>5.3254999999999999</v>
      </c>
      <c r="Z34" s="162">
        <v>7.8094000000000001</v>
      </c>
      <c r="AA34" s="161"/>
      <c r="AB34" s="161"/>
      <c r="AC34" s="162">
        <v>-58.51</v>
      </c>
      <c r="AD34" s="162">
        <v>-58.45</v>
      </c>
      <c r="AE34" s="161"/>
      <c r="AF34" s="162">
        <v>2.2200000000000002</v>
      </c>
      <c r="AG34" s="162">
        <v>52.8</v>
      </c>
      <c r="AH34" s="162">
        <v>22.541</v>
      </c>
      <c r="AI34" s="162">
        <v>0.253</v>
      </c>
      <c r="AJ34" s="162">
        <v>-61.93</v>
      </c>
      <c r="AK34" s="162">
        <v>-61.99</v>
      </c>
      <c r="AL34" s="162">
        <v>-36.200000000000003</v>
      </c>
      <c r="AM34" s="162">
        <v>63.41</v>
      </c>
      <c r="AN34" s="162">
        <v>62.89</v>
      </c>
      <c r="AO34" s="162">
        <v>18.024899999999999</v>
      </c>
      <c r="AP34" s="162">
        <v>-0.46610000000000001</v>
      </c>
      <c r="AQ34" s="162">
        <v>65.265199999999993</v>
      </c>
      <c r="AR34" s="162">
        <v>67.758899999999997</v>
      </c>
      <c r="AS34" s="162">
        <v>58.9148</v>
      </c>
      <c r="AT34" s="162">
        <v>-57.066600000000001</v>
      </c>
      <c r="AU34" s="162">
        <v>-56.413800000000002</v>
      </c>
      <c r="AV34" s="162">
        <v>31.020099999999999</v>
      </c>
      <c r="AW34" s="162">
        <v>26.959399999999999</v>
      </c>
      <c r="AX34" s="162">
        <v>73.409700000000001</v>
      </c>
      <c r="AY34" s="162">
        <v>74.347399999999993</v>
      </c>
      <c r="AZ34" s="162">
        <v>7.8681999999999999</v>
      </c>
      <c r="BA34" s="162">
        <v>45.838900000000002</v>
      </c>
      <c r="BB34" s="162">
        <v>-539.58929999999998</v>
      </c>
      <c r="BC34" s="162">
        <v>-9.6343999999999994</v>
      </c>
      <c r="BD34" s="162">
        <v>-10.6</v>
      </c>
      <c r="BE34" s="162">
        <v>-10.9</v>
      </c>
      <c r="BF34" s="162">
        <v>62.164900000000003</v>
      </c>
      <c r="BG34" s="162">
        <v>59.968499999999999</v>
      </c>
      <c r="BH34" s="162">
        <v>-3.7309999999999999</v>
      </c>
      <c r="BI34" s="161"/>
      <c r="BJ34" s="162">
        <v>-74.157300000000006</v>
      </c>
      <c r="BK34" s="162">
        <v>6.5259999999999998</v>
      </c>
      <c r="BL34" s="162">
        <v>6.3110999999999997</v>
      </c>
      <c r="BM34" s="162">
        <v>4.3853999999999997</v>
      </c>
      <c r="BN34" s="162">
        <v>581.77419999999995</v>
      </c>
      <c r="BO34" s="162">
        <v>153.56909999999999</v>
      </c>
      <c r="BP34" s="162">
        <v>155.30869999999999</v>
      </c>
      <c r="BQ34" s="162">
        <v>-664.70360000000005</v>
      </c>
      <c r="BR34" s="162">
        <v>540.62199999999996</v>
      </c>
      <c r="BS34" s="161"/>
      <c r="BT34" s="162">
        <v>-41.704300000000003</v>
      </c>
      <c r="BU34" s="162">
        <v>42.697800000000001</v>
      </c>
      <c r="BV34" s="162">
        <v>91.283000000000001</v>
      </c>
      <c r="BW34" s="162">
        <v>28.71</v>
      </c>
      <c r="BX34" s="162">
        <v>28.81</v>
      </c>
      <c r="BY34" s="162">
        <v>66.569999999999993</v>
      </c>
      <c r="BZ34" s="162">
        <v>80.349999999999994</v>
      </c>
      <c r="CA34" s="162">
        <v>-15.534800000000001</v>
      </c>
      <c r="CB34" s="162">
        <v>-14.865</v>
      </c>
      <c r="CC34" s="162">
        <v>73.300399999999996</v>
      </c>
      <c r="CD34" s="162">
        <v>74.510599999999997</v>
      </c>
      <c r="CE34" s="162">
        <v>25.424299999999999</v>
      </c>
      <c r="CF34" s="162">
        <v>-65.898700000000005</v>
      </c>
      <c r="CG34" s="162">
        <v>-64.978700000000003</v>
      </c>
      <c r="CH34" s="162">
        <v>7.0099</v>
      </c>
      <c r="CI34" s="162">
        <v>-66.250600000000006</v>
      </c>
      <c r="CJ34" s="161"/>
      <c r="CK34" s="161"/>
      <c r="CL34" s="162">
        <v>27.8</v>
      </c>
      <c r="CM34" s="162">
        <v>132.80000000000001</v>
      </c>
      <c r="CN34" s="162">
        <v>-16.7</v>
      </c>
      <c r="CO34" s="162">
        <v>44.389299999999999</v>
      </c>
      <c r="CP34" s="162">
        <v>43.956899999999997</v>
      </c>
      <c r="CQ34" s="162">
        <v>43.604199999999999</v>
      </c>
      <c r="CR34" s="162">
        <v>-53.649000000000001</v>
      </c>
      <c r="CS34" s="162">
        <v>-54.5017</v>
      </c>
      <c r="CT34" s="162">
        <v>54.213999999999999</v>
      </c>
      <c r="CU34" s="162">
        <v>-51.354300000000002</v>
      </c>
      <c r="CV34" s="162">
        <v>62.584099999999999</v>
      </c>
      <c r="CW34" s="162">
        <v>13.2827</v>
      </c>
      <c r="CX34" s="162">
        <v>60.24</v>
      </c>
      <c r="CY34" s="162">
        <v>76.010000000000005</v>
      </c>
      <c r="CZ34" s="163">
        <v>52.741700000000002</v>
      </c>
      <c r="DA34" s="163">
        <v>49.8093</v>
      </c>
      <c r="DB34" s="162">
        <v>-33.56</v>
      </c>
      <c r="DC34" s="161"/>
      <c r="DD34" s="162">
        <v>67.211500000000001</v>
      </c>
      <c r="DE34" s="162">
        <v>66.039400000000001</v>
      </c>
      <c r="DF34" s="162">
        <v>-165.274</v>
      </c>
      <c r="DG34" s="162">
        <v>0</v>
      </c>
      <c r="DH34" s="162">
        <v>-20.3094</v>
      </c>
      <c r="DI34" s="162">
        <v>-134.6</v>
      </c>
      <c r="DJ34" s="162">
        <v>-133.69999999999999</v>
      </c>
      <c r="DK34" s="162">
        <v>29.209900000000001</v>
      </c>
      <c r="DL34" s="163">
        <v>64.169300000000007</v>
      </c>
      <c r="DM34" s="162">
        <v>75.158100000000005</v>
      </c>
      <c r="DN34" s="163">
        <v>90.252700000000004</v>
      </c>
      <c r="DO34" s="163">
        <v>63.3</v>
      </c>
      <c r="DP34" s="162">
        <v>-11.02</v>
      </c>
      <c r="DQ34" s="162">
        <v>64.914000000000001</v>
      </c>
      <c r="DR34" s="162">
        <v>165.18440000000001</v>
      </c>
      <c r="DS34" s="161"/>
      <c r="DT34" s="162">
        <v>-37.61</v>
      </c>
      <c r="DU34" s="162">
        <v>91.55</v>
      </c>
      <c r="DV34" s="162">
        <v>66.150000000000006</v>
      </c>
      <c r="DW34" s="162">
        <v>167.10910000000001</v>
      </c>
      <c r="DX34" s="162">
        <v>163.49090000000001</v>
      </c>
      <c r="DY34" s="162">
        <v>15.874000000000001</v>
      </c>
      <c r="DZ34" s="162">
        <v>16.181799999999999</v>
      </c>
      <c r="EA34" s="162">
        <v>273.95850000000002</v>
      </c>
      <c r="EB34" s="162">
        <v>228.3015</v>
      </c>
      <c r="EC34" s="162">
        <v>220.3716</v>
      </c>
      <c r="ED34" s="162">
        <v>224.12260000000001</v>
      </c>
      <c r="EE34" s="162">
        <v>67.633399999999995</v>
      </c>
      <c r="EF34" s="162">
        <v>48.860199999999999</v>
      </c>
      <c r="EG34" s="162">
        <v>-25.850999999999999</v>
      </c>
      <c r="EH34" s="162">
        <v>682.72329999999999</v>
      </c>
      <c r="EI34" s="162">
        <v>229.66829999999999</v>
      </c>
      <c r="EJ34" s="161"/>
      <c r="EK34" s="162">
        <v>-29.359500000000001</v>
      </c>
      <c r="EL34" s="162">
        <v>-26.267099999999999</v>
      </c>
      <c r="EM34" s="162">
        <v>11.7676</v>
      </c>
      <c r="EN34" s="162">
        <v>-12.2525</v>
      </c>
      <c r="EO34" s="162">
        <v>-11.402900000000001</v>
      </c>
      <c r="EP34" s="162">
        <v>33.840000000000003</v>
      </c>
      <c r="EQ34" s="162">
        <v>0</v>
      </c>
      <c r="ER34" s="161"/>
      <c r="ES34" s="162">
        <v>-13.216100000000001</v>
      </c>
      <c r="ET34" s="162">
        <v>0</v>
      </c>
      <c r="EU34" s="162">
        <v>-8.49</v>
      </c>
      <c r="EV34" s="163">
        <v>1</v>
      </c>
      <c r="EW34" s="162">
        <v>11.1783</v>
      </c>
      <c r="EX34" s="162">
        <v>-70.128100000000003</v>
      </c>
      <c r="EY34" s="162">
        <v>-33.819200000000002</v>
      </c>
      <c r="EZ34" s="162">
        <v>-32.873399999999997</v>
      </c>
      <c r="FA34" s="162">
        <v>4.2148000000000003</v>
      </c>
      <c r="FB34" s="162">
        <v>-46.4985</v>
      </c>
      <c r="FC34" s="162">
        <v>16.424800000000001</v>
      </c>
      <c r="FD34" s="161"/>
      <c r="FE34" s="162">
        <v>22.838000000000001</v>
      </c>
      <c r="FF34" s="162">
        <v>22.4832</v>
      </c>
      <c r="FG34" s="162">
        <v>35.935899999999997</v>
      </c>
      <c r="FH34" s="162">
        <v>36.249099999999999</v>
      </c>
      <c r="FI34" s="162">
        <v>35.317700000000002</v>
      </c>
      <c r="FJ34" s="162">
        <v>14.5687</v>
      </c>
      <c r="FK34" s="162">
        <v>14.401199999999999</v>
      </c>
      <c r="FL34" s="162">
        <v>79.039400000000001</v>
      </c>
      <c r="FM34" s="162">
        <v>-14.7753</v>
      </c>
      <c r="FN34" s="162">
        <v>-14.835699999999999</v>
      </c>
      <c r="FO34" s="162">
        <v>43.203400000000002</v>
      </c>
      <c r="FP34" s="162">
        <v>51.204500000000003</v>
      </c>
      <c r="FQ34" s="162">
        <v>24.802</v>
      </c>
      <c r="FR34" s="162">
        <v>1.1599999999999999</v>
      </c>
      <c r="FS34" s="162">
        <v>10.0154</v>
      </c>
      <c r="FT34" s="162">
        <v>1.0098</v>
      </c>
      <c r="FU34" s="162">
        <v>-5.15</v>
      </c>
      <c r="FV34" s="162">
        <v>16.21</v>
      </c>
      <c r="FW34" s="162">
        <v>25.434000000000001</v>
      </c>
      <c r="FX34" s="161"/>
      <c r="FY34" s="162">
        <v>-1.373</v>
      </c>
      <c r="FZ34" s="162">
        <v>0.72899999999999998</v>
      </c>
      <c r="GA34" s="162">
        <v>8.3672000000000004</v>
      </c>
      <c r="GB34" s="162">
        <v>38.61</v>
      </c>
      <c r="GC34" s="162">
        <v>-50.009300000000003</v>
      </c>
      <c r="GD34" s="162">
        <v>-42.645400000000002</v>
      </c>
      <c r="GE34" s="162">
        <v>14.92</v>
      </c>
      <c r="GF34" s="162">
        <v>89.537999999999997</v>
      </c>
      <c r="GG34" s="162">
        <v>25.2</v>
      </c>
      <c r="GH34" s="162">
        <v>-19.471800000000002</v>
      </c>
      <c r="GI34" s="162">
        <v>-13.928699999999999</v>
      </c>
      <c r="GJ34" s="162">
        <v>0</v>
      </c>
      <c r="GK34" s="162">
        <v>2.0859000000000001</v>
      </c>
      <c r="GL34" s="161"/>
      <c r="GM34" s="161"/>
      <c r="GN34" s="163">
        <v>-15.241</v>
      </c>
      <c r="GO34" s="162">
        <v>-34.319400000000002</v>
      </c>
      <c r="GP34" s="162">
        <v>25.499199999999998</v>
      </c>
      <c r="GQ34" s="162">
        <v>35.151899999999998</v>
      </c>
      <c r="GR34" s="162">
        <v>19.602399999999999</v>
      </c>
      <c r="GS34" s="162">
        <v>0</v>
      </c>
      <c r="GT34" s="162">
        <v>-95.2072</v>
      </c>
      <c r="GU34" s="162">
        <v>-24.476099999999999</v>
      </c>
      <c r="GV34" s="162">
        <v>39.590800000000002</v>
      </c>
      <c r="GW34" s="162">
        <v>-67.694400000000002</v>
      </c>
      <c r="GX34" s="163">
        <v>10.6425</v>
      </c>
      <c r="GY34" s="162">
        <v>14.856400000000001</v>
      </c>
      <c r="GZ34" s="162">
        <v>14.4734</v>
      </c>
      <c r="HA34" s="162">
        <v>12.361499999999999</v>
      </c>
      <c r="HB34" s="162">
        <v>177.34119999999999</v>
      </c>
      <c r="HC34" s="162">
        <v>176.04040000000001</v>
      </c>
      <c r="HD34" s="162">
        <v>137.5</v>
      </c>
      <c r="HE34" s="162">
        <v>-135.68629999999999</v>
      </c>
      <c r="HF34" s="162">
        <v>-321.6859</v>
      </c>
      <c r="HG34" s="162">
        <v>322.68529999999998</v>
      </c>
      <c r="HH34" s="162">
        <v>318.90679999999998</v>
      </c>
      <c r="HI34" s="162">
        <v>-168.9348</v>
      </c>
      <c r="HJ34" s="162">
        <v>-167.5839</v>
      </c>
      <c r="HK34" s="162">
        <v>-11.799200000000001</v>
      </c>
      <c r="HL34" s="162">
        <v>0</v>
      </c>
      <c r="HM34" s="162">
        <v>83.081400000000002</v>
      </c>
      <c r="HN34" s="162">
        <v>81.281599999999997</v>
      </c>
      <c r="HO34" s="161"/>
      <c r="HP34" s="161"/>
      <c r="HQ34" s="162">
        <v>10.5937</v>
      </c>
      <c r="HR34" s="162">
        <v>9.8137000000000008</v>
      </c>
      <c r="HS34" s="162">
        <v>-60.845300000000002</v>
      </c>
      <c r="HT34" s="162">
        <v>-61.564900000000002</v>
      </c>
      <c r="HU34" s="162">
        <v>71.08</v>
      </c>
      <c r="HV34" s="162">
        <v>70.959999999999994</v>
      </c>
      <c r="HW34" s="162">
        <v>71.599999999999994</v>
      </c>
      <c r="HX34" s="162">
        <v>71.400000000000006</v>
      </c>
      <c r="HY34" s="162">
        <v>21.021899999999999</v>
      </c>
      <c r="HZ34" s="162">
        <v>-9.44</v>
      </c>
      <c r="IA34" s="162">
        <v>-420.89499999999998</v>
      </c>
      <c r="IB34" s="162">
        <v>95.229500000000002</v>
      </c>
      <c r="IC34" s="162">
        <v>94.697299999999998</v>
      </c>
      <c r="ID34" s="162">
        <v>7.6</v>
      </c>
      <c r="IE34" s="162">
        <v>45.1</v>
      </c>
      <c r="IF34" s="162">
        <v>-8.8000000000000007</v>
      </c>
      <c r="IG34" s="162">
        <v>-8.1</v>
      </c>
      <c r="IH34" s="162">
        <v>1.3953</v>
      </c>
      <c r="II34" s="162">
        <v>1.0033000000000001</v>
      </c>
      <c r="IJ34" s="162">
        <v>-313.1146</v>
      </c>
      <c r="IK34" s="162">
        <v>-212.97399999999999</v>
      </c>
      <c r="IL34" s="162">
        <v>327.40989999999999</v>
      </c>
      <c r="IM34" s="162">
        <v>223.12799999999999</v>
      </c>
      <c r="IN34" s="162">
        <v>32.525599999999997</v>
      </c>
      <c r="IO34" s="162">
        <v>-216.5086</v>
      </c>
      <c r="IP34" s="162">
        <v>219.87530000000001</v>
      </c>
      <c r="IQ34" s="162">
        <v>-187.8466</v>
      </c>
      <c r="IR34" s="162">
        <v>-46.473399999999998</v>
      </c>
      <c r="IS34" s="162">
        <v>-216.41990000000001</v>
      </c>
      <c r="IT34" s="162">
        <v>133.46619999999999</v>
      </c>
      <c r="IU34" s="162">
        <v>131.7251</v>
      </c>
      <c r="IV34" s="162">
        <v>191.4742</v>
      </c>
      <c r="IW34" s="162">
        <v>-315.125</v>
      </c>
      <c r="IX34" s="162">
        <v>48.685400000000001</v>
      </c>
      <c r="IY34" s="162">
        <v>-267.48860000000002</v>
      </c>
      <c r="IZ34" s="162">
        <v>270.45920000000001</v>
      </c>
      <c r="JA34" s="162">
        <v>-10.1776</v>
      </c>
      <c r="JB34" s="161"/>
      <c r="JC34" s="162">
        <v>28.88</v>
      </c>
      <c r="JD34" s="162">
        <v>5.7919999999999998</v>
      </c>
      <c r="JE34" s="162">
        <v>5.782</v>
      </c>
      <c r="JF34" s="162">
        <v>-28.48</v>
      </c>
      <c r="JG34" s="162">
        <v>7.52</v>
      </c>
      <c r="JH34" s="161"/>
      <c r="JI34" s="162">
        <v>-7.5273000000000003</v>
      </c>
      <c r="JJ34" s="162">
        <v>-30.6447</v>
      </c>
      <c r="JK34" s="162">
        <v>-6.7674000000000003</v>
      </c>
      <c r="JL34" s="162">
        <v>18.3</v>
      </c>
      <c r="JM34" s="162">
        <v>53.801000000000002</v>
      </c>
      <c r="JN34" s="162">
        <v>53.7</v>
      </c>
      <c r="JO34" s="162">
        <v>11.1313</v>
      </c>
      <c r="JP34" s="162">
        <v>13.454499999999999</v>
      </c>
      <c r="JQ34" s="162">
        <v>53.541400000000003</v>
      </c>
      <c r="JR34" s="162">
        <v>53.140799999999999</v>
      </c>
      <c r="JS34" s="162">
        <v>51.598100000000002</v>
      </c>
      <c r="JT34" s="161"/>
      <c r="JU34" s="162">
        <v>-45.2</v>
      </c>
      <c r="JV34" s="162">
        <v>13.480600000000001</v>
      </c>
      <c r="JW34" s="162">
        <v>7.6</v>
      </c>
      <c r="JX34" s="161"/>
      <c r="JY34" s="162">
        <v>0</v>
      </c>
      <c r="JZ34" s="162">
        <v>43.851799999999997</v>
      </c>
      <c r="KA34" s="162">
        <v>11.256500000000001</v>
      </c>
      <c r="KB34" s="162">
        <v>2.2593000000000001</v>
      </c>
      <c r="KC34" s="162">
        <v>-43.0002</v>
      </c>
      <c r="KD34" s="162">
        <v>0</v>
      </c>
      <c r="KE34" s="162">
        <v>44.101999999999997</v>
      </c>
      <c r="KF34" s="162">
        <v>44.1</v>
      </c>
      <c r="KG34" s="162">
        <v>-44</v>
      </c>
      <c r="KH34" s="161"/>
      <c r="KI34" s="162">
        <v>55.781799999999997</v>
      </c>
    </row>
    <row r="35" spans="1:295" ht="18" customHeight="1" x14ac:dyDescent="0.3">
      <c r="A35" s="158" t="s">
        <v>48</v>
      </c>
      <c r="B35" s="158" t="s">
        <v>834</v>
      </c>
      <c r="C35" s="161"/>
      <c r="D35" s="162">
        <v>21.114699999999999</v>
      </c>
      <c r="E35" s="162">
        <v>-25.1692</v>
      </c>
      <c r="F35" s="162">
        <v>-35.176000000000002</v>
      </c>
      <c r="G35" s="162">
        <v>17.813500000000001</v>
      </c>
      <c r="H35" s="161"/>
      <c r="I35" s="162">
        <v>40.207000000000001</v>
      </c>
      <c r="J35" s="162">
        <v>-58.527299999999997</v>
      </c>
      <c r="K35" s="162">
        <v>64.997500000000002</v>
      </c>
      <c r="L35" s="162">
        <v>32.959000000000003</v>
      </c>
      <c r="M35" s="162">
        <v>32.064100000000003</v>
      </c>
      <c r="N35" s="162">
        <v>0</v>
      </c>
      <c r="O35" s="162">
        <v>-55.008000000000003</v>
      </c>
      <c r="P35" s="162">
        <v>50.6</v>
      </c>
      <c r="Q35" s="162">
        <v>24.84</v>
      </c>
      <c r="R35" s="162">
        <v>-50.6</v>
      </c>
      <c r="S35" s="162">
        <v>11.0342</v>
      </c>
      <c r="T35" s="162">
        <v>23.1038</v>
      </c>
      <c r="U35" s="162">
        <v>16.9907</v>
      </c>
      <c r="V35" s="162">
        <v>17.2209</v>
      </c>
      <c r="W35" s="162">
        <v>28.4802</v>
      </c>
      <c r="X35" s="162">
        <v>17.297999999999998</v>
      </c>
      <c r="Y35" s="162">
        <v>5.8114999999999997</v>
      </c>
      <c r="Z35" s="162">
        <v>7.5019999999999998</v>
      </c>
      <c r="AA35" s="161"/>
      <c r="AB35" s="161"/>
      <c r="AC35" s="162">
        <v>-57.86</v>
      </c>
      <c r="AD35" s="162">
        <v>-57.57</v>
      </c>
      <c r="AE35" s="161"/>
      <c r="AF35" s="162">
        <v>0</v>
      </c>
      <c r="AG35" s="162">
        <v>52.8</v>
      </c>
      <c r="AH35" s="162">
        <v>22.213000000000001</v>
      </c>
      <c r="AI35" s="162">
        <v>0.246</v>
      </c>
      <c r="AJ35" s="162">
        <v>-60.73</v>
      </c>
      <c r="AK35" s="162">
        <v>-60.8</v>
      </c>
      <c r="AL35" s="162">
        <v>-39.32</v>
      </c>
      <c r="AM35" s="162">
        <v>60.96</v>
      </c>
      <c r="AN35" s="162">
        <v>61.29</v>
      </c>
      <c r="AO35" s="162">
        <v>17.273199999999999</v>
      </c>
      <c r="AP35" s="162">
        <v>-0.47139999999999999</v>
      </c>
      <c r="AQ35" s="162">
        <v>64.482900000000001</v>
      </c>
      <c r="AR35" s="162">
        <v>66.545100000000005</v>
      </c>
      <c r="AS35" s="162">
        <v>57.077599999999997</v>
      </c>
      <c r="AT35" s="162">
        <v>-54.789299999999997</v>
      </c>
      <c r="AU35" s="162">
        <v>-53.562899999999999</v>
      </c>
      <c r="AV35" s="162">
        <v>32.733400000000003</v>
      </c>
      <c r="AW35" s="162">
        <v>31.204999999999998</v>
      </c>
      <c r="AX35" s="162">
        <v>71.534199999999998</v>
      </c>
      <c r="AY35" s="162">
        <v>73.275700000000001</v>
      </c>
      <c r="AZ35" s="162">
        <v>8.3917000000000002</v>
      </c>
      <c r="BA35" s="162">
        <v>45.433300000000003</v>
      </c>
      <c r="BB35" s="162">
        <v>-535.70190000000002</v>
      </c>
      <c r="BC35" s="162">
        <v>-9.0907999999999998</v>
      </c>
      <c r="BD35" s="162">
        <v>-11.2</v>
      </c>
      <c r="BE35" s="162">
        <v>-11.4</v>
      </c>
      <c r="BF35" s="162">
        <v>60.009599999999999</v>
      </c>
      <c r="BG35" s="162">
        <v>58.847799999999999</v>
      </c>
      <c r="BH35" s="162">
        <v>-3.6985000000000001</v>
      </c>
      <c r="BI35" s="161"/>
      <c r="BJ35" s="162">
        <v>-72.486400000000003</v>
      </c>
      <c r="BK35" s="162">
        <v>5.9095000000000004</v>
      </c>
      <c r="BL35" s="162">
        <v>6.2118000000000002</v>
      </c>
      <c r="BM35" s="162">
        <v>4.2157</v>
      </c>
      <c r="BN35" s="162">
        <v>573.71730000000002</v>
      </c>
      <c r="BO35" s="162">
        <v>150.57830000000001</v>
      </c>
      <c r="BP35" s="162">
        <v>151.2192</v>
      </c>
      <c r="BQ35" s="162">
        <v>-652.60550000000001</v>
      </c>
      <c r="BR35" s="162">
        <v>535.24030000000005</v>
      </c>
      <c r="BS35" s="161"/>
      <c r="BT35" s="162">
        <v>-46.330599999999997</v>
      </c>
      <c r="BU35" s="162">
        <v>47.978900000000003</v>
      </c>
      <c r="BV35" s="162">
        <v>90.025499999999994</v>
      </c>
      <c r="BW35" s="162">
        <v>28.99</v>
      </c>
      <c r="BX35" s="162">
        <v>28.55</v>
      </c>
      <c r="BY35" s="162">
        <v>65.87</v>
      </c>
      <c r="BZ35" s="162">
        <v>79.430000000000007</v>
      </c>
      <c r="CA35" s="162">
        <v>-8.8369999999999997</v>
      </c>
      <c r="CB35" s="162">
        <v>-8.8369999999999997</v>
      </c>
      <c r="CC35" s="162">
        <v>70.474100000000007</v>
      </c>
      <c r="CD35" s="162">
        <v>71.107399999999998</v>
      </c>
      <c r="CE35" s="162">
        <v>27.8371</v>
      </c>
      <c r="CF35" s="162">
        <v>-66.569299999999998</v>
      </c>
      <c r="CG35" s="162">
        <v>-66.136200000000002</v>
      </c>
      <c r="CH35" s="162">
        <v>5.3468</v>
      </c>
      <c r="CI35" s="162">
        <v>-69.0886</v>
      </c>
      <c r="CJ35" s="161"/>
      <c r="CK35" s="161"/>
      <c r="CL35" s="162">
        <v>26.2</v>
      </c>
      <c r="CM35" s="162">
        <v>138.6</v>
      </c>
      <c r="CN35" s="162">
        <v>-16.850000000000001</v>
      </c>
      <c r="CO35" s="162">
        <v>42.913800000000002</v>
      </c>
      <c r="CP35" s="162">
        <v>42.995800000000003</v>
      </c>
      <c r="CQ35" s="162">
        <v>42.357900000000001</v>
      </c>
      <c r="CR35" s="162">
        <v>-57.3172</v>
      </c>
      <c r="CS35" s="162">
        <v>-56.934100000000001</v>
      </c>
      <c r="CT35" s="162">
        <v>57.111800000000002</v>
      </c>
      <c r="CU35" s="162">
        <v>-49.1509</v>
      </c>
      <c r="CV35" s="162">
        <v>65.363399999999999</v>
      </c>
      <c r="CW35" s="162">
        <v>12.642799999999999</v>
      </c>
      <c r="CX35" s="162">
        <v>59.96</v>
      </c>
      <c r="CY35" s="162">
        <v>75.31</v>
      </c>
      <c r="CZ35" s="162">
        <v>52.038600000000002</v>
      </c>
      <c r="DA35" s="162">
        <v>48.930399999999999</v>
      </c>
      <c r="DB35" s="162">
        <v>-32.630000000000003</v>
      </c>
      <c r="DC35" s="161"/>
      <c r="DD35" s="162">
        <v>69.804900000000004</v>
      </c>
      <c r="DE35" s="162">
        <v>69.034300000000002</v>
      </c>
      <c r="DF35" s="162">
        <v>-170.27869999999999</v>
      </c>
      <c r="DG35" s="162">
        <v>0</v>
      </c>
      <c r="DH35" s="162">
        <v>-19.619800000000001</v>
      </c>
      <c r="DI35" s="162">
        <v>-130.30000000000001</v>
      </c>
      <c r="DJ35" s="162">
        <v>-130.1</v>
      </c>
      <c r="DK35" s="162">
        <v>28.660599999999999</v>
      </c>
      <c r="DL35" s="162">
        <v>64.169300000000007</v>
      </c>
      <c r="DM35" s="162">
        <v>74.218800000000002</v>
      </c>
      <c r="DN35" s="162">
        <v>90.252700000000004</v>
      </c>
      <c r="DO35" s="162">
        <v>63.3</v>
      </c>
      <c r="DP35" s="162">
        <v>-10.92</v>
      </c>
      <c r="DQ35" s="162">
        <v>66.557000000000002</v>
      </c>
      <c r="DR35" s="162">
        <v>166.49449999999999</v>
      </c>
      <c r="DS35" s="161"/>
      <c r="DT35" s="162">
        <v>-35.840000000000003</v>
      </c>
      <c r="DU35" s="162">
        <v>94.52</v>
      </c>
      <c r="DV35" s="162">
        <v>66.22</v>
      </c>
      <c r="DW35" s="162">
        <v>168.43639999999999</v>
      </c>
      <c r="DX35" s="162">
        <v>165.9273</v>
      </c>
      <c r="DY35" s="162">
        <v>22.8508</v>
      </c>
      <c r="DZ35" s="162">
        <v>21.690899999999999</v>
      </c>
      <c r="EA35" s="162">
        <v>277.49009999999998</v>
      </c>
      <c r="EB35" s="162">
        <v>231.24430000000001</v>
      </c>
      <c r="EC35" s="162">
        <v>222.6636</v>
      </c>
      <c r="ED35" s="162">
        <v>227.83430000000001</v>
      </c>
      <c r="EE35" s="162">
        <v>70.968599999999995</v>
      </c>
      <c r="EF35" s="162">
        <v>51.905200000000001</v>
      </c>
      <c r="EG35" s="162">
        <v>-25.64</v>
      </c>
      <c r="EH35" s="162">
        <v>663.04020000000003</v>
      </c>
      <c r="EI35" s="162">
        <v>292.1909</v>
      </c>
      <c r="EJ35" s="161"/>
      <c r="EK35" s="162">
        <v>-28.106000000000002</v>
      </c>
      <c r="EL35" s="162">
        <v>-25.815999999999999</v>
      </c>
      <c r="EM35" s="162">
        <v>0</v>
      </c>
      <c r="EN35" s="162">
        <v>-11.309900000000001</v>
      </c>
      <c r="EO35" s="162">
        <v>-10.951499999999999</v>
      </c>
      <c r="EP35" s="162">
        <v>39.984000000000002</v>
      </c>
      <c r="EQ35" s="162">
        <v>0</v>
      </c>
      <c r="ER35" s="161"/>
      <c r="ES35" s="162">
        <v>-19.386700000000001</v>
      </c>
      <c r="ET35" s="162">
        <v>0</v>
      </c>
      <c r="EU35" s="162">
        <v>-12.48</v>
      </c>
      <c r="EV35" s="162">
        <v>1</v>
      </c>
      <c r="EW35" s="162">
        <v>10.7149</v>
      </c>
      <c r="EX35" s="162">
        <v>-68.034400000000005</v>
      </c>
      <c r="EY35" s="162">
        <v>-35.357500000000002</v>
      </c>
      <c r="EZ35" s="162">
        <v>-34.535600000000002</v>
      </c>
      <c r="FA35" s="162">
        <v>5.4938000000000002</v>
      </c>
      <c r="FB35" s="162">
        <v>-51.2014</v>
      </c>
      <c r="FC35" s="162">
        <v>21.017099999999999</v>
      </c>
      <c r="FD35" s="161"/>
      <c r="FE35" s="162">
        <v>23.7058</v>
      </c>
      <c r="FF35" s="162">
        <v>23.171399999999998</v>
      </c>
      <c r="FG35" s="162">
        <v>38.811999999999998</v>
      </c>
      <c r="FH35" s="162">
        <v>39.048400000000001</v>
      </c>
      <c r="FI35" s="162">
        <v>37.551900000000003</v>
      </c>
      <c r="FJ35" s="162">
        <v>9.0426000000000002</v>
      </c>
      <c r="FK35" s="162">
        <v>8.8751999999999995</v>
      </c>
      <c r="FL35" s="162">
        <v>64.303200000000004</v>
      </c>
      <c r="FM35" s="162">
        <v>-20.205100000000002</v>
      </c>
      <c r="FN35" s="162">
        <v>-20.214099999999998</v>
      </c>
      <c r="FO35" s="162">
        <v>40.185000000000002</v>
      </c>
      <c r="FP35" s="162">
        <v>50.045000000000002</v>
      </c>
      <c r="FQ35" s="162">
        <v>12.511799999999999</v>
      </c>
      <c r="FR35" s="162">
        <v>7.43</v>
      </c>
      <c r="FS35" s="162">
        <v>14.864100000000001</v>
      </c>
      <c r="FT35" s="162">
        <v>0.98660000000000003</v>
      </c>
      <c r="FU35" s="162">
        <v>-9.23</v>
      </c>
      <c r="FV35" s="162">
        <v>16.420000000000002</v>
      </c>
      <c r="FW35" s="162">
        <v>11.521100000000001</v>
      </c>
      <c r="FX35" s="161"/>
      <c r="FY35" s="162">
        <v>-0.93</v>
      </c>
      <c r="FZ35" s="162">
        <v>0.69799999999999995</v>
      </c>
      <c r="GA35" s="162">
        <v>10.286799999999999</v>
      </c>
      <c r="GB35" s="162">
        <v>39.53</v>
      </c>
      <c r="GC35" s="162">
        <v>-49.439100000000003</v>
      </c>
      <c r="GD35" s="162">
        <v>-38.5458</v>
      </c>
      <c r="GE35" s="162">
        <v>14.68</v>
      </c>
      <c r="GF35" s="162">
        <v>92.794899999999998</v>
      </c>
      <c r="GG35" s="162">
        <v>25.5</v>
      </c>
      <c r="GH35" s="162">
        <v>-19.2804</v>
      </c>
      <c r="GI35" s="162">
        <v>-13.726900000000001</v>
      </c>
      <c r="GJ35" s="162">
        <v>0</v>
      </c>
      <c r="GK35" s="162">
        <v>2.0865</v>
      </c>
      <c r="GL35" s="161"/>
      <c r="GM35" s="161"/>
      <c r="GN35" s="162">
        <v>-15.241</v>
      </c>
      <c r="GO35" s="162">
        <v>-33.731400000000001</v>
      </c>
      <c r="GP35" s="162">
        <v>24.752099999999999</v>
      </c>
      <c r="GQ35" s="162">
        <v>35.225000000000001</v>
      </c>
      <c r="GR35" s="162">
        <v>18.456700000000001</v>
      </c>
      <c r="GS35" s="162">
        <v>0</v>
      </c>
      <c r="GT35" s="162">
        <v>-93.629800000000003</v>
      </c>
      <c r="GU35" s="162">
        <v>-25.901599999999998</v>
      </c>
      <c r="GV35" s="162">
        <v>39.282800000000002</v>
      </c>
      <c r="GW35" s="162">
        <v>-70.038700000000006</v>
      </c>
      <c r="GX35" s="163">
        <v>10.5669</v>
      </c>
      <c r="GY35" s="162">
        <v>14.133699999999999</v>
      </c>
      <c r="GZ35" s="162">
        <v>13.7667</v>
      </c>
      <c r="HA35" s="162">
        <v>12</v>
      </c>
      <c r="HB35" s="162">
        <v>178.58420000000001</v>
      </c>
      <c r="HC35" s="162">
        <v>178.05250000000001</v>
      </c>
      <c r="HD35" s="162">
        <v>102.7</v>
      </c>
      <c r="HE35" s="162">
        <v>-103.047</v>
      </c>
      <c r="HF35" s="162">
        <v>-303.85629999999998</v>
      </c>
      <c r="HG35" s="162">
        <v>305.21780000000001</v>
      </c>
      <c r="HH35" s="162">
        <v>306.5181</v>
      </c>
      <c r="HI35" s="162">
        <v>-170.58930000000001</v>
      </c>
      <c r="HJ35" s="162">
        <v>-172.1643</v>
      </c>
      <c r="HK35" s="162">
        <v>-12.285299999999999</v>
      </c>
      <c r="HL35" s="162">
        <v>0</v>
      </c>
      <c r="HM35" s="162">
        <v>74.843400000000003</v>
      </c>
      <c r="HN35" s="162">
        <v>73.322299999999998</v>
      </c>
      <c r="HO35" s="161"/>
      <c r="HP35" s="162">
        <v>-143.88829999999999</v>
      </c>
      <c r="HQ35" s="162">
        <v>25.886900000000001</v>
      </c>
      <c r="HR35" s="162">
        <v>25.1069</v>
      </c>
      <c r="HS35" s="162">
        <v>-53.319400000000002</v>
      </c>
      <c r="HT35" s="162">
        <v>-53.660699999999999</v>
      </c>
      <c r="HU35" s="162">
        <v>70.94</v>
      </c>
      <c r="HV35" s="162">
        <v>70.83</v>
      </c>
      <c r="HW35" s="162">
        <v>68.5</v>
      </c>
      <c r="HX35" s="162">
        <v>69.099999999999994</v>
      </c>
      <c r="HY35" s="162">
        <v>21.227</v>
      </c>
      <c r="HZ35" s="162">
        <v>-24.4</v>
      </c>
      <c r="IA35" s="162">
        <v>-371.46480000000003</v>
      </c>
      <c r="IB35" s="162">
        <v>89.526300000000006</v>
      </c>
      <c r="IC35" s="162">
        <v>89.195099999999996</v>
      </c>
      <c r="ID35" s="162">
        <v>8.1999999999999993</v>
      </c>
      <c r="IE35" s="162">
        <v>35.4</v>
      </c>
      <c r="IF35" s="162">
        <v>-25</v>
      </c>
      <c r="IG35" s="162">
        <v>-25</v>
      </c>
      <c r="IH35" s="162">
        <v>1.2649999999999999</v>
      </c>
      <c r="II35" s="161"/>
      <c r="IJ35" s="162">
        <v>-301.69779999999997</v>
      </c>
      <c r="IK35" s="162">
        <v>-261.67500000000001</v>
      </c>
      <c r="IL35" s="162">
        <v>369.31</v>
      </c>
      <c r="IM35" s="162">
        <v>269.85899999999998</v>
      </c>
      <c r="IN35" s="162">
        <v>78.670599999999993</v>
      </c>
      <c r="IO35" s="162">
        <v>-261.96199999999999</v>
      </c>
      <c r="IP35" s="162">
        <v>265.0421</v>
      </c>
      <c r="IQ35" s="162">
        <v>-190.53440000000001</v>
      </c>
      <c r="IR35" s="162">
        <v>-99.012799999999999</v>
      </c>
      <c r="IS35" s="162">
        <v>-258.4205</v>
      </c>
      <c r="IT35" s="162">
        <v>137.72219999999999</v>
      </c>
      <c r="IU35" s="162">
        <v>137.42599999999999</v>
      </c>
      <c r="IV35" s="162">
        <v>191.29650000000001</v>
      </c>
      <c r="IW35" s="162">
        <v>-356.31959999999998</v>
      </c>
      <c r="IX35" s="162">
        <v>100.4076</v>
      </c>
      <c r="IY35" s="162">
        <v>-258.36009999999999</v>
      </c>
      <c r="IZ35" s="162">
        <v>264.18759999999997</v>
      </c>
      <c r="JA35" s="162">
        <v>-10.705</v>
      </c>
      <c r="JB35" s="161"/>
      <c r="JC35" s="162">
        <v>28.24</v>
      </c>
      <c r="JD35" s="162">
        <v>5.8639999999999999</v>
      </c>
      <c r="JE35" s="162">
        <v>5.8570000000000002</v>
      </c>
      <c r="JF35" s="162">
        <v>-28.48</v>
      </c>
      <c r="JG35" s="162">
        <v>6.64</v>
      </c>
      <c r="JH35" s="161"/>
      <c r="JI35" s="162">
        <v>-7.1458000000000004</v>
      </c>
      <c r="JJ35" s="162">
        <v>-32.402500000000003</v>
      </c>
      <c r="JK35" s="162">
        <v>-6.7948000000000004</v>
      </c>
      <c r="JL35" s="162">
        <v>19.899999999999999</v>
      </c>
      <c r="JM35" s="162">
        <v>53.591999999999999</v>
      </c>
      <c r="JN35" s="162">
        <v>53.713000000000001</v>
      </c>
      <c r="JO35" s="161"/>
      <c r="JP35" s="162">
        <v>13.4361</v>
      </c>
      <c r="JQ35" s="162">
        <v>50.134900000000002</v>
      </c>
      <c r="JR35" s="162">
        <v>51.098500000000001</v>
      </c>
      <c r="JS35" s="162">
        <v>48.919600000000003</v>
      </c>
      <c r="JT35" s="161"/>
      <c r="JU35" s="162">
        <v>-34.799999999999997</v>
      </c>
      <c r="JV35" s="162">
        <v>15.1485</v>
      </c>
      <c r="JW35" s="162">
        <v>7.84</v>
      </c>
      <c r="JX35" s="161"/>
      <c r="JY35" s="162">
        <v>0</v>
      </c>
      <c r="JZ35" s="162">
        <v>44.620699999999999</v>
      </c>
      <c r="KA35" s="162">
        <v>11.531599999999999</v>
      </c>
      <c r="KB35" s="162">
        <v>1.5891999999999999</v>
      </c>
      <c r="KC35" s="162">
        <v>-43.551900000000003</v>
      </c>
      <c r="KD35" s="162">
        <v>0</v>
      </c>
      <c r="KE35" s="162">
        <v>44.835700000000003</v>
      </c>
      <c r="KF35" s="162">
        <v>35.200000000000003</v>
      </c>
      <c r="KG35" s="162">
        <v>-34.1</v>
      </c>
      <c r="KH35" s="161"/>
      <c r="KI35" s="162">
        <v>55.906799999999997</v>
      </c>
    </row>
    <row r="36" spans="1:295" ht="18" customHeight="1" x14ac:dyDescent="0.3">
      <c r="A36" s="158" t="s">
        <v>48</v>
      </c>
      <c r="B36" s="158" t="s">
        <v>835</v>
      </c>
      <c r="C36" s="161"/>
      <c r="D36" s="162">
        <v>20.853999999999999</v>
      </c>
      <c r="E36" s="162">
        <v>-24.793199999999999</v>
      </c>
      <c r="F36" s="162">
        <v>-35.021599999999999</v>
      </c>
      <c r="G36" s="162">
        <v>18.4772</v>
      </c>
      <c r="H36" s="161"/>
      <c r="I36" s="162">
        <v>40.310499999999998</v>
      </c>
      <c r="J36" s="162">
        <v>-56.817700000000002</v>
      </c>
      <c r="K36" s="162">
        <v>65.966999999999999</v>
      </c>
      <c r="L36" s="162">
        <v>33.109000000000002</v>
      </c>
      <c r="M36" s="162">
        <v>32.6706</v>
      </c>
      <c r="N36" s="162">
        <v>0</v>
      </c>
      <c r="O36" s="162">
        <v>-56.597000000000001</v>
      </c>
      <c r="P36" s="162">
        <v>50.6</v>
      </c>
      <c r="Q36" s="162">
        <v>24.84</v>
      </c>
      <c r="R36" s="162">
        <v>-50.6</v>
      </c>
      <c r="S36" s="162">
        <v>10.9171</v>
      </c>
      <c r="T36" s="162">
        <v>21.532399999999999</v>
      </c>
      <c r="U36" s="162">
        <v>17.1783</v>
      </c>
      <c r="V36" s="162">
        <v>17.334299999999999</v>
      </c>
      <c r="W36" s="162">
        <v>28.561800000000002</v>
      </c>
      <c r="X36" s="162">
        <v>17.194700000000001</v>
      </c>
      <c r="Y36" s="162">
        <v>5.6174999999999997</v>
      </c>
      <c r="Z36" s="162">
        <v>7.944</v>
      </c>
      <c r="AA36" s="161"/>
      <c r="AB36" s="161"/>
      <c r="AC36" s="162">
        <v>-57.88</v>
      </c>
      <c r="AD36" s="162">
        <v>-57.75</v>
      </c>
      <c r="AE36" s="161"/>
      <c r="AF36" s="162">
        <v>0</v>
      </c>
      <c r="AG36" s="162">
        <v>55</v>
      </c>
      <c r="AH36" s="162">
        <v>21.905000000000001</v>
      </c>
      <c r="AI36" s="162">
        <v>0.24</v>
      </c>
      <c r="AJ36" s="162">
        <v>-57.3</v>
      </c>
      <c r="AK36" s="162">
        <v>-57.61</v>
      </c>
      <c r="AL36" s="162">
        <v>-46.32</v>
      </c>
      <c r="AM36" s="162">
        <v>58.03</v>
      </c>
      <c r="AN36" s="162">
        <v>58.07</v>
      </c>
      <c r="AO36" s="162">
        <v>16.939699999999998</v>
      </c>
      <c r="AP36" s="162">
        <v>-0.33179999999999998</v>
      </c>
      <c r="AQ36" s="162">
        <v>65.115600000000001</v>
      </c>
      <c r="AR36" s="162">
        <v>67.946100000000001</v>
      </c>
      <c r="AS36" s="162">
        <v>58.136000000000003</v>
      </c>
      <c r="AT36" s="162">
        <v>-52.512</v>
      </c>
      <c r="AU36" s="162">
        <v>-51.668799999999997</v>
      </c>
      <c r="AV36" s="162">
        <v>10.6218</v>
      </c>
      <c r="AW36" s="162">
        <v>9.9103999999999992</v>
      </c>
      <c r="AX36" s="162">
        <v>74.347399999999993</v>
      </c>
      <c r="AY36" s="162">
        <v>76.356800000000007</v>
      </c>
      <c r="AZ36" s="162">
        <v>5.2508999999999997</v>
      </c>
      <c r="BA36" s="162">
        <v>27.621600000000001</v>
      </c>
      <c r="BB36" s="162">
        <v>-504.79059999999998</v>
      </c>
      <c r="BC36" s="162">
        <v>-18.638200000000001</v>
      </c>
      <c r="BD36" s="162">
        <v>-6.6</v>
      </c>
      <c r="BE36" s="162">
        <v>-6.8</v>
      </c>
      <c r="BF36" s="162">
        <v>57.790500000000002</v>
      </c>
      <c r="BG36" s="162">
        <v>56.431899999999999</v>
      </c>
      <c r="BH36" s="162">
        <v>-3.9672000000000001</v>
      </c>
      <c r="BI36" s="161"/>
      <c r="BJ36" s="162">
        <v>-68.525599999999997</v>
      </c>
      <c r="BK36" s="162">
        <v>6.4722</v>
      </c>
      <c r="BL36" s="162">
        <v>0</v>
      </c>
      <c r="BM36" s="162">
        <v>3.9241999999999999</v>
      </c>
      <c r="BN36" s="162">
        <v>546.34220000000005</v>
      </c>
      <c r="BO36" s="162">
        <v>147.58750000000001</v>
      </c>
      <c r="BP36" s="162">
        <v>148.83869999999999</v>
      </c>
      <c r="BQ36" s="162">
        <v>-635.60500000000002</v>
      </c>
      <c r="BR36" s="162">
        <v>517.34870000000001</v>
      </c>
      <c r="BS36" s="161"/>
      <c r="BT36" s="162">
        <v>-47.2224</v>
      </c>
      <c r="BU36" s="162">
        <v>48.728700000000003</v>
      </c>
      <c r="BV36" s="162">
        <v>92.350800000000007</v>
      </c>
      <c r="BW36" s="162">
        <v>29.35</v>
      </c>
      <c r="BX36" s="162">
        <v>29.04</v>
      </c>
      <c r="BY36" s="162">
        <v>66.56</v>
      </c>
      <c r="BZ36" s="162">
        <v>80.099999999999994</v>
      </c>
      <c r="CA36" s="162">
        <v>-5.8898999999999999</v>
      </c>
      <c r="CB36" s="162">
        <v>-5.6219999999999999</v>
      </c>
      <c r="CC36" s="162">
        <v>66.667000000000002</v>
      </c>
      <c r="CD36" s="162">
        <v>67.171800000000005</v>
      </c>
      <c r="CE36" s="162">
        <v>27.2547</v>
      </c>
      <c r="CF36" s="162">
        <v>-64.092799999999997</v>
      </c>
      <c r="CG36" s="162">
        <v>-63.829900000000002</v>
      </c>
      <c r="CH36" s="162">
        <v>7.3343999999999996</v>
      </c>
      <c r="CI36" s="162">
        <v>-69.010999999999996</v>
      </c>
      <c r="CJ36" s="161"/>
      <c r="CK36" s="161"/>
      <c r="CL36" s="162">
        <v>26.9</v>
      </c>
      <c r="CM36" s="162">
        <v>137.6</v>
      </c>
      <c r="CN36" s="162">
        <v>-16.87</v>
      </c>
      <c r="CO36" s="162">
        <v>44.053100000000001</v>
      </c>
      <c r="CP36" s="162">
        <v>43.915599999999998</v>
      </c>
      <c r="CQ36" s="162">
        <v>43.450299999999999</v>
      </c>
      <c r="CR36" s="162">
        <v>-53.783499999999997</v>
      </c>
      <c r="CS36" s="162">
        <v>-54.466500000000003</v>
      </c>
      <c r="CT36" s="162">
        <v>47.071800000000003</v>
      </c>
      <c r="CU36" s="162">
        <v>-45.095700000000001</v>
      </c>
      <c r="CV36" s="162">
        <v>55.521000000000001</v>
      </c>
      <c r="CW36" s="162">
        <v>13.361599999999999</v>
      </c>
      <c r="CX36" s="162">
        <v>55.56</v>
      </c>
      <c r="CY36" s="162">
        <v>74.680000000000007</v>
      </c>
      <c r="CZ36" s="162">
        <v>52.038600000000002</v>
      </c>
      <c r="DA36" s="162">
        <v>49.516300000000001</v>
      </c>
      <c r="DB36" s="162">
        <v>-32.94</v>
      </c>
      <c r="DC36" s="161"/>
      <c r="DD36" s="162">
        <v>69.133200000000002</v>
      </c>
      <c r="DE36" s="162">
        <v>68.775199999999998</v>
      </c>
      <c r="DF36" s="162">
        <v>-172.43690000000001</v>
      </c>
      <c r="DG36" s="162">
        <v>0</v>
      </c>
      <c r="DH36" s="162">
        <v>-19.924900000000001</v>
      </c>
      <c r="DI36" s="162">
        <v>-130.1</v>
      </c>
      <c r="DJ36" s="162">
        <v>-130</v>
      </c>
      <c r="DK36" s="162">
        <v>29.0121</v>
      </c>
      <c r="DL36" s="162">
        <v>63.290399999999998</v>
      </c>
      <c r="DM36" s="162">
        <v>74.218800000000002</v>
      </c>
      <c r="DN36" s="162">
        <v>89.080799999999996</v>
      </c>
      <c r="DO36" s="162">
        <v>62.6</v>
      </c>
      <c r="DP36" s="162">
        <v>-11.59</v>
      </c>
      <c r="DQ36" s="162">
        <v>66.851500000000001</v>
      </c>
      <c r="DR36" s="162">
        <v>170.8347</v>
      </c>
      <c r="DS36" s="161"/>
      <c r="DT36" s="162">
        <v>-37.229999999999997</v>
      </c>
      <c r="DU36" s="162">
        <v>94.18</v>
      </c>
      <c r="DV36" s="162">
        <v>64.86</v>
      </c>
      <c r="DW36" s="162">
        <v>172.27269999999999</v>
      </c>
      <c r="DX36" s="162">
        <v>169.2182</v>
      </c>
      <c r="DY36" s="162">
        <v>27.019400000000001</v>
      </c>
      <c r="DZ36" s="162">
        <v>25.681799999999999</v>
      </c>
      <c r="EA36" s="162">
        <v>280.6105</v>
      </c>
      <c r="EB36" s="162">
        <v>234.7039</v>
      </c>
      <c r="EC36" s="162">
        <v>227.8194</v>
      </c>
      <c r="ED36" s="162">
        <v>230.09129999999999</v>
      </c>
      <c r="EE36" s="162">
        <v>72.882599999999996</v>
      </c>
      <c r="EF36" s="162">
        <v>54.3187</v>
      </c>
      <c r="EG36" s="162">
        <v>-25.751999999999999</v>
      </c>
      <c r="EH36" s="162">
        <v>647.9864</v>
      </c>
      <c r="EI36" s="162">
        <v>335.23840000000001</v>
      </c>
      <c r="EJ36" s="161"/>
      <c r="EK36" s="162">
        <v>-28.040700000000001</v>
      </c>
      <c r="EL36" s="162">
        <v>-25.0885</v>
      </c>
      <c r="EM36" s="162">
        <v>0</v>
      </c>
      <c r="EN36" s="162">
        <v>-13.8073</v>
      </c>
      <c r="EO36" s="162">
        <v>-12.456300000000001</v>
      </c>
      <c r="EP36" s="162">
        <v>39.984000000000002</v>
      </c>
      <c r="EQ36" s="162">
        <v>0</v>
      </c>
      <c r="ER36" s="161"/>
      <c r="ES36" s="162">
        <v>-18.770700000000001</v>
      </c>
      <c r="ET36" s="162">
        <v>0</v>
      </c>
      <c r="EU36" s="162">
        <v>-13.73</v>
      </c>
      <c r="EV36" s="161"/>
      <c r="EW36" s="162">
        <v>10.5968</v>
      </c>
      <c r="EX36" s="162">
        <v>-71.658199999999994</v>
      </c>
      <c r="EY36" s="162">
        <v>-37.292900000000003</v>
      </c>
      <c r="EZ36" s="162">
        <v>-36.348399999999998</v>
      </c>
      <c r="FA36" s="162">
        <v>7.8696999999999999</v>
      </c>
      <c r="FB36" s="162">
        <v>-52.944299999999998</v>
      </c>
      <c r="FC36" s="162">
        <v>22.2165</v>
      </c>
      <c r="FD36" s="161"/>
      <c r="FE36" s="162">
        <v>23.326000000000001</v>
      </c>
      <c r="FF36" s="162">
        <v>23.0383</v>
      </c>
      <c r="FG36" s="162">
        <v>38.805</v>
      </c>
      <c r="FH36" s="162">
        <v>38.809199999999997</v>
      </c>
      <c r="FI36" s="162">
        <v>37.089500000000001</v>
      </c>
      <c r="FJ36" s="162">
        <v>5.5260999999999996</v>
      </c>
      <c r="FK36" s="162">
        <v>4.6887999999999996</v>
      </c>
      <c r="FL36" s="162">
        <v>70.164199999999994</v>
      </c>
      <c r="FM36" s="162">
        <v>-24.582100000000001</v>
      </c>
      <c r="FN36" s="162">
        <v>-24.918700000000001</v>
      </c>
      <c r="FO36" s="162">
        <v>36.396999999999998</v>
      </c>
      <c r="FP36" s="162">
        <v>45.2502</v>
      </c>
      <c r="FQ36" s="162">
        <v>23.132100000000001</v>
      </c>
      <c r="FR36" s="162">
        <v>6.79</v>
      </c>
      <c r="FS36" s="162">
        <v>11.9686</v>
      </c>
      <c r="FT36" s="162">
        <v>1.0793999999999999</v>
      </c>
      <c r="FU36" s="162">
        <v>-7.07</v>
      </c>
      <c r="FV36" s="162">
        <v>17.46</v>
      </c>
      <c r="FW36" s="162">
        <v>22.974599999999999</v>
      </c>
      <c r="FX36" s="161"/>
      <c r="FY36" s="162">
        <v>-0.88800000000000001</v>
      </c>
      <c r="FZ36" s="162">
        <v>4.4210000000000003</v>
      </c>
      <c r="GA36" s="161"/>
      <c r="GB36" s="162">
        <v>43.35</v>
      </c>
      <c r="GC36" s="162">
        <v>-44.9876</v>
      </c>
      <c r="GD36" s="162">
        <v>-37.7928</v>
      </c>
      <c r="GE36" s="162">
        <v>15.19</v>
      </c>
      <c r="GF36" s="162">
        <v>94.831400000000002</v>
      </c>
      <c r="GG36" s="162">
        <v>24</v>
      </c>
      <c r="GH36" s="162">
        <v>-17.964200000000002</v>
      </c>
      <c r="GI36" s="162">
        <v>-14.089499999999999</v>
      </c>
      <c r="GJ36" s="162">
        <v>0</v>
      </c>
      <c r="GK36" s="162">
        <v>2.0655999999999999</v>
      </c>
      <c r="GL36" s="161"/>
      <c r="GM36" s="161"/>
      <c r="GN36" s="162">
        <v>-16.016500000000001</v>
      </c>
      <c r="GO36" s="162">
        <v>-32.701999999999998</v>
      </c>
      <c r="GP36" s="162">
        <v>28.2852</v>
      </c>
      <c r="GQ36" s="162">
        <v>34.344799999999999</v>
      </c>
      <c r="GR36" s="162">
        <v>16.277899999999999</v>
      </c>
      <c r="GS36" s="162">
        <v>0</v>
      </c>
      <c r="GT36" s="162">
        <v>-89.6297</v>
      </c>
      <c r="GU36" s="162">
        <v>-26.589099999999998</v>
      </c>
      <c r="GV36" s="162">
        <v>38.412500000000001</v>
      </c>
      <c r="GW36" s="162">
        <v>-71.934600000000003</v>
      </c>
      <c r="GX36" s="162">
        <v>10.5669</v>
      </c>
      <c r="GY36" s="162">
        <v>14.0947</v>
      </c>
      <c r="GZ36" s="162">
        <v>13.714</v>
      </c>
      <c r="HA36" s="162">
        <v>12</v>
      </c>
      <c r="HB36" s="162">
        <v>183.97720000000001</v>
      </c>
      <c r="HC36" s="162">
        <v>185.72229999999999</v>
      </c>
      <c r="HD36" s="162">
        <v>101</v>
      </c>
      <c r="HE36" s="162">
        <v>-100.6006</v>
      </c>
      <c r="HF36" s="162">
        <v>-315.45409999999998</v>
      </c>
      <c r="HG36" s="162">
        <v>318.08240000000001</v>
      </c>
      <c r="HH36" s="162">
        <v>316.78829999999999</v>
      </c>
      <c r="HI36" s="162">
        <v>-175.37379999999999</v>
      </c>
      <c r="HJ36" s="162">
        <v>-176.0608</v>
      </c>
      <c r="HK36" s="162">
        <v>-10.5985</v>
      </c>
      <c r="HL36" s="162">
        <v>0</v>
      </c>
      <c r="HM36" s="162">
        <v>65.502399999999994</v>
      </c>
      <c r="HN36" s="162">
        <v>64.999799999999993</v>
      </c>
      <c r="HO36" s="161"/>
      <c r="HP36" s="162">
        <v>-175.87309999999999</v>
      </c>
      <c r="HQ36" s="162">
        <v>36.225200000000001</v>
      </c>
      <c r="HR36" s="162">
        <v>36.126300000000001</v>
      </c>
      <c r="HS36" s="162">
        <v>-52.133699999999997</v>
      </c>
      <c r="HT36" s="162">
        <v>-52.930500000000002</v>
      </c>
      <c r="HU36" s="162">
        <v>72.819999999999993</v>
      </c>
      <c r="HV36" s="162">
        <v>72.709999999999994</v>
      </c>
      <c r="HW36" s="162">
        <v>69</v>
      </c>
      <c r="HX36" s="162">
        <v>69.400000000000006</v>
      </c>
      <c r="HY36" s="162">
        <v>21.002700000000001</v>
      </c>
      <c r="HZ36" s="162">
        <v>-31.68</v>
      </c>
      <c r="IA36" s="162">
        <v>-390.81630000000001</v>
      </c>
      <c r="IB36" s="162">
        <v>102.13930000000001</v>
      </c>
      <c r="IC36" s="162">
        <v>102.62090000000001</v>
      </c>
      <c r="ID36" s="162">
        <v>11.6</v>
      </c>
      <c r="IE36" s="162">
        <v>32</v>
      </c>
      <c r="IF36" s="162">
        <v>-36.1</v>
      </c>
      <c r="IG36" s="162">
        <v>-36.299999999999997</v>
      </c>
      <c r="IH36" s="162">
        <v>1.0643</v>
      </c>
      <c r="II36" s="162">
        <v>0.81220000000000003</v>
      </c>
      <c r="IJ36" s="162">
        <v>-313.73840000000001</v>
      </c>
      <c r="IK36" s="162">
        <v>-307.8494</v>
      </c>
      <c r="IL36" s="162">
        <v>420.95949999999999</v>
      </c>
      <c r="IM36" s="162">
        <v>320.26859999999999</v>
      </c>
      <c r="IN36" s="162">
        <v>132.66890000000001</v>
      </c>
      <c r="IO36" s="162">
        <v>-312.48719999999997</v>
      </c>
      <c r="IP36" s="162">
        <v>313.87279999999998</v>
      </c>
      <c r="IQ36" s="162">
        <v>-162.9452</v>
      </c>
      <c r="IR36" s="162">
        <v>-144.73519999999999</v>
      </c>
      <c r="IS36" s="162">
        <v>-312.30130000000003</v>
      </c>
      <c r="IT36" s="162">
        <v>136.07069999999999</v>
      </c>
      <c r="IU36" s="162">
        <v>135.05350000000001</v>
      </c>
      <c r="IV36" s="162">
        <v>166.90260000000001</v>
      </c>
      <c r="IW36" s="162">
        <v>-407.27949999999998</v>
      </c>
      <c r="IX36" s="162">
        <v>144.71180000000001</v>
      </c>
      <c r="IY36" s="162">
        <v>-269.99040000000002</v>
      </c>
      <c r="IZ36" s="162">
        <v>268.94990000000001</v>
      </c>
      <c r="JA36" s="162">
        <v>-9.9138999999999999</v>
      </c>
      <c r="JB36" s="161"/>
      <c r="JC36" s="162">
        <v>28.72</v>
      </c>
      <c r="JD36" s="162">
        <v>6.2409999999999997</v>
      </c>
      <c r="JE36" s="162">
        <v>6.2409999999999997</v>
      </c>
      <c r="JF36" s="162">
        <v>-28.32</v>
      </c>
      <c r="JG36" s="162">
        <v>5.84</v>
      </c>
      <c r="JH36" s="161"/>
      <c r="JI36" s="162">
        <v>-6.1814</v>
      </c>
      <c r="JJ36" s="162">
        <v>-34.776800000000001</v>
      </c>
      <c r="JK36" s="162">
        <v>-5.5343999999999998</v>
      </c>
      <c r="JL36" s="162">
        <v>19.600000000000001</v>
      </c>
      <c r="JM36" s="162">
        <v>53.36</v>
      </c>
      <c r="JN36" s="162">
        <v>53.070999999999998</v>
      </c>
      <c r="JO36" s="161"/>
      <c r="JP36" s="162">
        <v>13.4513</v>
      </c>
      <c r="JQ36" s="162">
        <v>42.179499999999997</v>
      </c>
      <c r="JR36" s="162">
        <v>41.113100000000003</v>
      </c>
      <c r="JS36" s="162">
        <v>43.244599999999998</v>
      </c>
      <c r="JT36" s="161"/>
      <c r="JU36" s="162">
        <v>-31.8</v>
      </c>
      <c r="JV36" s="162">
        <v>15.1326</v>
      </c>
      <c r="JW36" s="162">
        <v>7.74</v>
      </c>
      <c r="JX36" s="161"/>
      <c r="JY36" s="162">
        <v>4.2190000000000003</v>
      </c>
      <c r="JZ36" s="162">
        <v>44.087499999999999</v>
      </c>
      <c r="KA36" s="162">
        <v>10.0168</v>
      </c>
      <c r="KB36" s="162">
        <v>4.4097</v>
      </c>
      <c r="KC36" s="162">
        <v>-43.203499999999998</v>
      </c>
      <c r="KD36" s="162">
        <v>-3.7222</v>
      </c>
      <c r="KE36" s="162">
        <v>46.380800000000001</v>
      </c>
      <c r="KF36" s="162">
        <v>32.1</v>
      </c>
      <c r="KG36" s="162">
        <v>-32.4</v>
      </c>
      <c r="KH36" s="161"/>
      <c r="KI36" s="162">
        <v>52.942700000000002</v>
      </c>
    </row>
    <row r="37" spans="1:295" ht="18" customHeight="1" x14ac:dyDescent="0.3">
      <c r="A37" s="158" t="s">
        <v>48</v>
      </c>
      <c r="B37" s="158" t="s">
        <v>836</v>
      </c>
      <c r="C37" s="161"/>
      <c r="D37" s="162">
        <v>20.800799999999999</v>
      </c>
      <c r="E37" s="162">
        <v>-24.540800000000001</v>
      </c>
      <c r="F37" s="162">
        <v>-34.889899999999997</v>
      </c>
      <c r="G37" s="162">
        <v>17.827000000000002</v>
      </c>
      <c r="H37" s="161"/>
      <c r="I37" s="162">
        <v>40.738900000000001</v>
      </c>
      <c r="J37" s="162">
        <v>-56.122700000000002</v>
      </c>
      <c r="K37" s="162">
        <v>67.532600000000002</v>
      </c>
      <c r="L37" s="162">
        <v>34.215000000000003</v>
      </c>
      <c r="M37" s="162">
        <v>33.463700000000003</v>
      </c>
      <c r="N37" s="162">
        <v>-13.32</v>
      </c>
      <c r="O37" s="162">
        <v>-3.8959999999999999</v>
      </c>
      <c r="P37" s="162">
        <v>0</v>
      </c>
      <c r="Q37" s="162">
        <v>0</v>
      </c>
      <c r="R37" s="162">
        <v>0</v>
      </c>
      <c r="S37" s="162">
        <v>10.765000000000001</v>
      </c>
      <c r="T37" s="162">
        <v>20.720199999999998</v>
      </c>
      <c r="U37" s="162">
        <v>18.215499999999999</v>
      </c>
      <c r="V37" s="162">
        <v>18.467600000000001</v>
      </c>
      <c r="W37" s="162">
        <v>30.634899999999998</v>
      </c>
      <c r="X37" s="162">
        <v>16.8996</v>
      </c>
      <c r="Y37" s="162">
        <v>5.6314000000000002</v>
      </c>
      <c r="Z37" s="162">
        <v>7.7595999999999998</v>
      </c>
      <c r="AA37" s="161"/>
      <c r="AB37" s="161"/>
      <c r="AC37" s="162">
        <v>-48.13</v>
      </c>
      <c r="AD37" s="162">
        <v>-48.22</v>
      </c>
      <c r="AE37" s="161"/>
      <c r="AF37" s="162">
        <v>13.32</v>
      </c>
      <c r="AG37" s="162">
        <v>2.2000000000000002</v>
      </c>
      <c r="AH37" s="162">
        <v>21.065000000000001</v>
      </c>
      <c r="AI37" s="162">
        <v>0.24</v>
      </c>
      <c r="AJ37" s="162">
        <v>-53.53</v>
      </c>
      <c r="AK37" s="162">
        <v>-54.25</v>
      </c>
      <c r="AL37" s="162">
        <v>-32.729999999999997</v>
      </c>
      <c r="AM37" s="162">
        <v>53.97</v>
      </c>
      <c r="AN37" s="162">
        <v>54.3</v>
      </c>
      <c r="AO37" s="162">
        <v>17.537199999999999</v>
      </c>
      <c r="AP37" s="162">
        <v>-0.56659999999999999</v>
      </c>
      <c r="AQ37" s="162">
        <v>65.542900000000003</v>
      </c>
      <c r="AR37" s="162">
        <v>68.861599999999996</v>
      </c>
      <c r="AS37" s="162">
        <v>56.991100000000003</v>
      </c>
      <c r="AT37" s="162">
        <v>-53.851599999999998</v>
      </c>
      <c r="AU37" s="162">
        <v>-53.638300000000001</v>
      </c>
      <c r="AV37" s="162">
        <v>31.9207</v>
      </c>
      <c r="AW37" s="162">
        <v>32.078299999999999</v>
      </c>
      <c r="AX37" s="162">
        <v>69.123000000000005</v>
      </c>
      <c r="AY37" s="162">
        <v>70.328599999999994</v>
      </c>
      <c r="AZ37" s="162">
        <v>8.3917000000000002</v>
      </c>
      <c r="BA37" s="162">
        <v>44.233600000000003</v>
      </c>
      <c r="BB37" s="162">
        <v>-512.19820000000004</v>
      </c>
      <c r="BC37" s="162">
        <v>-14.4915</v>
      </c>
      <c r="BD37" s="162">
        <v>-9</v>
      </c>
      <c r="BE37" s="162">
        <v>-9.1999999999999993</v>
      </c>
      <c r="BF37" s="162">
        <v>58.567</v>
      </c>
      <c r="BG37" s="162">
        <v>58.2346</v>
      </c>
      <c r="BH37" s="162">
        <v>-4.0025000000000004</v>
      </c>
      <c r="BI37" s="161"/>
      <c r="BJ37" s="162">
        <v>-71.101399999999998</v>
      </c>
      <c r="BK37" s="162">
        <v>7.4473000000000003</v>
      </c>
      <c r="BL37" s="162">
        <v>0</v>
      </c>
      <c r="BM37" s="162">
        <v>3.8367</v>
      </c>
      <c r="BN37" s="162">
        <v>557.78660000000002</v>
      </c>
      <c r="BO37" s="162">
        <v>152.62299999999999</v>
      </c>
      <c r="BP37" s="162">
        <v>152.89769999999999</v>
      </c>
      <c r="BQ37" s="162">
        <v>-650.43430000000001</v>
      </c>
      <c r="BR37" s="162">
        <v>527.92700000000002</v>
      </c>
      <c r="BS37" s="161"/>
      <c r="BT37" s="162">
        <v>-55.221600000000002</v>
      </c>
      <c r="BU37" s="162">
        <v>57.261800000000001</v>
      </c>
      <c r="BV37" s="162">
        <v>96.641999999999996</v>
      </c>
      <c r="BW37" s="162">
        <v>30.95</v>
      </c>
      <c r="BX37" s="162">
        <v>30.91</v>
      </c>
      <c r="BY37" s="162">
        <v>68.66</v>
      </c>
      <c r="BZ37" s="162">
        <v>82.64</v>
      </c>
      <c r="CA37" s="162">
        <v>-8.5691000000000006</v>
      </c>
      <c r="CB37" s="162">
        <v>-8.7029999999999994</v>
      </c>
      <c r="CC37" s="162">
        <v>69.193399999999997</v>
      </c>
      <c r="CD37" s="162">
        <v>70.329599999999999</v>
      </c>
      <c r="CE37" s="162">
        <v>25.573499999999999</v>
      </c>
      <c r="CF37" s="162">
        <v>-69.909099999999995</v>
      </c>
      <c r="CG37" s="162">
        <v>-69.705799999999996</v>
      </c>
      <c r="CH37" s="162">
        <v>8.2690000000000001</v>
      </c>
      <c r="CI37" s="162">
        <v>-69.801299999999998</v>
      </c>
      <c r="CJ37" s="161"/>
      <c r="CK37" s="161"/>
      <c r="CL37" s="162">
        <v>23.9</v>
      </c>
      <c r="CM37" s="162">
        <v>136.80000000000001</v>
      </c>
      <c r="CN37" s="162">
        <v>-16.989999999999998</v>
      </c>
      <c r="CO37" s="162">
        <v>42.6</v>
      </c>
      <c r="CP37" s="162">
        <v>42.786799999999999</v>
      </c>
      <c r="CQ37" s="162">
        <v>42.554499999999997</v>
      </c>
      <c r="CR37" s="162">
        <v>-54.658499999999997</v>
      </c>
      <c r="CS37" s="162">
        <v>-54.570500000000003</v>
      </c>
      <c r="CT37" s="162">
        <v>49.011899999999997</v>
      </c>
      <c r="CU37" s="162">
        <v>-49.57</v>
      </c>
      <c r="CV37" s="162">
        <v>57.721299999999999</v>
      </c>
      <c r="CW37" s="162">
        <v>12.9252</v>
      </c>
      <c r="CX37" s="162">
        <v>57.39</v>
      </c>
      <c r="CY37" s="162">
        <v>79.66</v>
      </c>
      <c r="CZ37" s="162">
        <v>53.444800000000001</v>
      </c>
      <c r="DA37" s="162">
        <v>50.688200000000002</v>
      </c>
      <c r="DB37" s="162">
        <v>-34.299999999999997</v>
      </c>
      <c r="DC37" s="161"/>
      <c r="DD37" s="162">
        <v>70.364900000000006</v>
      </c>
      <c r="DE37" s="162">
        <v>69.253100000000003</v>
      </c>
      <c r="DF37" s="162">
        <v>-171.34530000000001</v>
      </c>
      <c r="DG37" s="162">
        <v>0</v>
      </c>
      <c r="DH37" s="162">
        <v>-20.922599999999999</v>
      </c>
      <c r="DI37" s="162">
        <v>-133.9</v>
      </c>
      <c r="DJ37" s="162">
        <v>-135.1</v>
      </c>
      <c r="DK37" s="162">
        <v>29.665800000000001</v>
      </c>
      <c r="DL37" s="163">
        <v>62.850949999999997</v>
      </c>
      <c r="DM37" s="162">
        <v>76.097300000000004</v>
      </c>
      <c r="DN37" s="162">
        <v>89.080799999999996</v>
      </c>
      <c r="DO37" s="162">
        <v>62.59</v>
      </c>
      <c r="DP37" s="162">
        <v>-12.05</v>
      </c>
      <c r="DQ37" s="162">
        <v>68.525499999999994</v>
      </c>
      <c r="DR37" s="162">
        <v>169.39959999999999</v>
      </c>
      <c r="DS37" s="161"/>
      <c r="DT37" s="162">
        <v>-31.77</v>
      </c>
      <c r="DU37" s="162">
        <v>88.53</v>
      </c>
      <c r="DV37" s="162">
        <v>69.03</v>
      </c>
      <c r="DW37" s="162">
        <v>170.05459999999999</v>
      </c>
      <c r="DX37" s="162">
        <v>167.41820000000001</v>
      </c>
      <c r="DY37" s="162">
        <v>22.929500000000001</v>
      </c>
      <c r="DZ37" s="162">
        <v>21.4727</v>
      </c>
      <c r="EA37" s="162">
        <v>280.1816</v>
      </c>
      <c r="EB37" s="162">
        <v>232.4862</v>
      </c>
      <c r="EC37" s="162">
        <v>225.04130000000001</v>
      </c>
      <c r="ED37" s="162">
        <v>226.61760000000001</v>
      </c>
      <c r="EE37" s="162">
        <v>70.780299999999997</v>
      </c>
      <c r="EF37" s="162">
        <v>53.040100000000002</v>
      </c>
      <c r="EG37" s="162">
        <v>-26.373999999999999</v>
      </c>
      <c r="EH37" s="162">
        <v>655.03139999999996</v>
      </c>
      <c r="EI37" s="162">
        <v>291.95580000000001</v>
      </c>
      <c r="EJ37" s="161"/>
      <c r="EK37" s="162">
        <v>-28.366199999999999</v>
      </c>
      <c r="EL37" s="162">
        <v>-25.745799999999999</v>
      </c>
      <c r="EM37" s="162">
        <v>12.853300000000001</v>
      </c>
      <c r="EN37" s="162">
        <v>-16.646100000000001</v>
      </c>
      <c r="EO37" s="162">
        <v>-15.576599999999999</v>
      </c>
      <c r="EP37" s="162">
        <v>44.591999999999999</v>
      </c>
      <c r="EQ37" s="162">
        <v>0</v>
      </c>
      <c r="ER37" s="161"/>
      <c r="ES37" s="162">
        <v>-15.8965</v>
      </c>
      <c r="ET37" s="162">
        <v>0</v>
      </c>
      <c r="EU37" s="162">
        <v>-20.9</v>
      </c>
      <c r="EV37" s="161"/>
      <c r="EW37" s="162">
        <v>10.5578</v>
      </c>
      <c r="EX37" s="162">
        <v>-76.641099999999994</v>
      </c>
      <c r="EY37" s="162">
        <v>-36.763100000000001</v>
      </c>
      <c r="EZ37" s="162">
        <v>-35.996099999999998</v>
      </c>
      <c r="FA37" s="162">
        <v>7.1479999999999997</v>
      </c>
      <c r="FB37" s="162">
        <v>-50.454099999999997</v>
      </c>
      <c r="FC37" s="162">
        <v>17.219100000000001</v>
      </c>
      <c r="FD37" s="161"/>
      <c r="FE37" s="162">
        <v>23.3599</v>
      </c>
      <c r="FF37" s="162">
        <v>23.3096</v>
      </c>
      <c r="FG37" s="162">
        <v>39.972799999999999</v>
      </c>
      <c r="FH37" s="162">
        <v>40.216900000000003</v>
      </c>
      <c r="FI37" s="162">
        <v>38.332500000000003</v>
      </c>
      <c r="FJ37" s="162">
        <v>8.0379000000000005</v>
      </c>
      <c r="FK37" s="162">
        <v>7.7030000000000003</v>
      </c>
      <c r="FL37" s="162">
        <v>78.202100000000002</v>
      </c>
      <c r="FM37" s="162">
        <v>-20.394100000000002</v>
      </c>
      <c r="FN37" s="162">
        <v>-20.589200000000002</v>
      </c>
      <c r="FO37" s="162">
        <v>42.9621</v>
      </c>
      <c r="FP37" s="162">
        <v>49.641599999999997</v>
      </c>
      <c r="FQ37" s="162">
        <v>28.434899999999999</v>
      </c>
      <c r="FR37" s="162">
        <v>6.47</v>
      </c>
      <c r="FS37" s="162">
        <v>11.7806</v>
      </c>
      <c r="FT37" s="162">
        <v>1.0562</v>
      </c>
      <c r="FU37" s="162">
        <v>-7</v>
      </c>
      <c r="FV37" s="162">
        <v>18.73</v>
      </c>
      <c r="FW37" s="162">
        <v>26.231000000000002</v>
      </c>
      <c r="FX37" s="161"/>
      <c r="FY37" s="162">
        <v>-0.82799999999999996</v>
      </c>
      <c r="FZ37" s="162">
        <v>4.4180000000000001</v>
      </c>
      <c r="GA37" s="161"/>
      <c r="GB37" s="162">
        <v>44.58</v>
      </c>
      <c r="GC37" s="162">
        <v>-50.106900000000003</v>
      </c>
      <c r="GD37" s="162">
        <v>-41.349699999999999</v>
      </c>
      <c r="GE37" s="162">
        <v>14.68</v>
      </c>
      <c r="GF37" s="162">
        <v>100.6803</v>
      </c>
      <c r="GG37" s="162">
        <v>23.6</v>
      </c>
      <c r="GH37" s="162">
        <v>-23.577500000000001</v>
      </c>
      <c r="GI37" s="162">
        <v>-20.102699999999999</v>
      </c>
      <c r="GJ37" s="162">
        <v>0</v>
      </c>
      <c r="GK37" s="162">
        <v>2.1309</v>
      </c>
      <c r="GL37" s="161"/>
      <c r="GM37" s="161"/>
      <c r="GN37" s="162">
        <v>-16.984400000000001</v>
      </c>
      <c r="GO37" s="162">
        <v>-39.519399999999997</v>
      </c>
      <c r="GP37" s="162">
        <v>26.844100000000001</v>
      </c>
      <c r="GQ37" s="162">
        <v>41.059800000000003</v>
      </c>
      <c r="GR37" s="162">
        <v>16.083300000000001</v>
      </c>
      <c r="GS37" s="162">
        <v>0</v>
      </c>
      <c r="GT37" s="162">
        <v>-92.801900000000003</v>
      </c>
      <c r="GU37" s="162">
        <v>-27.305</v>
      </c>
      <c r="GV37" s="162">
        <v>49.166899999999998</v>
      </c>
      <c r="GW37" s="162">
        <v>-79.484700000000004</v>
      </c>
      <c r="GX37" s="162">
        <v>11.394500000000001</v>
      </c>
      <c r="GY37" s="162">
        <v>14.3681</v>
      </c>
      <c r="GZ37" s="162">
        <v>14.125299999999999</v>
      </c>
      <c r="HA37" s="162">
        <v>12.971</v>
      </c>
      <c r="HB37" s="162">
        <v>187.0488</v>
      </c>
      <c r="HC37" s="162">
        <v>186.53890000000001</v>
      </c>
      <c r="HD37" s="162">
        <v>151.30000000000001</v>
      </c>
      <c r="HE37" s="162">
        <v>-152.04390000000001</v>
      </c>
      <c r="HF37" s="162">
        <v>-358.5283</v>
      </c>
      <c r="HG37" s="162">
        <v>358.28930000000003</v>
      </c>
      <c r="HH37" s="162">
        <v>359.089</v>
      </c>
      <c r="HI37" s="162">
        <v>-178.35059999999999</v>
      </c>
      <c r="HJ37" s="162">
        <v>-181.0445</v>
      </c>
      <c r="HK37" s="162">
        <v>-11.360900000000001</v>
      </c>
      <c r="HL37" s="162">
        <v>0</v>
      </c>
      <c r="HM37" s="162">
        <v>61.353499999999997</v>
      </c>
      <c r="HN37" s="162">
        <v>60.101300000000002</v>
      </c>
      <c r="HO37" s="161"/>
      <c r="HP37" s="162">
        <v>-190.083</v>
      </c>
      <c r="HQ37" s="162">
        <v>32.1053</v>
      </c>
      <c r="HR37" s="162">
        <v>31.061599999999999</v>
      </c>
      <c r="HS37" s="162">
        <v>-76.937399999999997</v>
      </c>
      <c r="HT37" s="162">
        <v>-76.778499999999994</v>
      </c>
      <c r="HU37" s="162">
        <v>72.05</v>
      </c>
      <c r="HV37" s="162">
        <v>71.930000000000007</v>
      </c>
      <c r="HW37" s="162">
        <v>71.099999999999994</v>
      </c>
      <c r="HX37" s="162">
        <v>71.7</v>
      </c>
      <c r="HY37" s="162">
        <v>21.043299999999999</v>
      </c>
      <c r="HZ37" s="162">
        <v>11.84</v>
      </c>
      <c r="IA37" s="162">
        <v>-389.10860000000002</v>
      </c>
      <c r="IB37" s="162">
        <v>98.595699999999994</v>
      </c>
      <c r="IC37" s="162">
        <v>98.261600000000001</v>
      </c>
      <c r="ID37" s="162">
        <v>12.7</v>
      </c>
      <c r="IE37" s="162">
        <v>34.700000000000003</v>
      </c>
      <c r="IF37" s="162">
        <v>-31</v>
      </c>
      <c r="IG37" s="162">
        <v>-31.9</v>
      </c>
      <c r="IH37" s="162">
        <v>0.52100000000000002</v>
      </c>
      <c r="II37" s="162">
        <v>0.29449999999999998</v>
      </c>
      <c r="IJ37" s="162">
        <v>-355.7627</v>
      </c>
      <c r="IK37" s="162">
        <v>-264.8254</v>
      </c>
      <c r="IL37" s="162">
        <v>448.74270000000001</v>
      </c>
      <c r="IM37" s="162">
        <v>332.60939999999999</v>
      </c>
      <c r="IN37" s="162">
        <v>169.46899999999999</v>
      </c>
      <c r="IO37" s="162">
        <v>-326.65910000000002</v>
      </c>
      <c r="IP37" s="162">
        <v>329.81139999999999</v>
      </c>
      <c r="IQ37" s="162">
        <v>-181.6541</v>
      </c>
      <c r="IR37" s="162">
        <v>-136.83539999999999</v>
      </c>
      <c r="IS37" s="162">
        <v>-328.45370000000003</v>
      </c>
      <c r="IT37" s="162">
        <v>136.8441</v>
      </c>
      <c r="IU37" s="162">
        <v>139.21350000000001</v>
      </c>
      <c r="IV37" s="162">
        <v>188.10839999999999</v>
      </c>
      <c r="IW37" s="162">
        <v>-431.17039999999997</v>
      </c>
      <c r="IX37" s="162">
        <v>141.6122</v>
      </c>
      <c r="IY37" s="162">
        <v>-302.78730000000002</v>
      </c>
      <c r="IZ37" s="162">
        <v>296.4513</v>
      </c>
      <c r="JA37" s="162">
        <v>-9.9138999999999999</v>
      </c>
      <c r="JB37" s="161"/>
      <c r="JC37" s="162">
        <v>27.6</v>
      </c>
      <c r="JD37" s="162">
        <v>6.4720000000000004</v>
      </c>
      <c r="JE37" s="162">
        <v>6.4710000000000001</v>
      </c>
      <c r="JF37" s="162">
        <v>-26.8</v>
      </c>
      <c r="JG37" s="162">
        <v>4.08</v>
      </c>
      <c r="JH37" s="161"/>
      <c r="JI37" s="162">
        <v>-4.8324999999999996</v>
      </c>
      <c r="JJ37" s="162">
        <v>-36.241700000000002</v>
      </c>
      <c r="JK37" s="162">
        <v>-5.2140000000000004</v>
      </c>
      <c r="JL37" s="162">
        <v>18.5</v>
      </c>
      <c r="JM37" s="162">
        <v>55.441000000000003</v>
      </c>
      <c r="JN37" s="162">
        <v>55.609000000000002</v>
      </c>
      <c r="JO37" s="162">
        <v>11.1747</v>
      </c>
      <c r="JP37" s="162">
        <v>13.3582</v>
      </c>
      <c r="JQ37" s="162">
        <v>39.106400000000001</v>
      </c>
      <c r="JR37" s="162">
        <v>38.502400000000002</v>
      </c>
      <c r="JS37" s="162">
        <v>39.536000000000001</v>
      </c>
      <c r="JT37" s="161"/>
      <c r="JU37" s="162">
        <v>-35.299999999999997</v>
      </c>
      <c r="JV37" s="162">
        <v>13.7439</v>
      </c>
      <c r="JW37" s="162">
        <v>8.09</v>
      </c>
      <c r="JX37" s="161"/>
      <c r="JY37" s="162">
        <v>4.9775</v>
      </c>
      <c r="JZ37" s="162">
        <v>46.018500000000003</v>
      </c>
      <c r="KA37" s="162">
        <v>10.573700000000001</v>
      </c>
      <c r="KB37" s="162">
        <v>5.6573000000000002</v>
      </c>
      <c r="KC37" s="162">
        <v>-44.835900000000002</v>
      </c>
      <c r="KD37" s="162">
        <v>-4.0777000000000001</v>
      </c>
      <c r="KE37" s="162">
        <v>48.424300000000002</v>
      </c>
      <c r="KF37" s="162">
        <v>35.5</v>
      </c>
      <c r="KG37" s="162">
        <v>-35.799999999999997</v>
      </c>
      <c r="KH37" s="161"/>
      <c r="KI37" s="162">
        <v>54.538499999999999</v>
      </c>
    </row>
    <row r="38" spans="1:295" ht="18" customHeight="1" x14ac:dyDescent="0.3">
      <c r="A38" s="158" t="s">
        <v>48</v>
      </c>
      <c r="B38" s="158" t="s">
        <v>837</v>
      </c>
      <c r="C38" s="161"/>
      <c r="D38" s="163">
        <v>20.686199999999999</v>
      </c>
      <c r="E38" s="162">
        <v>-25.065799999999999</v>
      </c>
      <c r="F38" s="162">
        <v>-34.941400000000002</v>
      </c>
      <c r="G38" s="162">
        <v>17.075500000000002</v>
      </c>
      <c r="H38" s="161"/>
      <c r="I38" s="162">
        <v>40.993099999999998</v>
      </c>
      <c r="J38" s="162">
        <v>-56.010199999999998</v>
      </c>
      <c r="K38" s="162">
        <v>68.275000000000006</v>
      </c>
      <c r="L38" s="162">
        <v>34.608899999999998</v>
      </c>
      <c r="M38" s="162">
        <v>33.627899999999997</v>
      </c>
      <c r="N38" s="162">
        <v>-4.4400000000000004</v>
      </c>
      <c r="O38" s="162">
        <v>-48.072000000000003</v>
      </c>
      <c r="P38" s="162">
        <v>41.8</v>
      </c>
      <c r="Q38" s="162">
        <v>16.559999999999999</v>
      </c>
      <c r="R38" s="162">
        <v>-41.8</v>
      </c>
      <c r="S38" s="162">
        <v>11.4496</v>
      </c>
      <c r="T38" s="162">
        <v>19.444199999999999</v>
      </c>
      <c r="U38" s="162">
        <v>18.6082</v>
      </c>
      <c r="V38" s="162">
        <v>18.799800000000001</v>
      </c>
      <c r="W38" s="162">
        <v>30.732399999999998</v>
      </c>
      <c r="X38" s="162">
        <v>17.012499999999999</v>
      </c>
      <c r="Y38" s="162">
        <v>5.7927999999999997</v>
      </c>
      <c r="Z38" s="162">
        <v>7.6673999999999998</v>
      </c>
      <c r="AA38" s="161"/>
      <c r="AB38" s="161"/>
      <c r="AC38" s="162">
        <v>-57.59</v>
      </c>
      <c r="AD38" s="162">
        <v>-57.41</v>
      </c>
      <c r="AE38" s="161"/>
      <c r="AF38" s="162">
        <v>4.4400000000000004</v>
      </c>
      <c r="AG38" s="162">
        <v>46.2</v>
      </c>
      <c r="AH38" s="162">
        <v>21.693999999999999</v>
      </c>
      <c r="AI38" s="162">
        <v>0.23599999999999999</v>
      </c>
      <c r="AJ38" s="162">
        <v>-58.79</v>
      </c>
      <c r="AK38" s="162">
        <v>-58.94</v>
      </c>
      <c r="AL38" s="162">
        <v>-43.32</v>
      </c>
      <c r="AM38" s="162">
        <v>59.51</v>
      </c>
      <c r="AN38" s="162">
        <v>59.47</v>
      </c>
      <c r="AO38" s="162">
        <v>17.929400000000001</v>
      </c>
      <c r="AP38" s="162">
        <v>-0.93600000000000005</v>
      </c>
      <c r="AQ38" s="162">
        <v>67.368600000000001</v>
      </c>
      <c r="AR38" s="162">
        <v>70.0715</v>
      </c>
      <c r="AS38" s="162">
        <v>59.597200000000001</v>
      </c>
      <c r="AT38" s="162">
        <v>-53.851599999999998</v>
      </c>
      <c r="AU38" s="162">
        <v>-52.886099999999999</v>
      </c>
      <c r="AV38" s="162">
        <v>9.6951999999999998</v>
      </c>
      <c r="AW38" s="162">
        <v>9.6880000000000006</v>
      </c>
      <c r="AX38" s="162">
        <v>74.749200000000002</v>
      </c>
      <c r="AY38" s="162">
        <v>77.562399999999997</v>
      </c>
      <c r="AZ38" s="162">
        <v>5.2508999999999997</v>
      </c>
      <c r="BA38" s="162">
        <v>29.0745</v>
      </c>
      <c r="BB38" s="162">
        <v>-518.12480000000005</v>
      </c>
      <c r="BC38" s="162">
        <v>-3.7614999999999998</v>
      </c>
      <c r="BD38" s="162">
        <v>-11</v>
      </c>
      <c r="BE38" s="162">
        <v>-11.5</v>
      </c>
      <c r="BF38" s="162">
        <v>57.745100000000001</v>
      </c>
      <c r="BG38" s="162">
        <v>56.773800000000001</v>
      </c>
      <c r="BH38" s="162">
        <v>-3.6520999999999999</v>
      </c>
      <c r="BI38" s="161"/>
      <c r="BJ38" s="162">
        <v>-75.712100000000007</v>
      </c>
      <c r="BK38" s="162">
        <v>6.1548999999999996</v>
      </c>
      <c r="BL38" s="162">
        <v>0</v>
      </c>
      <c r="BM38" s="162">
        <v>3.7374000000000001</v>
      </c>
      <c r="BN38" s="162">
        <v>557.42039999999997</v>
      </c>
      <c r="BO38" s="162">
        <v>153.447</v>
      </c>
      <c r="BP38" s="162">
        <v>153.84379999999999</v>
      </c>
      <c r="BQ38" s="162">
        <v>-656.21910000000003</v>
      </c>
      <c r="BR38" s="162">
        <v>530.423</v>
      </c>
      <c r="BS38" s="161"/>
      <c r="BT38" s="162">
        <v>-50.029400000000003</v>
      </c>
      <c r="BU38" s="162">
        <v>51.600499999999997</v>
      </c>
      <c r="BV38" s="162">
        <v>96.542199999999994</v>
      </c>
      <c r="BW38" s="162">
        <v>31.27</v>
      </c>
      <c r="BX38" s="162">
        <v>30.97</v>
      </c>
      <c r="BY38" s="163">
        <v>68.66</v>
      </c>
      <c r="BZ38" s="162">
        <v>83.55</v>
      </c>
      <c r="CA38" s="162">
        <v>-5.6219999999999999</v>
      </c>
      <c r="CB38" s="162">
        <v>-5.0861999999999998</v>
      </c>
      <c r="CC38" s="162">
        <v>68.765000000000001</v>
      </c>
      <c r="CD38" s="162">
        <v>69.8797</v>
      </c>
      <c r="CE38" s="162">
        <v>25.3217</v>
      </c>
      <c r="CF38" s="162">
        <v>-68.569199999999995</v>
      </c>
      <c r="CG38" s="162">
        <v>-67.920900000000003</v>
      </c>
      <c r="CH38" s="162">
        <v>9.2444000000000006</v>
      </c>
      <c r="CI38" s="162">
        <v>-69.2761</v>
      </c>
      <c r="CJ38" s="161"/>
      <c r="CK38" s="161"/>
      <c r="CL38" s="162">
        <v>21.5</v>
      </c>
      <c r="CM38" s="162">
        <v>138.4</v>
      </c>
      <c r="CN38" s="162">
        <v>-16.57</v>
      </c>
      <c r="CO38" s="162">
        <v>42.590299999999999</v>
      </c>
      <c r="CP38" s="162">
        <v>43.414200000000001</v>
      </c>
      <c r="CQ38" s="162">
        <v>42.920999999999999</v>
      </c>
      <c r="CR38" s="162">
        <v>-51.226500000000001</v>
      </c>
      <c r="CS38" s="162">
        <v>-51.909399999999998</v>
      </c>
      <c r="CT38" s="162">
        <v>48.150100000000002</v>
      </c>
      <c r="CU38" s="162">
        <v>-50.129899999999999</v>
      </c>
      <c r="CV38" s="162">
        <v>55.722799999999999</v>
      </c>
      <c r="CW38" s="162">
        <v>12.860200000000001</v>
      </c>
      <c r="CX38" s="162">
        <v>57.63</v>
      </c>
      <c r="CY38" s="162">
        <v>80.47</v>
      </c>
      <c r="CZ38" s="163">
        <v>53.796349999999997</v>
      </c>
      <c r="DA38" s="162">
        <v>50.688200000000002</v>
      </c>
      <c r="DB38" s="162">
        <v>-34.65</v>
      </c>
      <c r="DC38" s="161"/>
      <c r="DD38" s="162">
        <v>69.3874</v>
      </c>
      <c r="DE38" s="162">
        <v>68.799899999999994</v>
      </c>
      <c r="DF38" s="162">
        <v>-173.9375</v>
      </c>
      <c r="DG38" s="162">
        <v>0</v>
      </c>
      <c r="DH38" s="162">
        <v>-21.085699999999999</v>
      </c>
      <c r="DI38" s="162">
        <v>-134.5</v>
      </c>
      <c r="DJ38" s="162">
        <v>-135.19999999999999</v>
      </c>
      <c r="DK38" s="162">
        <v>28.9297</v>
      </c>
      <c r="DL38" s="162">
        <v>62.411499999999997</v>
      </c>
      <c r="DM38" s="162">
        <v>75.158100000000005</v>
      </c>
      <c r="DN38" s="162">
        <v>87.908900000000003</v>
      </c>
      <c r="DO38" s="162">
        <v>61.93</v>
      </c>
      <c r="DP38" s="162">
        <v>-11.93</v>
      </c>
      <c r="DQ38" s="162">
        <v>67.703999999999994</v>
      </c>
      <c r="DR38" s="162">
        <v>171.22470000000001</v>
      </c>
      <c r="DS38" s="161"/>
      <c r="DT38" s="162">
        <v>-34.229999999999997</v>
      </c>
      <c r="DU38" s="162">
        <v>90.25</v>
      </c>
      <c r="DV38" s="162">
        <v>68.61</v>
      </c>
      <c r="DW38" s="162">
        <v>172.05459999999999</v>
      </c>
      <c r="DX38" s="162">
        <v>169.18180000000001</v>
      </c>
      <c r="DY38" s="162">
        <v>22.297899999999998</v>
      </c>
      <c r="DZ38" s="162">
        <v>21.909099999999999</v>
      </c>
      <c r="EA38" s="162">
        <v>281.82749999999999</v>
      </c>
      <c r="EB38" s="162">
        <v>231.7843</v>
      </c>
      <c r="EC38" s="162">
        <v>224.9436</v>
      </c>
      <c r="ED38" s="162">
        <v>226.9853</v>
      </c>
      <c r="EE38" s="162">
        <v>67.615600000000001</v>
      </c>
      <c r="EF38" s="162">
        <v>48.323900000000002</v>
      </c>
      <c r="EG38" s="162">
        <v>-26.803999999999998</v>
      </c>
      <c r="EH38" s="162">
        <v>664.59950000000003</v>
      </c>
      <c r="EI38" s="162">
        <v>251.55099999999999</v>
      </c>
      <c r="EJ38" s="161"/>
      <c r="EK38" s="162">
        <v>-28.120999999999999</v>
      </c>
      <c r="EL38" s="162">
        <v>-25.460699999999999</v>
      </c>
      <c r="EM38" s="162">
        <v>17.1724</v>
      </c>
      <c r="EN38" s="162">
        <v>-19.484100000000002</v>
      </c>
      <c r="EO38" s="162">
        <v>-18.761700000000001</v>
      </c>
      <c r="EP38" s="162">
        <v>38.448</v>
      </c>
      <c r="EQ38" s="162">
        <v>0</v>
      </c>
      <c r="ER38" s="161"/>
      <c r="ES38" s="162">
        <v>-11.9498</v>
      </c>
      <c r="ET38" s="162">
        <v>0</v>
      </c>
      <c r="EU38" s="162">
        <v>-15.42</v>
      </c>
      <c r="EV38" s="161"/>
      <c r="EW38" s="162">
        <v>10.7188</v>
      </c>
      <c r="EX38" s="162">
        <v>-82.672600000000003</v>
      </c>
      <c r="EY38" s="162">
        <v>-37.543900000000001</v>
      </c>
      <c r="EZ38" s="162">
        <v>-36.3245</v>
      </c>
      <c r="FA38" s="162">
        <v>9.6903000000000006</v>
      </c>
      <c r="FB38" s="162">
        <v>-48.177700000000002</v>
      </c>
      <c r="FC38" s="162">
        <v>12.758599999999999</v>
      </c>
      <c r="FD38" s="161"/>
      <c r="FE38" s="162">
        <v>23.2105</v>
      </c>
      <c r="FF38" s="162">
        <v>21.943200000000001</v>
      </c>
      <c r="FG38" s="162">
        <v>40.433999999999997</v>
      </c>
      <c r="FH38" s="162">
        <v>39.818300000000001</v>
      </c>
      <c r="FI38" s="162">
        <v>38.014600000000002</v>
      </c>
      <c r="FJ38" s="162">
        <v>7.8704000000000001</v>
      </c>
      <c r="FK38" s="162">
        <v>7.7030000000000003</v>
      </c>
      <c r="FL38" s="162">
        <v>84.900400000000005</v>
      </c>
      <c r="FM38" s="162">
        <v>-21.166899999999998</v>
      </c>
      <c r="FN38" s="162">
        <v>-21.215900000000001</v>
      </c>
      <c r="FO38" s="162">
        <v>46.804400000000001</v>
      </c>
      <c r="FP38" s="162">
        <v>49.658000000000001</v>
      </c>
      <c r="FQ38" s="162">
        <v>36.257300000000001</v>
      </c>
      <c r="FR38" s="162">
        <v>6.89</v>
      </c>
      <c r="FS38" s="162">
        <v>8.2721999999999998</v>
      </c>
      <c r="FT38" s="162">
        <v>1.0562</v>
      </c>
      <c r="FU38" s="162">
        <v>-4.58</v>
      </c>
      <c r="FV38" s="162">
        <v>18.149999999999999</v>
      </c>
      <c r="FW38" s="162">
        <v>35.380099999999999</v>
      </c>
      <c r="FX38" s="161"/>
      <c r="FY38" s="162">
        <v>-0.749</v>
      </c>
      <c r="FZ38" s="162">
        <v>4.234</v>
      </c>
      <c r="GA38" s="161"/>
      <c r="GB38" s="162">
        <v>47.19</v>
      </c>
      <c r="GC38" s="162">
        <v>-51.003300000000003</v>
      </c>
      <c r="GD38" s="162">
        <v>-43.277200000000001</v>
      </c>
      <c r="GE38" s="162">
        <v>15.22</v>
      </c>
      <c r="GF38" s="162">
        <v>97.121899999999997</v>
      </c>
      <c r="GG38" s="162">
        <v>23.8</v>
      </c>
      <c r="GH38" s="162">
        <v>-17.046900000000001</v>
      </c>
      <c r="GI38" s="162">
        <v>-12.8057</v>
      </c>
      <c r="GJ38" s="162">
        <v>0</v>
      </c>
      <c r="GK38" s="162">
        <v>2.1063999999999998</v>
      </c>
      <c r="GL38" s="161"/>
      <c r="GM38" s="161"/>
      <c r="GN38" s="162">
        <v>-17.5136</v>
      </c>
      <c r="GO38" s="162">
        <v>-32.352600000000002</v>
      </c>
      <c r="GP38" s="162">
        <v>27.203900000000001</v>
      </c>
      <c r="GQ38" s="162">
        <v>33.587499999999999</v>
      </c>
      <c r="GR38" s="162">
        <v>14.259600000000001</v>
      </c>
      <c r="GS38" s="162">
        <v>0</v>
      </c>
      <c r="GT38" s="162">
        <v>-90.5685</v>
      </c>
      <c r="GU38" s="162">
        <v>-27.156300000000002</v>
      </c>
      <c r="GV38" s="162">
        <v>35.485199999999999</v>
      </c>
      <c r="GW38" s="162">
        <v>-73.331299999999999</v>
      </c>
      <c r="GX38" s="162">
        <v>11.505800000000001</v>
      </c>
      <c r="GY38" s="162">
        <v>14.914999999999999</v>
      </c>
      <c r="GZ38" s="162">
        <v>14.5367</v>
      </c>
      <c r="HA38" s="163">
        <v>13.408250000000001</v>
      </c>
      <c r="HB38" s="162">
        <v>176.9187</v>
      </c>
      <c r="HC38" s="162">
        <v>176.39429999999999</v>
      </c>
      <c r="HD38" s="162">
        <v>150.9</v>
      </c>
      <c r="HE38" s="162">
        <v>-149.13</v>
      </c>
      <c r="HF38" s="162">
        <v>-345.51839999999999</v>
      </c>
      <c r="HG38" s="162">
        <v>343.63929999999999</v>
      </c>
      <c r="HH38" s="162">
        <v>346.36919999999998</v>
      </c>
      <c r="HI38" s="162">
        <v>-168.4871</v>
      </c>
      <c r="HJ38" s="162">
        <v>-170.30070000000001</v>
      </c>
      <c r="HK38" s="162">
        <v>-7.3419999999999996</v>
      </c>
      <c r="HL38" s="162">
        <v>7.2689000000000004</v>
      </c>
      <c r="HM38" s="162">
        <v>52.5548</v>
      </c>
      <c r="HN38" s="162">
        <v>51.136699999999998</v>
      </c>
      <c r="HO38" s="161"/>
      <c r="HP38" s="162">
        <v>-202.0658</v>
      </c>
      <c r="HQ38" s="162">
        <v>19.327999999999999</v>
      </c>
      <c r="HR38" s="162">
        <v>18.800599999999999</v>
      </c>
      <c r="HS38" s="162">
        <v>-75.6601</v>
      </c>
      <c r="HT38" s="162">
        <v>-75.938500000000005</v>
      </c>
      <c r="HU38" s="162">
        <v>71.17</v>
      </c>
      <c r="HV38" s="162">
        <v>71.05</v>
      </c>
      <c r="HW38" s="162">
        <v>73.8</v>
      </c>
      <c r="HX38" s="162">
        <v>73.7</v>
      </c>
      <c r="HY38" s="162">
        <v>20.9407</v>
      </c>
      <c r="HZ38" s="162">
        <v>4.4800000000000004</v>
      </c>
      <c r="IA38" s="162">
        <v>-443.88499999999999</v>
      </c>
      <c r="IB38" s="162">
        <v>103.4958</v>
      </c>
      <c r="IC38" s="162">
        <v>103.3442</v>
      </c>
      <c r="ID38" s="162">
        <v>12.8</v>
      </c>
      <c r="IE38" s="162">
        <v>45.6</v>
      </c>
      <c r="IF38" s="162">
        <v>-23.3</v>
      </c>
      <c r="IG38" s="162">
        <v>-24</v>
      </c>
      <c r="IH38" s="162">
        <v>1.4430000000000001</v>
      </c>
      <c r="II38" s="162">
        <v>1.1072</v>
      </c>
      <c r="IJ38" s="162">
        <v>-345.17140000000001</v>
      </c>
      <c r="IK38" s="162">
        <v>-233.68719999999999</v>
      </c>
      <c r="IL38" s="162">
        <v>427.84019999999998</v>
      </c>
      <c r="IM38" s="162">
        <v>333.0213</v>
      </c>
      <c r="IN38" s="162">
        <v>192.24600000000001</v>
      </c>
      <c r="IO38" s="162">
        <v>-325.87619999999998</v>
      </c>
      <c r="IP38" s="162">
        <v>323.13060000000002</v>
      </c>
      <c r="IQ38" s="162">
        <v>-99.642600000000002</v>
      </c>
      <c r="IR38" s="162">
        <v>-133.50620000000001</v>
      </c>
      <c r="IS38" s="162">
        <v>-323.95999999999998</v>
      </c>
      <c r="IT38" s="162">
        <v>140.0686</v>
      </c>
      <c r="IU38" s="162">
        <v>139.8288</v>
      </c>
      <c r="IV38" s="162">
        <v>97.773700000000005</v>
      </c>
      <c r="IW38" s="162">
        <v>-413.73809999999997</v>
      </c>
      <c r="IX38" s="162">
        <v>136.74209999999999</v>
      </c>
      <c r="IY38" s="162">
        <v>-286.68979999999999</v>
      </c>
      <c r="IZ38" s="162">
        <v>290.69540000000001</v>
      </c>
      <c r="JA38" s="162">
        <v>-8.9910999999999994</v>
      </c>
      <c r="JB38" s="161"/>
      <c r="JC38" s="162">
        <v>29.2</v>
      </c>
      <c r="JD38" s="162">
        <v>6.407</v>
      </c>
      <c r="JE38" s="162">
        <v>6.4059999999999997</v>
      </c>
      <c r="JF38" s="162">
        <v>-26.96</v>
      </c>
      <c r="JG38" s="162">
        <v>4.16</v>
      </c>
      <c r="JH38" s="161"/>
      <c r="JI38" s="162">
        <v>-6.6483999999999996</v>
      </c>
      <c r="JJ38" s="162">
        <v>-34.630299999999998</v>
      </c>
      <c r="JK38" s="162">
        <v>-4.3625999999999996</v>
      </c>
      <c r="JL38" s="162">
        <v>16</v>
      </c>
      <c r="JM38" s="162">
        <v>53.759</v>
      </c>
      <c r="JN38" s="162">
        <v>53.454999999999998</v>
      </c>
      <c r="JO38" s="161"/>
      <c r="JP38" s="161"/>
      <c r="JQ38" s="162">
        <v>34.427799999999998</v>
      </c>
      <c r="JR38" s="162">
        <v>35.398600000000002</v>
      </c>
      <c r="JS38" s="162">
        <v>34.008899999999997</v>
      </c>
      <c r="JT38" s="161"/>
      <c r="JU38" s="162">
        <v>-46.1</v>
      </c>
      <c r="JV38" s="162">
        <v>11.7056</v>
      </c>
      <c r="JW38" s="162">
        <v>8.06</v>
      </c>
      <c r="JX38" s="161"/>
      <c r="JY38" s="162">
        <v>9.0122</v>
      </c>
      <c r="JZ38" s="162">
        <v>43.185099999999998</v>
      </c>
      <c r="KA38" s="162">
        <v>7.7622999999999998</v>
      </c>
      <c r="KB38" s="162">
        <v>9.4810999999999996</v>
      </c>
      <c r="KC38" s="162">
        <v>-42.6218</v>
      </c>
      <c r="KD38" s="162">
        <v>-7.4202000000000004</v>
      </c>
      <c r="KE38" s="162">
        <v>48.9009</v>
      </c>
      <c r="KF38" s="162">
        <v>46.3</v>
      </c>
      <c r="KG38" s="162">
        <v>-46.9</v>
      </c>
      <c r="KH38" s="161"/>
      <c r="KI38" s="162">
        <v>51.170400000000001</v>
      </c>
    </row>
    <row r="39" spans="1:295" ht="18" customHeight="1" x14ac:dyDescent="0.3">
      <c r="A39" s="158" t="s">
        <v>48</v>
      </c>
      <c r="B39" s="158" t="s">
        <v>838</v>
      </c>
      <c r="C39" s="161"/>
      <c r="D39" s="163">
        <v>20.5716</v>
      </c>
      <c r="E39" s="162">
        <v>-25.328199999999999</v>
      </c>
      <c r="F39" s="162">
        <v>-35.131900000000002</v>
      </c>
      <c r="G39" s="162">
        <v>17.7576</v>
      </c>
      <c r="H39" s="161"/>
      <c r="I39" s="162">
        <v>41.206400000000002</v>
      </c>
      <c r="J39" s="162">
        <v>-52.825299999999999</v>
      </c>
      <c r="K39" s="162">
        <v>68.236699999999999</v>
      </c>
      <c r="L39" s="162">
        <v>34.626899999999999</v>
      </c>
      <c r="M39" s="162">
        <v>33.784500000000001</v>
      </c>
      <c r="N39" s="162">
        <v>-2.2200000000000002</v>
      </c>
      <c r="O39" s="162">
        <v>-55.265999999999998</v>
      </c>
      <c r="P39" s="162">
        <v>50.6</v>
      </c>
      <c r="Q39" s="162">
        <v>22.356000000000002</v>
      </c>
      <c r="R39" s="162">
        <v>-50.6</v>
      </c>
      <c r="S39" s="162">
        <v>11.171900000000001</v>
      </c>
      <c r="T39" s="162">
        <v>18.363600000000002</v>
      </c>
      <c r="U39" s="162">
        <v>18.280899999999999</v>
      </c>
      <c r="V39" s="162">
        <v>18.755299999999998</v>
      </c>
      <c r="W39" s="162">
        <v>31.077300000000001</v>
      </c>
      <c r="X39" s="162">
        <v>16.041899999999998</v>
      </c>
      <c r="Y39" s="162">
        <v>5.6449999999999996</v>
      </c>
      <c r="Z39" s="162">
        <v>7.4151999999999996</v>
      </c>
      <c r="AA39" s="161"/>
      <c r="AB39" s="161"/>
      <c r="AC39" s="162">
        <v>-58.59</v>
      </c>
      <c r="AD39" s="162">
        <v>-58.55</v>
      </c>
      <c r="AE39" s="161"/>
      <c r="AF39" s="162">
        <v>2.2200000000000002</v>
      </c>
      <c r="AG39" s="162">
        <v>55</v>
      </c>
      <c r="AH39" s="162">
        <v>21.896999999999998</v>
      </c>
      <c r="AI39" s="162">
        <v>0.245</v>
      </c>
      <c r="AJ39" s="162">
        <v>-59.26</v>
      </c>
      <c r="AK39" s="162">
        <v>-59.28</v>
      </c>
      <c r="AL39" s="162">
        <v>-44.33</v>
      </c>
      <c r="AM39" s="162">
        <v>59.7</v>
      </c>
      <c r="AN39" s="162">
        <v>59.85</v>
      </c>
      <c r="AO39" s="162">
        <v>18.712700000000002</v>
      </c>
      <c r="AP39" s="162">
        <v>-0.96220000000000006</v>
      </c>
      <c r="AQ39" s="162">
        <v>66.8399</v>
      </c>
      <c r="AR39" s="162">
        <v>69.415700000000001</v>
      </c>
      <c r="AS39" s="162">
        <v>59.749499999999998</v>
      </c>
      <c r="AT39" s="162">
        <v>-51.574300000000001</v>
      </c>
      <c r="AU39" s="162">
        <v>-51.027999999999999</v>
      </c>
      <c r="AV39" s="162">
        <v>10.707800000000001</v>
      </c>
      <c r="AW39" s="162">
        <v>10.9955</v>
      </c>
      <c r="AX39" s="162">
        <v>75.686999999999998</v>
      </c>
      <c r="AY39" s="162">
        <v>76.758600000000001</v>
      </c>
      <c r="AZ39" s="162">
        <v>5.7744</v>
      </c>
      <c r="BA39" s="162">
        <v>29.439699999999998</v>
      </c>
      <c r="BB39" s="162">
        <v>-520.81679999999994</v>
      </c>
      <c r="BC39" s="162">
        <v>-8.8596000000000004</v>
      </c>
      <c r="BD39" s="162">
        <v>-11.9</v>
      </c>
      <c r="BE39" s="162">
        <v>-12.3</v>
      </c>
      <c r="BF39" s="162">
        <v>56.348399999999998</v>
      </c>
      <c r="BG39" s="162">
        <v>55.627499999999998</v>
      </c>
      <c r="BH39" s="162">
        <v>-3.8673000000000002</v>
      </c>
      <c r="BI39" s="161"/>
      <c r="BJ39" s="162">
        <v>-69.531000000000006</v>
      </c>
      <c r="BK39" s="162">
        <v>5.9465000000000003</v>
      </c>
      <c r="BL39" s="162">
        <v>0</v>
      </c>
      <c r="BM39" s="162">
        <v>3.6659999999999999</v>
      </c>
      <c r="BN39" s="162">
        <v>563.06629999999996</v>
      </c>
      <c r="BO39" s="162">
        <v>154.5762</v>
      </c>
      <c r="BP39" s="162">
        <v>155.7664</v>
      </c>
      <c r="BQ39" s="162">
        <v>-649.81510000000003</v>
      </c>
      <c r="BR39" s="162">
        <v>537.48260000000005</v>
      </c>
      <c r="BS39" s="161"/>
      <c r="BT39" s="162">
        <v>-48.952599999999997</v>
      </c>
      <c r="BU39" s="162">
        <v>50.682699999999997</v>
      </c>
      <c r="BV39" s="162">
        <v>97.330600000000004</v>
      </c>
      <c r="BW39" s="162">
        <v>31.39</v>
      </c>
      <c r="BX39" s="162">
        <v>31.31</v>
      </c>
      <c r="BY39" s="163">
        <v>68.924999999999997</v>
      </c>
      <c r="BZ39" s="162">
        <v>83.53</v>
      </c>
      <c r="CA39" s="162">
        <v>-11.6501</v>
      </c>
      <c r="CB39" s="162">
        <v>-10.9803</v>
      </c>
      <c r="CC39" s="162">
        <v>72.427999999999997</v>
      </c>
      <c r="CD39" s="162">
        <v>73.519900000000007</v>
      </c>
      <c r="CE39" s="162">
        <v>25.028400000000001</v>
      </c>
      <c r="CF39" s="162">
        <v>-69.979399999999998</v>
      </c>
      <c r="CG39" s="162">
        <v>-70.358099999999993</v>
      </c>
      <c r="CH39" s="162">
        <v>8.2612000000000005</v>
      </c>
      <c r="CI39" s="162">
        <v>-70.019499999999994</v>
      </c>
      <c r="CJ39" s="161"/>
      <c r="CK39" s="161"/>
      <c r="CL39" s="162">
        <v>17.7</v>
      </c>
      <c r="CM39" s="162">
        <v>140.5</v>
      </c>
      <c r="CN39" s="162">
        <v>-17</v>
      </c>
      <c r="CO39" s="162">
        <v>40.612900000000003</v>
      </c>
      <c r="CP39" s="162">
        <v>40.845100000000002</v>
      </c>
      <c r="CQ39" s="162">
        <v>40.706099999999999</v>
      </c>
      <c r="CR39" s="162">
        <v>-56.115400000000001</v>
      </c>
      <c r="CS39" s="162">
        <v>-56.322699999999998</v>
      </c>
      <c r="CT39" s="162">
        <v>54.725499999999997</v>
      </c>
      <c r="CU39" s="162">
        <v>-52.581899999999997</v>
      </c>
      <c r="CV39" s="162">
        <v>62.897300000000001</v>
      </c>
      <c r="CW39" s="162">
        <v>12.973000000000001</v>
      </c>
      <c r="CX39" s="162">
        <v>56.47</v>
      </c>
      <c r="CY39" s="162">
        <v>81.14</v>
      </c>
      <c r="CZ39" s="162">
        <v>54.1479</v>
      </c>
      <c r="DA39" s="162">
        <v>51.274099999999997</v>
      </c>
      <c r="DB39" s="162">
        <v>-34.64</v>
      </c>
      <c r="DC39" s="161"/>
      <c r="DD39" s="162">
        <v>71.154799999999994</v>
      </c>
      <c r="DE39" s="162">
        <v>70.364199999999997</v>
      </c>
      <c r="DF39" s="162">
        <v>-176.29</v>
      </c>
      <c r="DG39" s="162">
        <v>0</v>
      </c>
      <c r="DH39" s="162">
        <v>-21.046800000000001</v>
      </c>
      <c r="DI39" s="162">
        <v>-134.6</v>
      </c>
      <c r="DJ39" s="162">
        <v>-135.69999999999999</v>
      </c>
      <c r="DK39" s="162">
        <v>29.116499999999998</v>
      </c>
      <c r="DL39" s="163">
        <v>61.972050000000003</v>
      </c>
      <c r="DM39" s="162">
        <v>75.627700000000004</v>
      </c>
      <c r="DN39" s="163">
        <v>87.322999999999993</v>
      </c>
      <c r="DO39" s="163">
        <v>61.6</v>
      </c>
      <c r="DP39" s="162">
        <v>-12.21</v>
      </c>
      <c r="DQ39" s="162">
        <v>67.347499999999997</v>
      </c>
      <c r="DR39" s="162">
        <v>173.10980000000001</v>
      </c>
      <c r="DS39" s="161"/>
      <c r="DT39" s="162">
        <v>-33.97</v>
      </c>
      <c r="DU39" s="162">
        <v>91.48</v>
      </c>
      <c r="DV39" s="162">
        <v>67.97</v>
      </c>
      <c r="DW39" s="162">
        <v>175.1636</v>
      </c>
      <c r="DX39" s="162">
        <v>171.8364</v>
      </c>
      <c r="DY39" s="162">
        <v>21.685600000000001</v>
      </c>
      <c r="DZ39" s="162">
        <v>20.2182</v>
      </c>
      <c r="EA39" s="162">
        <v>282.54469999999998</v>
      </c>
      <c r="EB39" s="162">
        <v>232.5658</v>
      </c>
      <c r="EC39" s="162">
        <v>226.69110000000001</v>
      </c>
      <c r="ED39" s="162">
        <v>230.19130000000001</v>
      </c>
      <c r="EE39" s="162">
        <v>67.390699999999995</v>
      </c>
      <c r="EF39" s="162">
        <v>49.189100000000003</v>
      </c>
      <c r="EG39" s="162">
        <v>-27.43</v>
      </c>
      <c r="EH39" s="162">
        <v>663.5222</v>
      </c>
      <c r="EI39" s="162">
        <v>279.65320000000003</v>
      </c>
      <c r="EJ39" s="161"/>
      <c r="EK39" s="162">
        <v>-28.090599999999998</v>
      </c>
      <c r="EL39" s="162">
        <v>-25.4025</v>
      </c>
      <c r="EM39" s="162">
        <v>16.552</v>
      </c>
      <c r="EN39" s="162">
        <v>-19.488299999999999</v>
      </c>
      <c r="EO39" s="162">
        <v>-18.848600000000001</v>
      </c>
      <c r="EP39" s="162">
        <v>38.448</v>
      </c>
      <c r="EQ39" s="162">
        <v>0</v>
      </c>
      <c r="ER39" s="161"/>
      <c r="ES39" s="162">
        <v>-10.755100000000001</v>
      </c>
      <c r="ET39" s="162">
        <v>0</v>
      </c>
      <c r="EU39" s="162">
        <v>-15.13</v>
      </c>
      <c r="EV39" s="161"/>
      <c r="EW39" s="162">
        <v>10.4252</v>
      </c>
      <c r="EX39" s="162">
        <v>-81.546599999999998</v>
      </c>
      <c r="EY39" s="162">
        <v>-37.636200000000002</v>
      </c>
      <c r="EZ39" s="162">
        <v>-36.994</v>
      </c>
      <c r="FA39" s="162">
        <v>9.2781000000000002</v>
      </c>
      <c r="FB39" s="162">
        <v>-47.174799999999998</v>
      </c>
      <c r="FC39" s="162">
        <v>12.467599999999999</v>
      </c>
      <c r="FD39" s="161"/>
      <c r="FE39" s="162">
        <v>23.4316</v>
      </c>
      <c r="FF39" s="162">
        <v>22.845800000000001</v>
      </c>
      <c r="FG39" s="162">
        <v>39.694699999999997</v>
      </c>
      <c r="FH39" s="162">
        <v>40.696899999999999</v>
      </c>
      <c r="FI39" s="162">
        <v>38.829300000000003</v>
      </c>
      <c r="FJ39" s="162">
        <v>10.8847</v>
      </c>
      <c r="FK39" s="162">
        <v>13.0616</v>
      </c>
      <c r="FL39" s="162">
        <v>74.518100000000004</v>
      </c>
      <c r="FM39" s="162">
        <v>-18.968299999999999</v>
      </c>
      <c r="FN39" s="162">
        <v>-19.179400000000001</v>
      </c>
      <c r="FO39" s="162">
        <v>46.377699999999997</v>
      </c>
      <c r="FP39" s="162">
        <v>52.028700000000001</v>
      </c>
      <c r="FQ39" s="162">
        <v>24.802</v>
      </c>
      <c r="FR39" s="162">
        <v>10.029999999999999</v>
      </c>
      <c r="FS39" s="162">
        <v>15.0106</v>
      </c>
      <c r="FT39" s="162">
        <v>1.099</v>
      </c>
      <c r="FU39" s="162">
        <v>-9</v>
      </c>
      <c r="FV39" s="162">
        <v>18.7</v>
      </c>
      <c r="FW39" s="162">
        <v>26.1159</v>
      </c>
      <c r="FX39" s="161"/>
      <c r="FY39" s="162">
        <v>-0.71299999999999997</v>
      </c>
      <c r="FZ39" s="162">
        <v>4.4580000000000002</v>
      </c>
      <c r="GA39" s="161"/>
      <c r="GB39" s="162">
        <v>45.11</v>
      </c>
      <c r="GC39" s="162">
        <v>-52.874200000000002</v>
      </c>
      <c r="GD39" s="162">
        <v>-44.684600000000003</v>
      </c>
      <c r="GE39" s="162">
        <v>15.3</v>
      </c>
      <c r="GF39" s="162">
        <v>97.873400000000004</v>
      </c>
      <c r="GG39" s="162">
        <v>26.7</v>
      </c>
      <c r="GH39" s="162">
        <v>-19.339200000000002</v>
      </c>
      <c r="GI39" s="162">
        <v>-13.953799999999999</v>
      </c>
      <c r="GJ39" s="162">
        <v>0</v>
      </c>
      <c r="GK39" s="162">
        <v>2.1566999999999998</v>
      </c>
      <c r="GL39" s="161"/>
      <c r="GM39" s="161"/>
      <c r="GN39" s="162">
        <v>-16.5124</v>
      </c>
      <c r="GO39" s="162">
        <v>-35.228200000000001</v>
      </c>
      <c r="GP39" s="162">
        <v>24.6816</v>
      </c>
      <c r="GQ39" s="162">
        <v>36.549599999999998</v>
      </c>
      <c r="GR39" s="162">
        <v>17.506900000000002</v>
      </c>
      <c r="GS39" s="162">
        <v>0</v>
      </c>
      <c r="GT39" s="162">
        <v>-94.8018</v>
      </c>
      <c r="GU39" s="162">
        <v>-27.871099999999998</v>
      </c>
      <c r="GV39" s="162">
        <v>38.668599999999998</v>
      </c>
      <c r="GW39" s="162">
        <v>-74.774299999999997</v>
      </c>
      <c r="GX39" s="163">
        <v>11.821899999999999</v>
      </c>
      <c r="GY39" s="162">
        <v>15.2385</v>
      </c>
      <c r="GZ39" s="162">
        <v>14.7898</v>
      </c>
      <c r="HA39" s="163">
        <v>13.845499999999999</v>
      </c>
      <c r="HB39" s="162">
        <v>190.07390000000001</v>
      </c>
      <c r="HC39" s="162">
        <v>190.38810000000001</v>
      </c>
      <c r="HD39" s="162">
        <v>189.4</v>
      </c>
      <c r="HE39" s="162">
        <v>-189.50630000000001</v>
      </c>
      <c r="HF39" s="162">
        <v>-396.06909999999999</v>
      </c>
      <c r="HG39" s="162">
        <v>399.85289999999998</v>
      </c>
      <c r="HH39" s="162">
        <v>396.53739999999999</v>
      </c>
      <c r="HI39" s="162">
        <v>-180.08590000000001</v>
      </c>
      <c r="HJ39" s="162">
        <v>-182.53440000000001</v>
      </c>
      <c r="HK39" s="162">
        <v>-8.8374000000000006</v>
      </c>
      <c r="HL39" s="162">
        <v>6.2679</v>
      </c>
      <c r="HM39" s="162">
        <v>58.3812</v>
      </c>
      <c r="HN39" s="162">
        <v>56.38</v>
      </c>
      <c r="HO39" s="161"/>
      <c r="HP39" s="162">
        <v>-210.2131</v>
      </c>
      <c r="HQ39" s="162">
        <v>48.211500000000001</v>
      </c>
      <c r="HR39" s="162">
        <v>48.0687</v>
      </c>
      <c r="HS39" s="162">
        <v>-50.5914</v>
      </c>
      <c r="HT39" s="162">
        <v>-50.583100000000002</v>
      </c>
      <c r="HU39" s="162">
        <v>73.3</v>
      </c>
      <c r="HV39" s="162">
        <v>73.16</v>
      </c>
      <c r="HW39" s="162">
        <v>71.599999999999994</v>
      </c>
      <c r="HX39" s="162">
        <v>70.099999999999994</v>
      </c>
      <c r="HY39" s="162">
        <v>21.186399999999999</v>
      </c>
      <c r="HZ39" s="162">
        <v>-46.24</v>
      </c>
      <c r="IA39" s="162">
        <v>-371.11579999999998</v>
      </c>
      <c r="IB39" s="162">
        <v>102.2621</v>
      </c>
      <c r="IC39" s="162">
        <v>101.95099999999999</v>
      </c>
      <c r="ID39" s="162">
        <v>13.9</v>
      </c>
      <c r="IE39" s="162">
        <v>31.5</v>
      </c>
      <c r="IF39" s="162">
        <v>-48.9</v>
      </c>
      <c r="IG39" s="162">
        <v>-50.4</v>
      </c>
      <c r="IH39" s="161"/>
      <c r="II39" s="161"/>
      <c r="IJ39" s="162">
        <v>-388.04079999999999</v>
      </c>
      <c r="IK39" s="162">
        <v>-250.43510000000001</v>
      </c>
      <c r="IL39" s="162">
        <v>492.24560000000002</v>
      </c>
      <c r="IM39" s="162">
        <v>391.58839999999998</v>
      </c>
      <c r="IN39" s="162">
        <v>250.4126</v>
      </c>
      <c r="IO39" s="162">
        <v>-384.66449999999998</v>
      </c>
      <c r="IP39" s="162">
        <v>384.43389999999999</v>
      </c>
      <c r="IQ39" s="162">
        <v>-140.2919</v>
      </c>
      <c r="IR39" s="162">
        <v>-204.8854</v>
      </c>
      <c r="IS39" s="162">
        <v>-380.23779999999999</v>
      </c>
      <c r="IT39" s="162">
        <v>139.07320000000001</v>
      </c>
      <c r="IU39" s="162">
        <v>137.03360000000001</v>
      </c>
      <c r="IV39" s="162">
        <v>139.8262</v>
      </c>
      <c r="IW39" s="162">
        <v>-477.34269999999998</v>
      </c>
      <c r="IX39" s="162">
        <v>207.1063</v>
      </c>
      <c r="IY39" s="162">
        <v>-275.7713</v>
      </c>
      <c r="IZ39" s="162">
        <v>275.64519999999999</v>
      </c>
      <c r="JA39" s="162">
        <v>-9.6502999999999997</v>
      </c>
      <c r="JB39" s="161"/>
      <c r="JC39" s="162">
        <v>30.16</v>
      </c>
      <c r="JD39" s="162">
        <v>6.1669999999999998</v>
      </c>
      <c r="JE39" s="162">
        <v>6.1680000000000001</v>
      </c>
      <c r="JF39" s="162">
        <v>-29.12</v>
      </c>
      <c r="JG39" s="162">
        <v>6.4</v>
      </c>
      <c r="JH39" s="161"/>
      <c r="JI39" s="162">
        <v>-7.0297999999999998</v>
      </c>
      <c r="JJ39" s="162">
        <v>-36.7971</v>
      </c>
      <c r="JK39" s="162">
        <v>-3.1052</v>
      </c>
      <c r="JL39" s="162">
        <v>19.100000000000001</v>
      </c>
      <c r="JM39" s="162">
        <v>52.01</v>
      </c>
      <c r="JN39" s="162">
        <v>50.601999999999997</v>
      </c>
      <c r="JO39" s="161"/>
      <c r="JP39" s="162">
        <v>13.337199999999999</v>
      </c>
      <c r="JQ39" s="162">
        <v>37.384300000000003</v>
      </c>
      <c r="JR39" s="162">
        <v>35.674399999999999</v>
      </c>
      <c r="JS39" s="162">
        <v>38.0246</v>
      </c>
      <c r="JT39" s="161"/>
      <c r="JU39" s="162">
        <v>-30.3</v>
      </c>
      <c r="JV39" s="162">
        <v>11.561500000000001</v>
      </c>
      <c r="JW39" s="162">
        <v>8.0500000000000007</v>
      </c>
      <c r="JX39" s="161"/>
      <c r="JY39" s="162">
        <v>8.6426999999999996</v>
      </c>
      <c r="JZ39" s="162">
        <v>44.186300000000003</v>
      </c>
      <c r="KA39" s="162">
        <v>8.1577000000000002</v>
      </c>
      <c r="KB39" s="162">
        <v>8.9431999999999992</v>
      </c>
      <c r="KC39" s="162">
        <v>-43.536000000000001</v>
      </c>
      <c r="KD39" s="162">
        <v>-6.4481000000000002</v>
      </c>
      <c r="KE39" s="162">
        <v>49.401800000000001</v>
      </c>
      <c r="KF39" s="162">
        <v>30.3</v>
      </c>
      <c r="KG39" s="162">
        <v>-29.6</v>
      </c>
      <c r="KH39" s="161"/>
      <c r="KI39" s="162">
        <v>55.625700000000002</v>
      </c>
    </row>
    <row r="40" spans="1:295" ht="18" customHeight="1" x14ac:dyDescent="0.3">
      <c r="A40" s="158" t="s">
        <v>48</v>
      </c>
      <c r="B40" s="158" t="s">
        <v>839</v>
      </c>
      <c r="C40" s="164"/>
      <c r="D40" s="166">
        <v>20.5716</v>
      </c>
      <c r="E40" s="166">
        <v>-24.939800000000002</v>
      </c>
      <c r="F40" s="166">
        <v>-35.587299999999999</v>
      </c>
      <c r="G40" s="166">
        <v>17.5275</v>
      </c>
      <c r="H40" s="164"/>
      <c r="I40" s="166">
        <v>40.695599999999999</v>
      </c>
      <c r="J40" s="166">
        <v>-54.0304</v>
      </c>
      <c r="K40" s="166">
        <v>67.177999999999997</v>
      </c>
      <c r="L40" s="166">
        <v>34.232999999999997</v>
      </c>
      <c r="M40" s="166">
        <v>33.2074</v>
      </c>
      <c r="N40" s="166">
        <v>0</v>
      </c>
      <c r="O40" s="166">
        <v>-56.46</v>
      </c>
      <c r="P40" s="166">
        <v>50.6</v>
      </c>
      <c r="Q40" s="166">
        <v>24.012</v>
      </c>
      <c r="R40" s="166">
        <v>-50.6</v>
      </c>
      <c r="S40" s="166">
        <v>11.2948</v>
      </c>
      <c r="T40" s="166">
        <v>18.717400000000001</v>
      </c>
      <c r="U40" s="166">
        <v>18.389800000000001</v>
      </c>
      <c r="V40" s="166">
        <v>18.313600000000001</v>
      </c>
      <c r="W40" s="166">
        <v>30.682099999999998</v>
      </c>
      <c r="X40" s="166">
        <v>16.206299999999999</v>
      </c>
      <c r="Y40" s="166">
        <v>5.5369000000000002</v>
      </c>
      <c r="Z40" s="166">
        <v>8.2310999999999996</v>
      </c>
      <c r="AA40" s="164"/>
      <c r="AB40" s="164"/>
      <c r="AC40" s="166">
        <v>-58.02</v>
      </c>
      <c r="AD40" s="166">
        <v>-57.6</v>
      </c>
      <c r="AE40" s="164"/>
      <c r="AF40" s="166">
        <v>0</v>
      </c>
      <c r="AG40" s="166">
        <v>55</v>
      </c>
      <c r="AH40" s="166">
        <v>22.824000000000002</v>
      </c>
      <c r="AI40" s="166">
        <v>0.249</v>
      </c>
      <c r="AJ40" s="166">
        <v>-57.78</v>
      </c>
      <c r="AK40" s="166">
        <v>-58.4</v>
      </c>
      <c r="AL40" s="166">
        <v>-44.32</v>
      </c>
      <c r="AM40" s="166">
        <v>58.36</v>
      </c>
      <c r="AN40" s="166">
        <v>59.03</v>
      </c>
      <c r="AO40" s="166">
        <v>19.116599999999998</v>
      </c>
      <c r="AP40" s="166">
        <v>-1.1556</v>
      </c>
      <c r="AQ40" s="166">
        <v>65.962900000000005</v>
      </c>
      <c r="AR40" s="166">
        <v>67.718599999999995</v>
      </c>
      <c r="AS40" s="166">
        <v>59.157699999999998</v>
      </c>
      <c r="AT40" s="166">
        <v>-51.574300000000001</v>
      </c>
      <c r="AU40" s="166">
        <v>-51.129800000000003</v>
      </c>
      <c r="AV40" s="166">
        <v>9.9007000000000005</v>
      </c>
      <c r="AW40" s="166">
        <v>9.7210000000000001</v>
      </c>
      <c r="AX40" s="166">
        <v>75.686999999999998</v>
      </c>
      <c r="AY40" s="166">
        <v>77.696399999999997</v>
      </c>
      <c r="AZ40" s="166">
        <v>18.337299999999999</v>
      </c>
      <c r="BA40" s="166">
        <v>29.753399999999999</v>
      </c>
      <c r="BB40" s="166">
        <v>-518.4787</v>
      </c>
      <c r="BC40" s="166">
        <v>-4.7838000000000003</v>
      </c>
      <c r="BD40" s="166">
        <v>-11.3</v>
      </c>
      <c r="BE40" s="166">
        <v>-11.5</v>
      </c>
      <c r="BF40" s="166">
        <v>56.466900000000003</v>
      </c>
      <c r="BG40" s="166">
        <v>55.796199999999999</v>
      </c>
      <c r="BH40" s="166">
        <v>-3.5562999999999998</v>
      </c>
      <c r="BI40" s="164"/>
      <c r="BJ40" s="166">
        <v>-73.924099999999996</v>
      </c>
      <c r="BK40" s="166">
        <v>6.1047000000000002</v>
      </c>
      <c r="BL40" s="166">
        <v>0</v>
      </c>
      <c r="BM40" s="166">
        <v>3.7008999999999999</v>
      </c>
      <c r="BN40" s="166">
        <v>560.47220000000004</v>
      </c>
      <c r="BO40" s="166">
        <v>156.2852</v>
      </c>
      <c r="BP40" s="166">
        <v>155.67490000000001</v>
      </c>
      <c r="BQ40" s="166">
        <v>-659.88620000000003</v>
      </c>
      <c r="BR40" s="166">
        <v>535.53719999999998</v>
      </c>
      <c r="BS40" s="164"/>
      <c r="BT40" s="166">
        <v>-41.981000000000002</v>
      </c>
      <c r="BU40" s="166">
        <v>42.659399999999998</v>
      </c>
      <c r="BV40" s="166">
        <v>97.150899999999993</v>
      </c>
      <c r="BW40" s="166">
        <v>30.67</v>
      </c>
      <c r="BX40" s="166">
        <v>30.59</v>
      </c>
      <c r="BY40" s="165">
        <v>69.19</v>
      </c>
      <c r="BZ40" s="166">
        <v>83.7</v>
      </c>
      <c r="CA40" s="166">
        <v>-11.784000000000001</v>
      </c>
      <c r="CB40" s="166">
        <v>-12.0519</v>
      </c>
      <c r="CC40" s="166">
        <v>72.879099999999994</v>
      </c>
      <c r="CD40" s="166">
        <v>73.735200000000006</v>
      </c>
      <c r="CE40" s="166">
        <v>26.049199999999999</v>
      </c>
      <c r="CF40" s="166">
        <v>-67.444000000000003</v>
      </c>
      <c r="CG40" s="166">
        <v>-67.436300000000003</v>
      </c>
      <c r="CH40" s="166">
        <v>10.0657</v>
      </c>
      <c r="CI40" s="166">
        <v>-68.972300000000004</v>
      </c>
      <c r="CJ40" s="164"/>
      <c r="CK40" s="164"/>
      <c r="CL40" s="166">
        <v>17.399999999999999</v>
      </c>
      <c r="CM40" s="166">
        <v>139.5</v>
      </c>
      <c r="CN40" s="166">
        <v>-17.07</v>
      </c>
      <c r="CO40" s="166">
        <v>42.3613</v>
      </c>
      <c r="CP40" s="166">
        <v>43.114899999999999</v>
      </c>
      <c r="CQ40" s="166">
        <v>42.568600000000004</v>
      </c>
      <c r="CR40" s="166">
        <v>-54.209699999999998</v>
      </c>
      <c r="CS40" s="166">
        <v>-54.673099999999998</v>
      </c>
      <c r="CT40" s="166">
        <v>52.284700000000001</v>
      </c>
      <c r="CU40" s="166">
        <v>-51.566499999999998</v>
      </c>
      <c r="CV40" s="166">
        <v>59.060299999999998</v>
      </c>
      <c r="CW40" s="166">
        <v>13.1759</v>
      </c>
      <c r="CX40" s="166">
        <v>57.74</v>
      </c>
      <c r="CY40" s="166">
        <v>80.58</v>
      </c>
      <c r="CZ40" s="166">
        <v>54.1479</v>
      </c>
      <c r="DA40" s="166">
        <v>51.274099999999997</v>
      </c>
      <c r="DB40" s="166">
        <v>-34.700000000000003</v>
      </c>
      <c r="DC40" s="164"/>
      <c r="DD40" s="166">
        <v>69.503900000000002</v>
      </c>
      <c r="DE40" s="166">
        <v>69.071799999999996</v>
      </c>
      <c r="DF40" s="166">
        <v>-175.63910000000001</v>
      </c>
      <c r="DG40" s="166">
        <v>0</v>
      </c>
      <c r="DH40" s="166">
        <v>-21.026199999999999</v>
      </c>
      <c r="DI40" s="166">
        <v>-134.9</v>
      </c>
      <c r="DJ40" s="166">
        <v>-135.1</v>
      </c>
      <c r="DK40" s="166">
        <v>28.814399999999999</v>
      </c>
      <c r="DL40" s="165">
        <v>61.532600000000002</v>
      </c>
      <c r="DM40" s="166">
        <v>75.627700000000004</v>
      </c>
      <c r="DN40" s="165">
        <v>86.737099999999998</v>
      </c>
      <c r="DO40" s="166">
        <v>61.27</v>
      </c>
      <c r="DP40" s="166">
        <v>-12.4</v>
      </c>
      <c r="DQ40" s="166">
        <v>67.611000000000004</v>
      </c>
      <c r="DR40" s="166">
        <v>174.7099</v>
      </c>
      <c r="DS40" s="164"/>
      <c r="DT40" s="166">
        <v>-35.270000000000003</v>
      </c>
      <c r="DU40" s="166">
        <v>91.16</v>
      </c>
      <c r="DV40" s="166">
        <v>67.7</v>
      </c>
      <c r="DW40" s="166">
        <v>174.9273</v>
      </c>
      <c r="DX40" s="166">
        <v>169.9091</v>
      </c>
      <c r="DY40" s="166">
        <v>22.218299999999999</v>
      </c>
      <c r="DZ40" s="166">
        <v>20.709099999999999</v>
      </c>
      <c r="EA40" s="166">
        <v>282.90410000000003</v>
      </c>
      <c r="EB40" s="166">
        <v>232.27029999999999</v>
      </c>
      <c r="EC40" s="166">
        <v>226.73599999999999</v>
      </c>
      <c r="ED40" s="166">
        <v>229.82939999999999</v>
      </c>
      <c r="EE40" s="166">
        <v>65.364500000000007</v>
      </c>
      <c r="EF40" s="166">
        <v>47.178899999999999</v>
      </c>
      <c r="EG40" s="166">
        <v>-27.192</v>
      </c>
      <c r="EH40" s="166">
        <v>669.28689999999995</v>
      </c>
      <c r="EI40" s="166">
        <v>261.90050000000002</v>
      </c>
      <c r="EJ40" s="164"/>
      <c r="EK40" s="166">
        <v>-28.640899999999998</v>
      </c>
      <c r="EL40" s="166">
        <v>-25.854399999999998</v>
      </c>
      <c r="EM40" s="165">
        <v>17.877050000000001</v>
      </c>
      <c r="EN40" s="165">
        <v>-19.23545</v>
      </c>
      <c r="EO40" s="166">
        <v>-21.180499999999999</v>
      </c>
      <c r="EP40" s="166">
        <v>38.448</v>
      </c>
      <c r="EQ40" s="166">
        <v>0</v>
      </c>
      <c r="ER40" s="164"/>
      <c r="ES40" s="165">
        <v>-8.8951499999999992</v>
      </c>
      <c r="ET40" s="166">
        <v>0</v>
      </c>
      <c r="EU40" s="166">
        <v>-16.260000000000002</v>
      </c>
      <c r="EV40" s="164"/>
      <c r="EW40" s="166">
        <v>10.6014</v>
      </c>
      <c r="EX40" s="166">
        <v>-88.667000000000002</v>
      </c>
      <c r="EY40" s="166">
        <v>-38.392499999999998</v>
      </c>
      <c r="EZ40" s="166">
        <v>-37.424999999999997</v>
      </c>
      <c r="FA40" s="166">
        <v>10.4688</v>
      </c>
      <c r="FB40" s="166">
        <v>-46.308</v>
      </c>
      <c r="FC40" s="166">
        <v>10.6379</v>
      </c>
      <c r="FD40" s="164"/>
      <c r="FE40" s="166">
        <v>22.9207</v>
      </c>
      <c r="FF40" s="166">
        <v>22.802800000000001</v>
      </c>
      <c r="FG40" s="166">
        <v>38.690100000000001</v>
      </c>
      <c r="FH40" s="166">
        <v>39.110799999999998</v>
      </c>
      <c r="FI40" s="166">
        <v>37.294600000000003</v>
      </c>
      <c r="FJ40" s="166">
        <v>12.3918</v>
      </c>
      <c r="FK40" s="166">
        <v>10.7172</v>
      </c>
      <c r="FL40" s="166">
        <v>86.909800000000004</v>
      </c>
      <c r="FM40" s="166">
        <v>-19.216899999999999</v>
      </c>
      <c r="FN40" s="166">
        <v>-19.735600000000002</v>
      </c>
      <c r="FO40" s="166">
        <v>46.522199999999998</v>
      </c>
      <c r="FP40" s="166">
        <v>53.408000000000001</v>
      </c>
      <c r="FQ40" s="166">
        <v>29.892399999999999</v>
      </c>
      <c r="FR40" s="166">
        <v>9.09</v>
      </c>
      <c r="FS40" s="166">
        <v>10.7674</v>
      </c>
      <c r="FT40" s="166">
        <v>1.1624000000000001</v>
      </c>
      <c r="FU40" s="166">
        <v>-6.22</v>
      </c>
      <c r="FV40" s="166">
        <v>17.079999999999998</v>
      </c>
      <c r="FW40" s="166">
        <v>28.912700000000001</v>
      </c>
      <c r="FX40" s="164"/>
      <c r="FY40" s="166">
        <v>-0.68799999999999994</v>
      </c>
      <c r="FZ40" s="166">
        <v>4.4390000000000001</v>
      </c>
      <c r="GA40" s="166">
        <v>12.306900000000001</v>
      </c>
      <c r="GB40" s="166">
        <v>46.09</v>
      </c>
      <c r="GC40" s="166">
        <v>-54.518900000000002</v>
      </c>
      <c r="GD40" s="166">
        <v>-47.403199999999998</v>
      </c>
      <c r="GE40" s="166">
        <v>15.16</v>
      </c>
      <c r="GF40" s="166">
        <v>97.800899999999999</v>
      </c>
      <c r="GG40" s="166">
        <v>25</v>
      </c>
      <c r="GH40" s="166">
        <v>-19.1401</v>
      </c>
      <c r="GI40" s="166">
        <v>-14.0244</v>
      </c>
      <c r="GJ40" s="166">
        <v>0</v>
      </c>
      <c r="GK40" s="166">
        <v>2.0922000000000001</v>
      </c>
      <c r="GL40" s="164"/>
      <c r="GM40" s="164"/>
      <c r="GN40" s="165">
        <v>-17.132200000000001</v>
      </c>
      <c r="GO40" s="166">
        <v>-34.879899999999999</v>
      </c>
      <c r="GP40" s="166">
        <v>25.771100000000001</v>
      </c>
      <c r="GQ40" s="166">
        <v>36.4863</v>
      </c>
      <c r="GR40" s="166">
        <v>20.378299999999999</v>
      </c>
      <c r="GS40" s="166">
        <v>0</v>
      </c>
      <c r="GT40" s="166">
        <v>-94.103499999999997</v>
      </c>
      <c r="GU40" s="166">
        <v>-27.877600000000001</v>
      </c>
      <c r="GV40" s="166">
        <v>38.7393</v>
      </c>
      <c r="GW40" s="166">
        <v>-74.388800000000003</v>
      </c>
      <c r="GX40" s="166">
        <v>12.138</v>
      </c>
      <c r="GY40" s="166">
        <v>15.9026</v>
      </c>
      <c r="GZ40" s="166">
        <v>15.559799999999999</v>
      </c>
      <c r="HA40" s="166">
        <v>13.845499999999999</v>
      </c>
      <c r="HB40" s="166">
        <v>185.29660000000001</v>
      </c>
      <c r="HC40" s="166">
        <v>183.1422</v>
      </c>
      <c r="HD40" s="166">
        <v>180.6</v>
      </c>
      <c r="HE40" s="166">
        <v>-181.32769999999999</v>
      </c>
      <c r="HF40" s="166">
        <v>-371.09969999999998</v>
      </c>
      <c r="HG40" s="166">
        <v>376.43049999999999</v>
      </c>
      <c r="HH40" s="166">
        <v>372.74349999999998</v>
      </c>
      <c r="HI40" s="166">
        <v>-173.76079999999999</v>
      </c>
      <c r="HJ40" s="166">
        <v>-175.1797</v>
      </c>
      <c r="HK40" s="166">
        <v>-6.1650999999999998</v>
      </c>
      <c r="HL40" s="166">
        <v>8.7914999999999992</v>
      </c>
      <c r="HM40" s="166">
        <v>49.6203</v>
      </c>
      <c r="HN40" s="166">
        <v>52.022799999999997</v>
      </c>
      <c r="HO40" s="164"/>
      <c r="HP40" s="166">
        <v>-216.5497</v>
      </c>
      <c r="HQ40" s="166">
        <v>31.105499999999999</v>
      </c>
      <c r="HR40" s="166">
        <v>30.907800000000002</v>
      </c>
      <c r="HS40" s="166">
        <v>-84.518799999999999</v>
      </c>
      <c r="HT40" s="166">
        <v>-83.101399999999998</v>
      </c>
      <c r="HU40" s="166">
        <v>64.709999999999994</v>
      </c>
      <c r="HV40" s="166">
        <v>64.599999999999994</v>
      </c>
      <c r="HW40" s="166">
        <v>65.599999999999994</v>
      </c>
      <c r="HX40" s="166">
        <v>65.8</v>
      </c>
      <c r="HY40" s="166">
        <v>21.167200000000001</v>
      </c>
      <c r="HZ40" s="166">
        <v>23.44</v>
      </c>
      <c r="IA40" s="166">
        <v>-406.13569999999999</v>
      </c>
      <c r="IB40" s="166">
        <v>107.8921</v>
      </c>
      <c r="IC40" s="166">
        <v>105.99679999999999</v>
      </c>
      <c r="ID40" s="166">
        <v>13.9</v>
      </c>
      <c r="IE40" s="166">
        <v>31.4</v>
      </c>
      <c r="IF40" s="166">
        <v>-29.3</v>
      </c>
      <c r="IG40" s="166">
        <v>-30.1</v>
      </c>
      <c r="IH40" s="166">
        <v>1.3401000000000001</v>
      </c>
      <c r="II40" s="164"/>
      <c r="IJ40" s="166">
        <v>-368.91359999999997</v>
      </c>
      <c r="IK40" s="166">
        <v>-235.82980000000001</v>
      </c>
      <c r="IL40" s="166">
        <v>478.04500000000002</v>
      </c>
      <c r="IM40" s="166">
        <v>373.47590000000002</v>
      </c>
      <c r="IN40" s="166">
        <v>254.29179999999999</v>
      </c>
      <c r="IO40" s="166">
        <v>-368.4676</v>
      </c>
      <c r="IP40" s="166">
        <v>364.96969999999999</v>
      </c>
      <c r="IQ40" s="166">
        <v>-132.7022</v>
      </c>
      <c r="IR40" s="166">
        <v>-169.68879999999999</v>
      </c>
      <c r="IS40" s="166">
        <v>-365.17</v>
      </c>
      <c r="IT40" s="166">
        <v>144.59549999999999</v>
      </c>
      <c r="IU40" s="166">
        <v>143.749</v>
      </c>
      <c r="IV40" s="166">
        <v>136.79900000000001</v>
      </c>
      <c r="IW40" s="166">
        <v>-461.12849999999997</v>
      </c>
      <c r="IX40" s="166">
        <v>174.6062</v>
      </c>
      <c r="IY40" s="166">
        <v>-295.82060000000001</v>
      </c>
      <c r="IZ40" s="166">
        <v>296.22519999999997</v>
      </c>
      <c r="JA40" s="166">
        <v>-9.1751000000000005</v>
      </c>
      <c r="JB40" s="164"/>
      <c r="JC40" s="166">
        <v>25.04</v>
      </c>
      <c r="JD40" s="166">
        <v>6.1689999999999996</v>
      </c>
      <c r="JE40" s="166">
        <v>6.165</v>
      </c>
      <c r="JF40" s="166">
        <v>-25.52</v>
      </c>
      <c r="JG40" s="166">
        <v>1.2</v>
      </c>
      <c r="JH40" s="164"/>
      <c r="JI40" s="166">
        <v>-1.5792999999999999</v>
      </c>
      <c r="JJ40" s="166">
        <v>-33.751399999999997</v>
      </c>
      <c r="JK40" s="166">
        <v>-6.2393999999999998</v>
      </c>
      <c r="JL40" s="166">
        <v>14.3</v>
      </c>
      <c r="JM40" s="166">
        <v>51.853999999999999</v>
      </c>
      <c r="JN40" s="166">
        <v>51.545000000000002</v>
      </c>
      <c r="JO40" s="166">
        <v>11.1767</v>
      </c>
      <c r="JP40" s="166">
        <v>13.3819</v>
      </c>
      <c r="JQ40" s="166">
        <v>32.76</v>
      </c>
      <c r="JR40" s="166">
        <v>33.017400000000002</v>
      </c>
      <c r="JS40" s="166">
        <v>32.774700000000003</v>
      </c>
      <c r="JT40" s="164"/>
      <c r="JU40" s="166">
        <v>-30.8</v>
      </c>
      <c r="JV40" s="166">
        <v>11.265499999999999</v>
      </c>
      <c r="JW40" s="166">
        <v>8.1</v>
      </c>
      <c r="JX40" s="164"/>
      <c r="JY40" s="166">
        <v>9.73</v>
      </c>
      <c r="JZ40" s="166">
        <v>41.337600000000002</v>
      </c>
      <c r="KA40" s="166">
        <v>6.1868999999999996</v>
      </c>
      <c r="KB40" s="166">
        <v>9.8034999999999997</v>
      </c>
      <c r="KC40" s="166">
        <v>-41.078200000000002</v>
      </c>
      <c r="KD40" s="166">
        <v>-8.5169999999999995</v>
      </c>
      <c r="KE40" s="166">
        <v>49.1402</v>
      </c>
      <c r="KF40" s="166">
        <v>29.3</v>
      </c>
      <c r="KG40" s="166">
        <v>-28.9</v>
      </c>
      <c r="KH40" s="164"/>
      <c r="KI40" s="166">
        <v>54.023400000000002</v>
      </c>
    </row>
    <row r="41" spans="1:295" ht="18" customHeight="1" x14ac:dyDescent="0.3">
      <c r="A41" s="158" t="s">
        <v>48</v>
      </c>
      <c r="B41" s="158" t="s">
        <v>840</v>
      </c>
      <c r="C41" s="159"/>
      <c r="D41" s="167">
        <v>20.133500000000002</v>
      </c>
      <c r="E41" s="167">
        <v>-24.331250000000001</v>
      </c>
      <c r="F41" s="160">
        <v>-35.064700000000002</v>
      </c>
      <c r="G41" s="160">
        <v>17.086200000000002</v>
      </c>
      <c r="H41" s="159"/>
      <c r="I41" s="160">
        <v>39.530299999999997</v>
      </c>
      <c r="J41" s="160">
        <v>-51.848199999999999</v>
      </c>
      <c r="K41" s="160">
        <v>67.041200000000003</v>
      </c>
      <c r="L41" s="160">
        <v>34.063000000000002</v>
      </c>
      <c r="M41" s="160">
        <v>33.152299999999997</v>
      </c>
      <c r="N41" s="160">
        <v>0</v>
      </c>
      <c r="O41" s="160">
        <v>-54.914000000000001</v>
      </c>
      <c r="P41" s="160">
        <v>50.6</v>
      </c>
      <c r="Q41" s="160">
        <v>23.184000000000001</v>
      </c>
      <c r="R41" s="160">
        <v>-48.4</v>
      </c>
      <c r="S41" s="160">
        <v>11.3535</v>
      </c>
      <c r="T41" s="160">
        <v>17.069400000000002</v>
      </c>
      <c r="U41" s="160">
        <v>18.476299999999998</v>
      </c>
      <c r="V41" s="160">
        <v>18.658999999999999</v>
      </c>
      <c r="W41" s="160">
        <v>30.4223</v>
      </c>
      <c r="X41" s="160">
        <v>16.242999999999999</v>
      </c>
      <c r="Y41" s="160">
        <v>5.2954999999999997</v>
      </c>
      <c r="Z41" s="160">
        <v>8.3965999999999994</v>
      </c>
      <c r="AA41" s="159"/>
      <c r="AB41" s="159"/>
      <c r="AC41" s="160">
        <v>-59.01</v>
      </c>
      <c r="AD41" s="160">
        <v>-59.52</v>
      </c>
      <c r="AE41" s="159"/>
      <c r="AF41" s="160">
        <v>0</v>
      </c>
      <c r="AG41" s="160">
        <v>52.8</v>
      </c>
      <c r="AH41" s="160">
        <v>24.218</v>
      </c>
      <c r="AI41" s="160">
        <v>0.25900000000000001</v>
      </c>
      <c r="AJ41" s="160">
        <v>-63.73</v>
      </c>
      <c r="AK41" s="160">
        <v>-63.93</v>
      </c>
      <c r="AL41" s="160">
        <v>-37.409999999999997</v>
      </c>
      <c r="AM41" s="160">
        <v>64.52</v>
      </c>
      <c r="AN41" s="160">
        <v>64.33</v>
      </c>
      <c r="AO41" s="160">
        <v>20.339300000000001</v>
      </c>
      <c r="AP41" s="160">
        <v>-1.5582</v>
      </c>
      <c r="AQ41" s="160">
        <v>63.629100000000001</v>
      </c>
      <c r="AR41" s="160">
        <v>68.052899999999994</v>
      </c>
      <c r="AS41" s="160">
        <v>58.7605</v>
      </c>
      <c r="AT41" s="167">
        <v>-52.846899999999998</v>
      </c>
      <c r="AU41" s="160">
        <v>-55.783999999999999</v>
      </c>
      <c r="AV41" s="160">
        <v>12.6721</v>
      </c>
      <c r="AW41" s="160">
        <v>12.144600000000001</v>
      </c>
      <c r="AX41" s="167">
        <v>73.677599999999998</v>
      </c>
      <c r="AY41" s="167">
        <v>75.820949999999996</v>
      </c>
      <c r="AZ41" s="160">
        <v>17.8139</v>
      </c>
      <c r="BA41" s="160">
        <v>28.582799999999999</v>
      </c>
      <c r="BB41" s="160">
        <v>-499.52839999999998</v>
      </c>
      <c r="BC41" s="160">
        <v>-8.4032999999999998</v>
      </c>
      <c r="BD41" s="160">
        <v>-11.9</v>
      </c>
      <c r="BE41" s="160">
        <v>-12.4</v>
      </c>
      <c r="BF41" s="160">
        <v>61.642600000000002</v>
      </c>
      <c r="BG41" s="160">
        <v>60.003999999999998</v>
      </c>
      <c r="BH41" s="160">
        <v>-3.5831</v>
      </c>
      <c r="BI41" s="159"/>
      <c r="BJ41" s="160">
        <v>-74.563400000000001</v>
      </c>
      <c r="BK41" s="160">
        <v>7.1013000000000002</v>
      </c>
      <c r="BL41" s="160">
        <v>0</v>
      </c>
      <c r="BM41" s="160">
        <v>3.8003</v>
      </c>
      <c r="BN41" s="160">
        <v>533.52440000000001</v>
      </c>
      <c r="BO41" s="160">
        <v>143.25380000000001</v>
      </c>
      <c r="BP41" s="160">
        <v>143.559</v>
      </c>
      <c r="BQ41" s="160">
        <v>-603.06650000000002</v>
      </c>
      <c r="BR41" s="160">
        <v>521.83169999999996</v>
      </c>
      <c r="BS41" s="159"/>
      <c r="BT41" s="160">
        <v>-103.4413</v>
      </c>
      <c r="BU41" s="160">
        <v>107.2525</v>
      </c>
      <c r="BV41" s="160">
        <v>97.310599999999994</v>
      </c>
      <c r="BW41" s="160">
        <v>30.25</v>
      </c>
      <c r="BX41" s="160">
        <v>30.04</v>
      </c>
      <c r="BY41" s="160">
        <v>69.19</v>
      </c>
      <c r="BZ41" s="160">
        <v>82.86</v>
      </c>
      <c r="CA41" s="160">
        <v>-8.0332000000000008</v>
      </c>
      <c r="CB41" s="160">
        <v>-8.0332000000000008</v>
      </c>
      <c r="CC41" s="160">
        <v>79.408699999999996</v>
      </c>
      <c r="CD41" s="160">
        <v>80.2821</v>
      </c>
      <c r="CE41" s="160">
        <v>24.397300000000001</v>
      </c>
      <c r="CF41" s="160">
        <v>-69.514499999999998</v>
      </c>
      <c r="CG41" s="160">
        <v>-69.694100000000006</v>
      </c>
      <c r="CH41" s="160">
        <v>9.9457000000000004</v>
      </c>
      <c r="CI41" s="160">
        <v>-60.152700000000003</v>
      </c>
      <c r="CJ41" s="159"/>
      <c r="CK41" s="159"/>
      <c r="CL41" s="160">
        <v>41.5</v>
      </c>
      <c r="CM41" s="160">
        <v>120.6</v>
      </c>
      <c r="CN41" s="160">
        <v>-17.04</v>
      </c>
      <c r="CO41" s="160">
        <v>46.619399999999999</v>
      </c>
      <c r="CP41" s="160">
        <v>46.095199999999998</v>
      </c>
      <c r="CQ41" s="160">
        <v>46.3583</v>
      </c>
      <c r="CR41" s="160">
        <v>-45.639099999999999</v>
      </c>
      <c r="CS41" s="160">
        <v>-45.141399999999997</v>
      </c>
      <c r="CT41" s="160">
        <v>32.144599999999997</v>
      </c>
      <c r="CU41" s="160">
        <v>-40.659500000000001</v>
      </c>
      <c r="CV41" s="160">
        <v>40.056100000000001</v>
      </c>
      <c r="CW41" s="160">
        <v>13.378399999999999</v>
      </c>
      <c r="CX41" s="160">
        <v>55.91</v>
      </c>
      <c r="CY41" s="160">
        <v>78.319999999999993</v>
      </c>
      <c r="CZ41" s="160">
        <v>53.444800000000001</v>
      </c>
      <c r="DA41" s="160">
        <v>50.688200000000002</v>
      </c>
      <c r="DB41" s="160">
        <v>-34.78</v>
      </c>
      <c r="DC41" s="159"/>
      <c r="DD41" s="160">
        <v>60.498100000000001</v>
      </c>
      <c r="DE41" s="160">
        <v>59.636699999999998</v>
      </c>
      <c r="DF41" s="160">
        <v>-135.30789999999999</v>
      </c>
      <c r="DG41" s="160">
        <v>0</v>
      </c>
      <c r="DH41" s="160">
        <v>-20.9877</v>
      </c>
      <c r="DI41" s="160">
        <v>-136.80000000000001</v>
      </c>
      <c r="DJ41" s="160">
        <v>-138.1</v>
      </c>
      <c r="DK41" s="160">
        <v>29.4955</v>
      </c>
      <c r="DL41" s="160">
        <v>61.532600000000002</v>
      </c>
      <c r="DM41" s="160">
        <v>70.931200000000004</v>
      </c>
      <c r="DN41" s="160">
        <v>86.737099999999998</v>
      </c>
      <c r="DO41" s="167">
        <v>60.95</v>
      </c>
      <c r="DP41" s="160">
        <v>-10.29</v>
      </c>
      <c r="DQ41" s="160">
        <v>66.619</v>
      </c>
      <c r="DR41" s="160">
        <v>134.18260000000001</v>
      </c>
      <c r="DS41" s="159"/>
      <c r="DT41" s="160">
        <v>-33.590000000000003</v>
      </c>
      <c r="DU41" s="160">
        <v>96.7</v>
      </c>
      <c r="DV41" s="160">
        <v>70.180000000000007</v>
      </c>
      <c r="DW41" s="160">
        <v>133.1636</v>
      </c>
      <c r="DX41" s="160">
        <v>131.58179999999999</v>
      </c>
      <c r="DY41" s="160">
        <v>5.8628</v>
      </c>
      <c r="DZ41" s="160">
        <v>5.6181999999999999</v>
      </c>
      <c r="EA41" s="160">
        <v>251.46780000000001</v>
      </c>
      <c r="EB41" s="160">
        <v>204.24010000000001</v>
      </c>
      <c r="EC41" s="160">
        <v>197.30359999999999</v>
      </c>
      <c r="ED41" s="160">
        <v>199.48480000000001</v>
      </c>
      <c r="EE41" s="160">
        <v>66.679000000000002</v>
      </c>
      <c r="EF41" s="160">
        <v>47.42</v>
      </c>
      <c r="EG41" s="160">
        <v>-27.507999999999999</v>
      </c>
      <c r="EH41" s="160">
        <v>619.20389999999998</v>
      </c>
      <c r="EI41" s="160">
        <v>317.54230000000001</v>
      </c>
      <c r="EJ41" s="159"/>
      <c r="EK41" s="160">
        <v>-28.469799999999999</v>
      </c>
      <c r="EL41" s="160">
        <v>-25.715599999999998</v>
      </c>
      <c r="EM41" s="160">
        <v>19.202100000000002</v>
      </c>
      <c r="EN41" s="160">
        <v>-18.982600000000001</v>
      </c>
      <c r="EO41" s="160">
        <v>-16.861499999999999</v>
      </c>
      <c r="EP41" s="160">
        <v>36.911999999999999</v>
      </c>
      <c r="EQ41" s="160">
        <v>0</v>
      </c>
      <c r="ER41" s="159"/>
      <c r="ES41" s="160">
        <v>-7.0351999999999997</v>
      </c>
      <c r="ET41" s="160">
        <v>0</v>
      </c>
      <c r="EU41" s="160">
        <v>-17.53</v>
      </c>
      <c r="EV41" s="159"/>
      <c r="EW41" s="160">
        <v>10.437099999999999</v>
      </c>
      <c r="EX41" s="160">
        <v>-79.237200000000001</v>
      </c>
      <c r="EY41" s="160">
        <v>-38.066400000000002</v>
      </c>
      <c r="EZ41" s="160">
        <v>-37.444000000000003</v>
      </c>
      <c r="FA41" s="160">
        <v>10.5646</v>
      </c>
      <c r="FB41" s="160">
        <v>-45.725099999999998</v>
      </c>
      <c r="FC41" s="160">
        <v>10.0145</v>
      </c>
      <c r="FD41" s="159"/>
      <c r="FE41" s="160">
        <v>22.9087</v>
      </c>
      <c r="FF41" s="160">
        <v>22.6006</v>
      </c>
      <c r="FG41" s="160">
        <v>40.708399999999997</v>
      </c>
      <c r="FH41" s="160">
        <v>40.4465</v>
      </c>
      <c r="FI41" s="160">
        <v>38.812800000000003</v>
      </c>
      <c r="FJ41" s="160">
        <v>10.0474</v>
      </c>
      <c r="FK41" s="160">
        <v>10.0474</v>
      </c>
      <c r="FL41" s="160">
        <v>50.7393</v>
      </c>
      <c r="FM41" s="160">
        <v>-3.2458</v>
      </c>
      <c r="FN41" s="160">
        <v>-3.9996999999999998</v>
      </c>
      <c r="FO41" s="160">
        <v>18.6052</v>
      </c>
      <c r="FP41" s="160">
        <v>28.773499999999999</v>
      </c>
      <c r="FQ41" s="160">
        <v>18.378599999999999</v>
      </c>
      <c r="FR41" s="160">
        <v>6.85</v>
      </c>
      <c r="FS41" s="160">
        <v>10.2742</v>
      </c>
      <c r="FT41" s="160">
        <v>1.3149999999999999</v>
      </c>
      <c r="FU41" s="160">
        <v>-8.4</v>
      </c>
      <c r="FV41" s="160">
        <v>16.649999999999999</v>
      </c>
      <c r="FW41" s="160">
        <v>18.077200000000001</v>
      </c>
      <c r="FX41" s="159"/>
      <c r="FY41" s="160">
        <v>-1.2370000000000001</v>
      </c>
      <c r="FZ41" s="160">
        <v>4.4710000000000001</v>
      </c>
      <c r="GA41" s="159"/>
      <c r="GB41" s="160">
        <v>43.92</v>
      </c>
      <c r="GC41" s="160">
        <v>-27.635200000000001</v>
      </c>
      <c r="GD41" s="160">
        <v>-17.160299999999999</v>
      </c>
      <c r="GE41" s="160">
        <v>15.36</v>
      </c>
      <c r="GF41" s="160">
        <v>97.9285</v>
      </c>
      <c r="GG41" s="160">
        <v>26.3</v>
      </c>
      <c r="GH41" s="160">
        <v>-20.071200000000001</v>
      </c>
      <c r="GI41" s="160">
        <v>-14.074299999999999</v>
      </c>
      <c r="GJ41" s="160">
        <v>0</v>
      </c>
      <c r="GK41" s="160">
        <v>2.1419999999999999</v>
      </c>
      <c r="GL41" s="159"/>
      <c r="GM41" s="159"/>
      <c r="GN41" s="160">
        <v>-17.751999999999999</v>
      </c>
      <c r="GO41" s="160">
        <v>-36.142699999999998</v>
      </c>
      <c r="GP41" s="160">
        <v>23.908000000000001</v>
      </c>
      <c r="GQ41" s="160">
        <v>37.815300000000001</v>
      </c>
      <c r="GR41" s="160">
        <v>16.732099999999999</v>
      </c>
      <c r="GS41" s="160">
        <v>0</v>
      </c>
      <c r="GT41" s="160">
        <v>-100.7684</v>
      </c>
      <c r="GU41" s="160">
        <v>-27.540400000000002</v>
      </c>
      <c r="GV41" s="160">
        <v>39.4651</v>
      </c>
      <c r="GW41" s="160">
        <v>-73.970500000000001</v>
      </c>
      <c r="GX41" s="167">
        <v>11.9573</v>
      </c>
      <c r="GY41" s="160">
        <v>16.1858</v>
      </c>
      <c r="GZ41" s="160">
        <v>15.749599999999999</v>
      </c>
      <c r="HA41" s="160">
        <v>14</v>
      </c>
      <c r="HB41" s="160">
        <v>192.67259999999999</v>
      </c>
      <c r="HC41" s="160">
        <v>192.61089999999999</v>
      </c>
      <c r="HD41" s="160">
        <v>191.5</v>
      </c>
      <c r="HE41" s="160">
        <v>-192.20750000000001</v>
      </c>
      <c r="HF41" s="160">
        <v>-413.42230000000001</v>
      </c>
      <c r="HG41" s="160">
        <v>412.07580000000002</v>
      </c>
      <c r="HH41" s="160">
        <v>410.673</v>
      </c>
      <c r="HI41" s="160">
        <v>-183.7792</v>
      </c>
      <c r="HJ41" s="160">
        <v>-186.131</v>
      </c>
      <c r="HK41" s="160">
        <v>0</v>
      </c>
      <c r="HL41" s="160">
        <v>11.379300000000001</v>
      </c>
      <c r="HM41" s="160">
        <v>44.668799999999997</v>
      </c>
      <c r="HN41" s="160">
        <v>45.163899999999998</v>
      </c>
      <c r="HO41" s="159"/>
      <c r="HP41" s="160">
        <v>-231.03440000000001</v>
      </c>
      <c r="HQ41" s="160">
        <v>52.3095</v>
      </c>
      <c r="HR41" s="160">
        <v>51.441499999999998</v>
      </c>
      <c r="HS41" s="160">
        <v>-70.930599999999998</v>
      </c>
      <c r="HT41" s="160">
        <v>-70.756200000000007</v>
      </c>
      <c r="HU41" s="160">
        <v>76.290000000000006</v>
      </c>
      <c r="HV41" s="160">
        <v>76.180000000000007</v>
      </c>
      <c r="HW41" s="160">
        <v>63</v>
      </c>
      <c r="HX41" s="160">
        <v>64.5</v>
      </c>
      <c r="HY41" s="160">
        <v>21.167200000000001</v>
      </c>
      <c r="HZ41" s="160">
        <v>27.44</v>
      </c>
      <c r="IA41" s="160">
        <v>-367.1979</v>
      </c>
      <c r="IB41" s="160">
        <v>107.8973</v>
      </c>
      <c r="IC41" s="160">
        <v>106.6666</v>
      </c>
      <c r="ID41" s="160">
        <v>14.9</v>
      </c>
      <c r="IE41" s="160">
        <v>21.4</v>
      </c>
      <c r="IF41" s="160">
        <v>-48.1</v>
      </c>
      <c r="IG41" s="160">
        <v>-49.5</v>
      </c>
      <c r="IH41" s="160">
        <v>1.4480999999999999</v>
      </c>
      <c r="II41" s="159"/>
      <c r="IJ41" s="160">
        <v>-406.90190000000001</v>
      </c>
      <c r="IK41" s="160">
        <v>-289.01659999999998</v>
      </c>
      <c r="IL41" s="160">
        <v>518.5095</v>
      </c>
      <c r="IM41" s="160">
        <v>408.53590000000003</v>
      </c>
      <c r="IN41" s="160">
        <v>240.67080000000001</v>
      </c>
      <c r="IO41" s="160">
        <v>-400.14699999999999</v>
      </c>
      <c r="IP41" s="160">
        <v>404.5453</v>
      </c>
      <c r="IQ41" s="160">
        <v>-158.2911</v>
      </c>
      <c r="IR41" s="160">
        <v>-210.29740000000001</v>
      </c>
      <c r="IS41" s="160">
        <v>-400.0779</v>
      </c>
      <c r="IT41" s="160">
        <v>136.23560000000001</v>
      </c>
      <c r="IU41" s="160">
        <v>135.3982</v>
      </c>
      <c r="IV41" s="160">
        <v>160.66149999999999</v>
      </c>
      <c r="IW41" s="160">
        <v>-503.08460000000002</v>
      </c>
      <c r="IX41" s="160">
        <v>217.7895</v>
      </c>
      <c r="IY41" s="160">
        <v>-294.13459999999998</v>
      </c>
      <c r="IZ41" s="160">
        <v>292.27080000000001</v>
      </c>
      <c r="JA41" s="160">
        <v>-9.7545999999999999</v>
      </c>
      <c r="JB41" s="159"/>
      <c r="JC41" s="160">
        <v>27.84</v>
      </c>
      <c r="JD41" s="160">
        <v>6.0979999999999999</v>
      </c>
      <c r="JE41" s="160">
        <v>6.07</v>
      </c>
      <c r="JF41" s="160">
        <v>-27.44</v>
      </c>
      <c r="JG41" s="160">
        <v>4</v>
      </c>
      <c r="JH41" s="159"/>
      <c r="JI41" s="160">
        <v>-4.3625999999999996</v>
      </c>
      <c r="JJ41" s="160">
        <v>-35.301699999999997</v>
      </c>
      <c r="JK41" s="160">
        <v>-6.9138999999999999</v>
      </c>
      <c r="JL41" s="160">
        <v>18.600000000000001</v>
      </c>
      <c r="JM41" s="160">
        <v>55.822000000000003</v>
      </c>
      <c r="JN41" s="160">
        <v>55.387</v>
      </c>
      <c r="JO41" s="159"/>
      <c r="JP41" s="159"/>
      <c r="JQ41" s="160">
        <v>30.051300000000001</v>
      </c>
      <c r="JR41" s="160">
        <v>30.2014</v>
      </c>
      <c r="JS41" s="160">
        <v>28.5898</v>
      </c>
      <c r="JT41" s="159"/>
      <c r="JU41" s="160">
        <v>-18.399999999999999</v>
      </c>
      <c r="JV41" s="160">
        <v>11.935499999999999</v>
      </c>
      <c r="JW41" s="160">
        <v>8.16</v>
      </c>
      <c r="JX41" s="159"/>
      <c r="JY41" s="160">
        <v>12.738300000000001</v>
      </c>
      <c r="JZ41" s="160">
        <v>40.052599999999998</v>
      </c>
      <c r="KA41" s="160">
        <v>3.4842</v>
      </c>
      <c r="KB41" s="160">
        <v>12.971299999999999</v>
      </c>
      <c r="KC41" s="160">
        <v>-39.539099999999998</v>
      </c>
      <c r="KD41" s="160">
        <v>-11.523</v>
      </c>
      <c r="KE41" s="160">
        <v>50.531700000000001</v>
      </c>
      <c r="KF41" s="160">
        <v>18.3</v>
      </c>
      <c r="KG41" s="160">
        <v>-18.5</v>
      </c>
      <c r="KH41" s="159"/>
      <c r="KI41" s="160">
        <v>67.903300000000002</v>
      </c>
    </row>
    <row r="42" spans="1:295" ht="18" customHeight="1" x14ac:dyDescent="0.3">
      <c r="A42" s="158" t="s">
        <v>48</v>
      </c>
      <c r="B42" s="158" t="s">
        <v>841</v>
      </c>
      <c r="C42" s="161"/>
      <c r="D42" s="162">
        <v>19.695399999999999</v>
      </c>
      <c r="E42" s="162">
        <v>-23.7227</v>
      </c>
      <c r="F42" s="162">
        <v>-35.198</v>
      </c>
      <c r="G42" s="162">
        <v>16.223600000000001</v>
      </c>
      <c r="H42" s="161"/>
      <c r="I42" s="162">
        <v>38.1922</v>
      </c>
      <c r="J42" s="162">
        <v>-44.0899</v>
      </c>
      <c r="K42" s="162">
        <v>66.262100000000004</v>
      </c>
      <c r="L42" s="162">
        <v>33.311</v>
      </c>
      <c r="M42" s="162">
        <v>32.520800000000001</v>
      </c>
      <c r="N42" s="162">
        <v>-2.2200000000000002</v>
      </c>
      <c r="O42" s="162">
        <v>-50.427999999999997</v>
      </c>
      <c r="P42" s="162">
        <v>44</v>
      </c>
      <c r="Q42" s="162">
        <v>20.7</v>
      </c>
      <c r="R42" s="162">
        <v>-44</v>
      </c>
      <c r="S42" s="162">
        <v>9.5023</v>
      </c>
      <c r="T42" s="162">
        <v>13.2028</v>
      </c>
      <c r="U42" s="162">
        <v>17.950700000000001</v>
      </c>
      <c r="V42" s="162">
        <v>17.973800000000001</v>
      </c>
      <c r="W42" s="162">
        <v>30.212</v>
      </c>
      <c r="X42" s="162">
        <v>16.205200000000001</v>
      </c>
      <c r="Y42" s="162">
        <v>5.6029999999999998</v>
      </c>
      <c r="Z42" s="162">
        <v>7.9210000000000003</v>
      </c>
      <c r="AA42" s="161"/>
      <c r="AB42" s="161"/>
      <c r="AC42" s="162">
        <v>-59.69</v>
      </c>
      <c r="AD42" s="162">
        <v>-59.63</v>
      </c>
      <c r="AE42" s="161"/>
      <c r="AF42" s="162">
        <v>2.2200000000000002</v>
      </c>
      <c r="AG42" s="162">
        <v>48.4</v>
      </c>
      <c r="AH42" s="162">
        <v>23.187999999999999</v>
      </c>
      <c r="AI42" s="162">
        <v>0.25900000000000001</v>
      </c>
      <c r="AJ42" s="162">
        <v>-65.55</v>
      </c>
      <c r="AK42" s="162">
        <v>-66.099999999999994</v>
      </c>
      <c r="AL42" s="162">
        <v>-33.369999999999997</v>
      </c>
      <c r="AM42" s="162">
        <v>66.430000000000007</v>
      </c>
      <c r="AN42" s="162">
        <v>66.56</v>
      </c>
      <c r="AO42" s="162">
        <v>20.695</v>
      </c>
      <c r="AP42" s="162">
        <v>-1.6291</v>
      </c>
      <c r="AQ42" s="162">
        <v>67.431100000000001</v>
      </c>
      <c r="AR42" s="162">
        <v>69.593500000000006</v>
      </c>
      <c r="AS42" s="162">
        <v>54.768900000000002</v>
      </c>
      <c r="AT42" s="163">
        <v>-54.119500000000002</v>
      </c>
      <c r="AU42" s="162">
        <v>-56.125900000000001</v>
      </c>
      <c r="AV42" s="162">
        <v>34.344200000000001</v>
      </c>
      <c r="AW42" s="162">
        <v>34.279200000000003</v>
      </c>
      <c r="AX42" s="163">
        <v>71.668199999999999</v>
      </c>
      <c r="AY42" s="163">
        <v>73.945499999999996</v>
      </c>
      <c r="AZ42" s="162">
        <v>28.283000000000001</v>
      </c>
      <c r="BA42" s="162">
        <v>43.511299999999999</v>
      </c>
      <c r="BB42" s="162">
        <v>-480.44600000000003</v>
      </c>
      <c r="BC42" s="162">
        <v>-8.4695</v>
      </c>
      <c r="BD42" s="162">
        <v>-11.5</v>
      </c>
      <c r="BE42" s="162">
        <v>-11.9</v>
      </c>
      <c r="BF42" s="162">
        <v>57.538699999999999</v>
      </c>
      <c r="BG42" s="162">
        <v>57.244599999999998</v>
      </c>
      <c r="BH42" s="162">
        <v>-4.0678999999999998</v>
      </c>
      <c r="BI42" s="161"/>
      <c r="BJ42" s="162">
        <v>-59.940300000000001</v>
      </c>
      <c r="BK42" s="162">
        <v>6.0646000000000004</v>
      </c>
      <c r="BL42" s="162">
        <v>0</v>
      </c>
      <c r="BM42" s="162">
        <v>3.5417999999999998</v>
      </c>
      <c r="BN42" s="162">
        <v>517.89890000000003</v>
      </c>
      <c r="BO42" s="162">
        <v>145.66480000000001</v>
      </c>
      <c r="BP42" s="162">
        <v>144.90180000000001</v>
      </c>
      <c r="BQ42" s="162">
        <v>-608.19929999999999</v>
      </c>
      <c r="BR42" s="162">
        <v>501.45639999999997</v>
      </c>
      <c r="BS42" s="161"/>
      <c r="BT42" s="162">
        <v>-66.208799999999997</v>
      </c>
      <c r="BU42" s="162">
        <v>68.177800000000005</v>
      </c>
      <c r="BV42" s="162">
        <v>95.194999999999993</v>
      </c>
      <c r="BW42" s="162">
        <v>29.57</v>
      </c>
      <c r="BX42" s="162">
        <v>29.94</v>
      </c>
      <c r="BY42" s="162">
        <v>68.489999999999995</v>
      </c>
      <c r="BZ42" s="162">
        <v>82</v>
      </c>
      <c r="CA42" s="162">
        <v>-21.428899999999999</v>
      </c>
      <c r="CB42" s="162">
        <v>-21.562899999999999</v>
      </c>
      <c r="CC42" s="162">
        <v>82.2423</v>
      </c>
      <c r="CD42" s="162">
        <v>83.477699999999999</v>
      </c>
      <c r="CE42" s="162">
        <v>30.167999999999999</v>
      </c>
      <c r="CF42" s="162">
        <v>-61.768999999999998</v>
      </c>
      <c r="CG42" s="162">
        <v>-61.921999999999997</v>
      </c>
      <c r="CH42" s="162">
        <v>4.1553000000000004</v>
      </c>
      <c r="CI42" s="162">
        <v>-61.877099999999999</v>
      </c>
      <c r="CJ42" s="161"/>
      <c r="CK42" s="161"/>
      <c r="CL42" s="162">
        <v>33.200000000000003</v>
      </c>
      <c r="CM42" s="162">
        <v>125.3</v>
      </c>
      <c r="CN42" s="162">
        <v>-17.37</v>
      </c>
      <c r="CO42" s="162">
        <v>47.970100000000002</v>
      </c>
      <c r="CP42" s="162">
        <v>47.552999999999997</v>
      </c>
      <c r="CQ42" s="162">
        <v>47.166899999999998</v>
      </c>
      <c r="CR42" s="162">
        <v>-43.436599999999999</v>
      </c>
      <c r="CS42" s="162">
        <v>-43.480400000000003</v>
      </c>
      <c r="CT42" s="162">
        <v>42.744100000000003</v>
      </c>
      <c r="CU42" s="162">
        <v>-52.526299999999999</v>
      </c>
      <c r="CV42" s="162">
        <v>50.409399999999998</v>
      </c>
      <c r="CW42" s="162">
        <v>12.971299999999999</v>
      </c>
      <c r="CX42" s="162">
        <v>61.39</v>
      </c>
      <c r="CY42" s="162">
        <v>77.55</v>
      </c>
      <c r="CZ42" s="162">
        <v>54.1479</v>
      </c>
      <c r="DA42" s="162">
        <v>51.274099999999997</v>
      </c>
      <c r="DB42" s="162">
        <v>-34.83</v>
      </c>
      <c r="DC42" s="161"/>
      <c r="DD42" s="162">
        <v>62.404699999999998</v>
      </c>
      <c r="DE42" s="162">
        <v>61.8521</v>
      </c>
      <c r="DF42" s="162">
        <v>-156.60130000000001</v>
      </c>
      <c r="DG42" s="162">
        <v>0</v>
      </c>
      <c r="DH42" s="162">
        <v>-21.1845</v>
      </c>
      <c r="DI42" s="162">
        <v>-135.9</v>
      </c>
      <c r="DJ42" s="162">
        <v>-136.4</v>
      </c>
      <c r="DK42" s="162">
        <v>29.501000000000001</v>
      </c>
      <c r="DL42" s="163">
        <v>63.290399999999998</v>
      </c>
      <c r="DM42" s="162">
        <v>69.991900000000001</v>
      </c>
      <c r="DN42" s="163">
        <v>89.080849999999998</v>
      </c>
      <c r="DO42" s="162">
        <v>60.63</v>
      </c>
      <c r="DP42" s="162">
        <v>-10.31</v>
      </c>
      <c r="DQ42" s="162">
        <v>63.798000000000002</v>
      </c>
      <c r="DR42" s="162">
        <v>155.38380000000001</v>
      </c>
      <c r="DS42" s="161"/>
      <c r="DT42" s="162">
        <v>-34.020000000000003</v>
      </c>
      <c r="DU42" s="162">
        <v>97.73</v>
      </c>
      <c r="DV42" s="162">
        <v>67.400000000000006</v>
      </c>
      <c r="DW42" s="162">
        <v>156.5273</v>
      </c>
      <c r="DX42" s="162">
        <v>153.50909999999999</v>
      </c>
      <c r="DY42" s="162">
        <v>7.9036</v>
      </c>
      <c r="DZ42" s="162">
        <v>6.0818000000000003</v>
      </c>
      <c r="EA42" s="162">
        <v>260.5745</v>
      </c>
      <c r="EB42" s="162">
        <v>212.64580000000001</v>
      </c>
      <c r="EC42" s="162">
        <v>207.31379999999999</v>
      </c>
      <c r="ED42" s="162">
        <v>210.9042</v>
      </c>
      <c r="EE42" s="162">
        <v>68.033699999999996</v>
      </c>
      <c r="EF42" s="162">
        <v>48.738599999999998</v>
      </c>
      <c r="EG42" s="162">
        <v>-26.135000000000002</v>
      </c>
      <c r="EH42" s="162">
        <v>621.48159999999996</v>
      </c>
      <c r="EI42" s="162">
        <v>340.46319999999997</v>
      </c>
      <c r="EJ42" s="161"/>
      <c r="EK42" s="162">
        <v>-27.1523</v>
      </c>
      <c r="EL42" s="162">
        <v>-24.540600000000001</v>
      </c>
      <c r="EM42" s="162">
        <v>11.4903</v>
      </c>
      <c r="EN42" s="162">
        <v>-14.358499999999999</v>
      </c>
      <c r="EO42" s="162">
        <v>-13.0276</v>
      </c>
      <c r="EP42" s="162">
        <v>41.52</v>
      </c>
      <c r="EQ42" s="162">
        <v>0</v>
      </c>
      <c r="ER42" s="161"/>
      <c r="ES42" s="162">
        <v>-12.7782</v>
      </c>
      <c r="ET42" s="162">
        <v>0</v>
      </c>
      <c r="EU42" s="162">
        <v>-22.16</v>
      </c>
      <c r="EV42" s="161"/>
      <c r="EW42" s="162">
        <v>9.1416000000000004</v>
      </c>
      <c r="EX42" s="162">
        <v>-66.387900000000002</v>
      </c>
      <c r="EY42" s="162">
        <v>-37.9739</v>
      </c>
      <c r="EZ42" s="162">
        <v>-37.130099999999999</v>
      </c>
      <c r="FA42" s="162">
        <v>9.9934999999999992</v>
      </c>
      <c r="FB42" s="162">
        <v>-47.0871</v>
      </c>
      <c r="FC42" s="162">
        <v>14.0063</v>
      </c>
      <c r="FD42" s="161"/>
      <c r="FE42" s="162">
        <v>23.085599999999999</v>
      </c>
      <c r="FF42" s="162">
        <v>22.5349</v>
      </c>
      <c r="FG42" s="162">
        <v>39.818199999999997</v>
      </c>
      <c r="FH42" s="162">
        <v>40.476799999999997</v>
      </c>
      <c r="FI42" s="162">
        <v>38.883299999999998</v>
      </c>
      <c r="FJ42" s="162">
        <v>21.769300000000001</v>
      </c>
      <c r="FK42" s="162">
        <v>20.931999999999999</v>
      </c>
      <c r="FL42" s="162">
        <v>24.951000000000001</v>
      </c>
      <c r="FM42" s="162">
        <v>-4.5471000000000004</v>
      </c>
      <c r="FN42" s="162">
        <v>-4.4888000000000003</v>
      </c>
      <c r="FO42" s="162">
        <v>-1.0869</v>
      </c>
      <c r="FP42" s="162">
        <v>0</v>
      </c>
      <c r="FQ42" s="162">
        <v>23.014900000000001</v>
      </c>
      <c r="FR42" s="162">
        <v>3.13</v>
      </c>
      <c r="FS42" s="162">
        <v>10.7967</v>
      </c>
      <c r="FT42" s="162">
        <v>1.4321999999999999</v>
      </c>
      <c r="FU42" s="162">
        <v>-6.4</v>
      </c>
      <c r="FV42" s="162">
        <v>16.899999999999999</v>
      </c>
      <c r="FW42" s="162">
        <v>22.48</v>
      </c>
      <c r="FX42" s="161"/>
      <c r="FY42" s="162">
        <v>-1.8240000000000001</v>
      </c>
      <c r="FZ42" s="162">
        <v>4.4630000000000001</v>
      </c>
      <c r="GA42" s="161"/>
      <c r="GB42" s="162">
        <v>47.35</v>
      </c>
      <c r="GC42" s="162">
        <v>-2.8369</v>
      </c>
      <c r="GD42" s="162">
        <v>2.0811999999999999</v>
      </c>
      <c r="GE42" s="162">
        <v>13.67</v>
      </c>
      <c r="GF42" s="162">
        <v>102.1626</v>
      </c>
      <c r="GG42" s="162">
        <v>24.3</v>
      </c>
      <c r="GH42" s="162">
        <v>-20.3995</v>
      </c>
      <c r="GI42" s="162">
        <v>-12.87</v>
      </c>
      <c r="GJ42" s="162">
        <v>0</v>
      </c>
      <c r="GK42" s="162">
        <v>2.1787000000000001</v>
      </c>
      <c r="GL42" s="161"/>
      <c r="GM42" s="161"/>
      <c r="GN42" s="162">
        <v>-17.490300000000001</v>
      </c>
      <c r="GO42" s="162">
        <v>-36.227200000000003</v>
      </c>
      <c r="GP42" s="162">
        <v>25.3582</v>
      </c>
      <c r="GQ42" s="162">
        <v>37.777999999999999</v>
      </c>
      <c r="GR42" s="162">
        <v>17.814900000000002</v>
      </c>
      <c r="GS42" s="162">
        <v>0</v>
      </c>
      <c r="GT42" s="162">
        <v>-112.6015</v>
      </c>
      <c r="GU42" s="162">
        <v>-27.079699999999999</v>
      </c>
      <c r="GV42" s="162">
        <v>38.5505</v>
      </c>
      <c r="GW42" s="162">
        <v>-72.066299999999998</v>
      </c>
      <c r="GX42" s="162">
        <v>11.7766</v>
      </c>
      <c r="GY42" s="162">
        <v>16.2346</v>
      </c>
      <c r="GZ42" s="162">
        <v>15.749599999999999</v>
      </c>
      <c r="HA42" s="162">
        <v>14</v>
      </c>
      <c r="HB42" s="162">
        <v>196.40209999999999</v>
      </c>
      <c r="HC42" s="162">
        <v>197.39940000000001</v>
      </c>
      <c r="HD42" s="162">
        <v>189</v>
      </c>
      <c r="HE42" s="162">
        <v>-188.16640000000001</v>
      </c>
      <c r="HF42" s="162">
        <v>-419.42770000000002</v>
      </c>
      <c r="HG42" s="162">
        <v>424.3845</v>
      </c>
      <c r="HH42" s="162">
        <v>420.42259999999999</v>
      </c>
      <c r="HI42" s="162">
        <v>-185.13740000000001</v>
      </c>
      <c r="HJ42" s="162">
        <v>-189.93440000000001</v>
      </c>
      <c r="HK42" s="162">
        <v>-9.1183999999999994</v>
      </c>
      <c r="HL42" s="162">
        <v>5.9108999999999998</v>
      </c>
      <c r="HM42" s="162">
        <v>44.085799999999999</v>
      </c>
      <c r="HN42" s="162">
        <v>43.778100000000002</v>
      </c>
      <c r="HO42" s="161"/>
      <c r="HP42" s="161"/>
      <c r="HQ42" s="162">
        <v>54.924199999999999</v>
      </c>
      <c r="HR42" s="162">
        <v>53.594900000000003</v>
      </c>
      <c r="HS42" s="162">
        <v>-78.238299999999995</v>
      </c>
      <c r="HT42" s="162">
        <v>-77.560100000000006</v>
      </c>
      <c r="HU42" s="162">
        <v>76.34</v>
      </c>
      <c r="HV42" s="162">
        <v>76.19</v>
      </c>
      <c r="HW42" s="162">
        <v>68.400000000000006</v>
      </c>
      <c r="HX42" s="162">
        <v>68.599999999999994</v>
      </c>
      <c r="HY42" s="162">
        <v>21.021899999999999</v>
      </c>
      <c r="HZ42" s="162">
        <v>35.36</v>
      </c>
      <c r="IA42" s="162">
        <v>-368.25139999999999</v>
      </c>
      <c r="IB42" s="162">
        <v>106.285</v>
      </c>
      <c r="IC42" s="162">
        <v>105.86</v>
      </c>
      <c r="ID42" s="162">
        <v>15.6</v>
      </c>
      <c r="IE42" s="162">
        <v>27.4</v>
      </c>
      <c r="IF42" s="162">
        <v>-53.2</v>
      </c>
      <c r="IG42" s="162">
        <v>-54.7</v>
      </c>
      <c r="IH42" s="162">
        <v>1.3444</v>
      </c>
      <c r="II42" s="162">
        <v>1.1920999999999999</v>
      </c>
      <c r="IJ42" s="162">
        <v>-414.74329999999998</v>
      </c>
      <c r="IK42" s="162">
        <v>-317.68270000000001</v>
      </c>
      <c r="IL42" s="162">
        <v>548.15260000000001</v>
      </c>
      <c r="IM42" s="162">
        <v>436.12900000000002</v>
      </c>
      <c r="IN42" s="162">
        <v>262.80040000000002</v>
      </c>
      <c r="IO42" s="162">
        <v>-428.91449999999998</v>
      </c>
      <c r="IP42" s="162">
        <v>426.64350000000002</v>
      </c>
      <c r="IQ42" s="162">
        <v>-165.99770000000001</v>
      </c>
      <c r="IR42" s="162">
        <v>-224.10339999999999</v>
      </c>
      <c r="IS42" s="162">
        <v>-423.70760000000001</v>
      </c>
      <c r="IT42" s="162">
        <v>134.82769999999999</v>
      </c>
      <c r="IU42" s="162">
        <v>136.2389</v>
      </c>
      <c r="IV42" s="162">
        <v>168.0427</v>
      </c>
      <c r="IW42" s="162">
        <v>-528.61590000000001</v>
      </c>
      <c r="IX42" s="162">
        <v>230.77269999999999</v>
      </c>
      <c r="IY42" s="162">
        <v>-306.24430000000001</v>
      </c>
      <c r="IZ42" s="162">
        <v>308.48419999999999</v>
      </c>
      <c r="JA42" s="162">
        <v>-9.5981000000000005</v>
      </c>
      <c r="JB42" s="161"/>
      <c r="JC42" s="162">
        <v>28.32</v>
      </c>
      <c r="JD42" s="162">
        <v>6.0369999999999999</v>
      </c>
      <c r="JE42" s="162">
        <v>6.0679999999999996</v>
      </c>
      <c r="JF42" s="162">
        <v>-27.52</v>
      </c>
      <c r="JG42" s="162">
        <v>4.72</v>
      </c>
      <c r="JH42" s="161"/>
      <c r="JI42" s="162">
        <v>-4.8905000000000003</v>
      </c>
      <c r="JJ42" s="162">
        <v>-40.810200000000002</v>
      </c>
      <c r="JK42" s="162">
        <v>-3.4256000000000002</v>
      </c>
      <c r="JL42" s="162">
        <v>20.6</v>
      </c>
      <c r="JM42" s="162">
        <v>54.094999999999999</v>
      </c>
      <c r="JN42" s="162">
        <v>53.368000000000002</v>
      </c>
      <c r="JO42" s="162">
        <v>11.2286</v>
      </c>
      <c r="JP42" s="162">
        <v>13.385899999999999</v>
      </c>
      <c r="JQ42" s="162">
        <v>29.166599999999999</v>
      </c>
      <c r="JR42" s="162">
        <v>28.609400000000001</v>
      </c>
      <c r="JS42" s="162">
        <v>29.057700000000001</v>
      </c>
      <c r="JT42" s="161"/>
      <c r="JU42" s="162">
        <v>-25.4</v>
      </c>
      <c r="JV42" s="162">
        <v>11.901400000000001</v>
      </c>
      <c r="JW42" s="162">
        <v>8.07</v>
      </c>
      <c r="JX42" s="161"/>
      <c r="JY42" s="162">
        <v>6.3262</v>
      </c>
      <c r="JZ42" s="162">
        <v>44.981200000000001</v>
      </c>
      <c r="KA42" s="162">
        <v>8.5713000000000008</v>
      </c>
      <c r="KB42" s="162">
        <v>6.4805999999999999</v>
      </c>
      <c r="KC42" s="162">
        <v>-44.115600000000001</v>
      </c>
      <c r="KD42" s="162">
        <v>0</v>
      </c>
      <c r="KE42" s="162">
        <v>50.009</v>
      </c>
      <c r="KF42" s="162">
        <v>26.5</v>
      </c>
      <c r="KG42" s="162">
        <v>-26.1</v>
      </c>
      <c r="KH42" s="161"/>
      <c r="KI42" s="162">
        <v>61.008000000000003</v>
      </c>
    </row>
    <row r="43" spans="1:295" ht="18" customHeight="1" x14ac:dyDescent="0.3">
      <c r="A43" s="158" t="s">
        <v>48</v>
      </c>
      <c r="B43" s="158" t="s">
        <v>842</v>
      </c>
      <c r="C43" s="161"/>
      <c r="D43" s="162">
        <v>19.4986</v>
      </c>
      <c r="E43" s="162">
        <v>-23.4068</v>
      </c>
      <c r="F43" s="162">
        <v>-35.257800000000003</v>
      </c>
      <c r="G43" s="162">
        <v>15.415800000000001</v>
      </c>
      <c r="H43" s="161"/>
      <c r="I43" s="162">
        <v>37.491999999999997</v>
      </c>
      <c r="J43" s="162">
        <v>-42.239199999999997</v>
      </c>
      <c r="K43" s="162">
        <v>62.416699999999999</v>
      </c>
      <c r="L43" s="162">
        <v>31.946999999999999</v>
      </c>
      <c r="M43" s="162">
        <v>31.026499999999999</v>
      </c>
      <c r="N43" s="162">
        <v>-2.2200000000000002</v>
      </c>
      <c r="O43" s="162">
        <v>-47.106000000000002</v>
      </c>
      <c r="P43" s="162">
        <v>41.8</v>
      </c>
      <c r="Q43" s="162">
        <v>19.044</v>
      </c>
      <c r="R43" s="162">
        <v>-41.8</v>
      </c>
      <c r="S43" s="162">
        <v>10.5265</v>
      </c>
      <c r="T43" s="162">
        <v>13.0406</v>
      </c>
      <c r="U43" s="162">
        <v>17.585599999999999</v>
      </c>
      <c r="V43" s="162">
        <v>17.724299999999999</v>
      </c>
      <c r="W43" s="162">
        <v>29.4678</v>
      </c>
      <c r="X43" s="162">
        <v>15.8187</v>
      </c>
      <c r="Y43" s="162">
        <v>5.6051000000000002</v>
      </c>
      <c r="Z43" s="162">
        <v>7.9104999999999999</v>
      </c>
      <c r="AA43" s="161"/>
      <c r="AB43" s="161"/>
      <c r="AC43" s="162">
        <v>-60.14</v>
      </c>
      <c r="AD43" s="162">
        <v>-60.06</v>
      </c>
      <c r="AE43" s="161"/>
      <c r="AF43" s="162">
        <v>2.2200000000000002</v>
      </c>
      <c r="AG43" s="162">
        <v>46.2</v>
      </c>
      <c r="AH43" s="162">
        <v>22.571999999999999</v>
      </c>
      <c r="AI43" s="162">
        <v>0.26</v>
      </c>
      <c r="AJ43" s="162">
        <v>-65.42</v>
      </c>
      <c r="AK43" s="162">
        <v>-65.650000000000006</v>
      </c>
      <c r="AL43" s="162">
        <v>-33.89</v>
      </c>
      <c r="AM43" s="162">
        <v>66.5</v>
      </c>
      <c r="AN43" s="162">
        <v>66.930000000000007</v>
      </c>
      <c r="AO43" s="162">
        <v>20.2056</v>
      </c>
      <c r="AP43" s="162">
        <v>-1.3283</v>
      </c>
      <c r="AQ43" s="162">
        <v>66.927700000000002</v>
      </c>
      <c r="AR43" s="162">
        <v>69.778599999999997</v>
      </c>
      <c r="AS43" s="162">
        <v>52.186700000000002</v>
      </c>
      <c r="AT43" s="162">
        <v>-54.119500000000002</v>
      </c>
      <c r="AU43" s="162">
        <v>-51.844000000000001</v>
      </c>
      <c r="AV43" s="162">
        <v>10.317399999999999</v>
      </c>
      <c r="AW43" s="162">
        <v>10.5892</v>
      </c>
      <c r="AX43" s="162">
        <v>71.668199999999999</v>
      </c>
      <c r="AY43" s="162">
        <v>73.945499999999996</v>
      </c>
      <c r="AZ43" s="162">
        <v>16.243500000000001</v>
      </c>
      <c r="BA43" s="162">
        <v>24.177199999999999</v>
      </c>
      <c r="BB43" s="162">
        <v>-462.65089999999998</v>
      </c>
      <c r="BC43" s="162">
        <v>-9.6367999999999991</v>
      </c>
      <c r="BD43" s="162">
        <v>-11.5</v>
      </c>
      <c r="BE43" s="162">
        <v>-11.8</v>
      </c>
      <c r="BF43" s="162">
        <v>59.145400000000002</v>
      </c>
      <c r="BG43" s="162">
        <v>57.231699999999996</v>
      </c>
      <c r="BH43" s="162">
        <v>-3.9506999999999999</v>
      </c>
      <c r="BI43" s="161"/>
      <c r="BJ43" s="162">
        <v>-59.482599999999998</v>
      </c>
      <c r="BK43" s="162">
        <v>6.3841999999999999</v>
      </c>
      <c r="BL43" s="162">
        <v>0</v>
      </c>
      <c r="BM43" s="162">
        <v>2.7711000000000001</v>
      </c>
      <c r="BN43" s="162">
        <v>505.17270000000002</v>
      </c>
      <c r="BO43" s="162">
        <v>143.0402</v>
      </c>
      <c r="BP43" s="162">
        <v>142.7655</v>
      </c>
      <c r="BQ43" s="162">
        <v>-604.11990000000003</v>
      </c>
      <c r="BR43" s="162">
        <v>496.1164</v>
      </c>
      <c r="BS43" s="161"/>
      <c r="BT43" s="162">
        <v>-43.163600000000002</v>
      </c>
      <c r="BU43" s="162">
        <v>46.556800000000003</v>
      </c>
      <c r="BV43" s="162">
        <v>95.065200000000004</v>
      </c>
      <c r="BW43" s="162">
        <v>28.96</v>
      </c>
      <c r="BX43" s="162">
        <v>29.38</v>
      </c>
      <c r="BY43" s="163">
        <v>69.194999999999993</v>
      </c>
      <c r="BZ43" s="162">
        <v>81.16</v>
      </c>
      <c r="CA43" s="162">
        <v>-22.7685</v>
      </c>
      <c r="CB43" s="162">
        <v>-22.500599999999999</v>
      </c>
      <c r="CC43" s="162">
        <v>90.242900000000006</v>
      </c>
      <c r="CD43" s="162">
        <v>91.1096</v>
      </c>
      <c r="CE43" s="162">
        <v>30.966100000000001</v>
      </c>
      <c r="CF43" s="162">
        <v>-57.0379</v>
      </c>
      <c r="CG43" s="162">
        <v>-57.367899999999999</v>
      </c>
      <c r="CH43" s="162">
        <v>2.8896999999999999</v>
      </c>
      <c r="CI43" s="162">
        <v>-62.253500000000003</v>
      </c>
      <c r="CJ43" s="161"/>
      <c r="CK43" s="161"/>
      <c r="CL43" s="162">
        <v>33.799999999999997</v>
      </c>
      <c r="CM43" s="162">
        <v>122.5</v>
      </c>
      <c r="CN43" s="162">
        <v>-17.12</v>
      </c>
      <c r="CO43" s="162">
        <v>49.850299999999997</v>
      </c>
      <c r="CP43" s="162">
        <v>50.549900000000001</v>
      </c>
      <c r="CQ43" s="162">
        <v>50.481499999999997</v>
      </c>
      <c r="CR43" s="162">
        <v>-41.597799999999999</v>
      </c>
      <c r="CS43" s="162">
        <v>-40.106400000000001</v>
      </c>
      <c r="CT43" s="162">
        <v>37.945500000000003</v>
      </c>
      <c r="CU43" s="162">
        <v>-48.557699999999997</v>
      </c>
      <c r="CV43" s="162">
        <v>43.3889</v>
      </c>
      <c r="CW43" s="162">
        <v>13.0479</v>
      </c>
      <c r="CX43" s="162">
        <v>62.27</v>
      </c>
      <c r="CY43" s="162">
        <v>76.97</v>
      </c>
      <c r="CZ43" s="162">
        <v>54.1479</v>
      </c>
      <c r="DA43" s="162">
        <v>50.834699999999998</v>
      </c>
      <c r="DB43" s="162">
        <v>-35.26</v>
      </c>
      <c r="DC43" s="161"/>
      <c r="DD43" s="162">
        <v>62.765099999999997</v>
      </c>
      <c r="DE43" s="162">
        <v>61.952800000000003</v>
      </c>
      <c r="DF43" s="162">
        <v>-162.8725</v>
      </c>
      <c r="DG43" s="162">
        <v>-1E-4</v>
      </c>
      <c r="DH43" s="162">
        <v>-21.4635</v>
      </c>
      <c r="DI43" s="162">
        <v>-135.5</v>
      </c>
      <c r="DJ43" s="162">
        <v>-135.6</v>
      </c>
      <c r="DK43" s="162">
        <v>29.8965</v>
      </c>
      <c r="DL43" s="163">
        <v>65.048199999999994</v>
      </c>
      <c r="DM43" s="162">
        <v>70.461600000000004</v>
      </c>
      <c r="DN43" s="163">
        <v>91.424599999999998</v>
      </c>
      <c r="DO43" s="162">
        <v>61.24</v>
      </c>
      <c r="DP43" s="162">
        <v>-9.8699999999999992</v>
      </c>
      <c r="DQ43" s="162">
        <v>63.209000000000003</v>
      </c>
      <c r="DR43" s="162">
        <v>162.17420000000001</v>
      </c>
      <c r="DS43" s="161"/>
      <c r="DT43" s="162">
        <v>-29.14</v>
      </c>
      <c r="DU43" s="162">
        <v>100.43</v>
      </c>
      <c r="DV43" s="162">
        <v>67.25</v>
      </c>
      <c r="DW43" s="162">
        <v>162.43639999999999</v>
      </c>
      <c r="DX43" s="162">
        <v>159.34549999999999</v>
      </c>
      <c r="DY43" s="162">
        <v>7.0091000000000001</v>
      </c>
      <c r="DZ43" s="162">
        <v>5.4455</v>
      </c>
      <c r="EA43" s="162">
        <v>263.07209999999998</v>
      </c>
      <c r="EB43" s="162">
        <v>216.7449</v>
      </c>
      <c r="EC43" s="162">
        <v>210.6951</v>
      </c>
      <c r="ED43" s="162">
        <v>213.12309999999999</v>
      </c>
      <c r="EE43" s="162">
        <v>68.595799999999997</v>
      </c>
      <c r="EF43" s="162">
        <v>50.6629</v>
      </c>
      <c r="EG43" s="162">
        <v>-25.39</v>
      </c>
      <c r="EH43" s="162">
        <v>610.70029999999997</v>
      </c>
      <c r="EI43" s="162">
        <v>389.7756</v>
      </c>
      <c r="EJ43" s="161"/>
      <c r="EK43" s="162">
        <v>-21.644400000000001</v>
      </c>
      <c r="EL43" s="162">
        <v>-19.137599999999999</v>
      </c>
      <c r="EM43" s="162">
        <v>10.4361</v>
      </c>
      <c r="EN43" s="162">
        <v>-13.146100000000001</v>
      </c>
      <c r="EO43" s="162">
        <v>-9.1991999999999994</v>
      </c>
      <c r="EP43" s="162">
        <v>36.911999999999999</v>
      </c>
      <c r="EQ43" s="162">
        <v>0</v>
      </c>
      <c r="ER43" s="161"/>
      <c r="ES43" s="162">
        <v>-13.6242</v>
      </c>
      <c r="ET43" s="162">
        <v>0</v>
      </c>
      <c r="EU43" s="162">
        <v>-19.2</v>
      </c>
      <c r="EV43" s="161"/>
      <c r="EW43" s="162">
        <v>8.6524000000000001</v>
      </c>
      <c r="EX43" s="162">
        <v>-54.958300000000001</v>
      </c>
      <c r="EY43" s="162">
        <v>-39.833500000000001</v>
      </c>
      <c r="EZ43" s="162">
        <v>-38.976300000000002</v>
      </c>
      <c r="FA43" s="162">
        <v>12.431800000000001</v>
      </c>
      <c r="FB43" s="162">
        <v>-47.855499999999999</v>
      </c>
      <c r="FC43" s="162">
        <v>15.1129</v>
      </c>
      <c r="FD43" s="161"/>
      <c r="FE43" s="162">
        <v>22.846</v>
      </c>
      <c r="FF43" s="162">
        <v>22.532499999999999</v>
      </c>
      <c r="FG43" s="162">
        <v>40.215699999999998</v>
      </c>
      <c r="FH43" s="162">
        <v>40.903100000000002</v>
      </c>
      <c r="FI43" s="162">
        <v>38.8172</v>
      </c>
      <c r="FJ43" s="162">
        <v>21.266999999999999</v>
      </c>
      <c r="FK43" s="162">
        <v>21.099499999999999</v>
      </c>
      <c r="FL43" s="162">
        <v>7.7030000000000003</v>
      </c>
      <c r="FM43" s="162">
        <v>-3.4234</v>
      </c>
      <c r="FN43" s="162">
        <v>-4.0591999999999997</v>
      </c>
      <c r="FO43" s="162">
        <v>-11.338100000000001</v>
      </c>
      <c r="FP43" s="162">
        <v>0</v>
      </c>
      <c r="FQ43" s="162">
        <v>12.3726</v>
      </c>
      <c r="FR43" s="162">
        <v>0.97</v>
      </c>
      <c r="FS43" s="162">
        <v>12.369</v>
      </c>
      <c r="FT43" s="162">
        <v>1.5616000000000001</v>
      </c>
      <c r="FU43" s="162">
        <v>-7.28</v>
      </c>
      <c r="FV43" s="162">
        <v>14.3</v>
      </c>
      <c r="FW43" s="162">
        <v>12.818099999999999</v>
      </c>
      <c r="FX43" s="161"/>
      <c r="FY43" s="162">
        <v>-1.589</v>
      </c>
      <c r="FZ43" s="162">
        <v>4.4370000000000003</v>
      </c>
      <c r="GA43" s="161"/>
      <c r="GB43" s="162">
        <v>43.56</v>
      </c>
      <c r="GC43" s="162">
        <v>4.1589</v>
      </c>
      <c r="GD43" s="162">
        <v>12.321099999999999</v>
      </c>
      <c r="GE43" s="162">
        <v>14.31</v>
      </c>
      <c r="GF43" s="162">
        <v>97.769400000000005</v>
      </c>
      <c r="GG43" s="162">
        <v>25.4</v>
      </c>
      <c r="GH43" s="162">
        <v>-19.769400000000001</v>
      </c>
      <c r="GI43" s="162">
        <v>-12.2331</v>
      </c>
      <c r="GJ43" s="162">
        <v>0</v>
      </c>
      <c r="GK43" s="162">
        <v>2.1996000000000002</v>
      </c>
      <c r="GL43" s="161"/>
      <c r="GM43" s="161"/>
      <c r="GN43" s="162">
        <v>-17.085599999999999</v>
      </c>
      <c r="GO43" s="162">
        <v>-36.524900000000002</v>
      </c>
      <c r="GP43" s="162">
        <v>24.127700000000001</v>
      </c>
      <c r="GQ43" s="162">
        <v>37.980899999999998</v>
      </c>
      <c r="GR43" s="162">
        <v>19.2288</v>
      </c>
      <c r="GS43" s="162">
        <v>0</v>
      </c>
      <c r="GT43" s="162">
        <v>-109.87050000000001</v>
      </c>
      <c r="GU43" s="162">
        <v>-26.2226</v>
      </c>
      <c r="GV43" s="162">
        <v>37.293599999999998</v>
      </c>
      <c r="GW43" s="162">
        <v>-69.336600000000004</v>
      </c>
      <c r="GX43" s="162">
        <v>12.1335</v>
      </c>
      <c r="GY43" s="162">
        <v>17.045200000000001</v>
      </c>
      <c r="GZ43" s="162">
        <v>16.774000000000001</v>
      </c>
      <c r="HA43" s="162">
        <v>14.24</v>
      </c>
      <c r="HB43" s="162">
        <v>212.26669999999999</v>
      </c>
      <c r="HC43" s="162">
        <v>211.97239999999999</v>
      </c>
      <c r="HD43" s="162">
        <v>190.7</v>
      </c>
      <c r="HE43" s="162">
        <v>-188.96209999999999</v>
      </c>
      <c r="HF43" s="162">
        <v>-435.14830000000001</v>
      </c>
      <c r="HG43" s="162">
        <v>433.3202</v>
      </c>
      <c r="HH43" s="162">
        <v>432.39710000000002</v>
      </c>
      <c r="HI43" s="162">
        <v>-201.4486</v>
      </c>
      <c r="HJ43" s="162">
        <v>-203.91139999999999</v>
      </c>
      <c r="HK43" s="162">
        <v>0</v>
      </c>
      <c r="HL43" s="162">
        <v>12.03</v>
      </c>
      <c r="HM43" s="162">
        <v>47.875999999999998</v>
      </c>
      <c r="HN43" s="162">
        <v>45.946599999999997</v>
      </c>
      <c r="HO43" s="161"/>
      <c r="HP43" s="162">
        <v>-245.87870000000001</v>
      </c>
      <c r="HQ43" s="162">
        <v>55.869100000000003</v>
      </c>
      <c r="HR43" s="162">
        <v>55.001100000000001</v>
      </c>
      <c r="HS43" s="162">
        <v>-84.245999999999995</v>
      </c>
      <c r="HT43" s="162">
        <v>-84.720500000000001</v>
      </c>
      <c r="HU43" s="162">
        <v>80.900000000000006</v>
      </c>
      <c r="HV43" s="162">
        <v>80.739999999999995</v>
      </c>
      <c r="HW43" s="162">
        <v>70.5</v>
      </c>
      <c r="HX43" s="162">
        <v>69</v>
      </c>
      <c r="HY43" s="162">
        <v>21.0838</v>
      </c>
      <c r="HZ43" s="162">
        <v>42.64</v>
      </c>
      <c r="IA43" s="162">
        <v>-383.66840000000002</v>
      </c>
      <c r="IB43" s="162">
        <v>112.37260000000001</v>
      </c>
      <c r="IC43" s="162">
        <v>112.0767</v>
      </c>
      <c r="ID43" s="162">
        <v>17.2</v>
      </c>
      <c r="IE43" s="162">
        <v>29.9</v>
      </c>
      <c r="IF43" s="162">
        <v>-53.2</v>
      </c>
      <c r="IG43" s="162">
        <v>-54.1</v>
      </c>
      <c r="IH43" s="162">
        <v>1.4798</v>
      </c>
      <c r="II43" s="162">
        <v>1.0833999999999999</v>
      </c>
      <c r="IJ43" s="162">
        <v>-427.4742</v>
      </c>
      <c r="IK43" s="162">
        <v>-364.185</v>
      </c>
      <c r="IL43" s="162">
        <v>589.14570000000003</v>
      </c>
      <c r="IM43" s="162">
        <v>466.96190000000001</v>
      </c>
      <c r="IN43" s="162">
        <v>277.42259999999999</v>
      </c>
      <c r="IO43" s="162">
        <v>-455.3279</v>
      </c>
      <c r="IP43" s="162">
        <v>455.90899999999999</v>
      </c>
      <c r="IQ43" s="162">
        <v>-170.4691</v>
      </c>
      <c r="IR43" s="162">
        <v>-239.70910000000001</v>
      </c>
      <c r="IS43" s="162">
        <v>-446.6669</v>
      </c>
      <c r="IT43" s="162">
        <v>138.07550000000001</v>
      </c>
      <c r="IU43" s="162">
        <v>139.20070000000001</v>
      </c>
      <c r="IV43" s="162">
        <v>175.1353</v>
      </c>
      <c r="IW43" s="162">
        <v>-567.06920000000002</v>
      </c>
      <c r="IX43" s="162">
        <v>248.87979999999999</v>
      </c>
      <c r="IY43" s="162">
        <v>-321.4862</v>
      </c>
      <c r="IZ43" s="162">
        <v>330.18950000000001</v>
      </c>
      <c r="JA43" s="162">
        <v>-8.8317999999999994</v>
      </c>
      <c r="JB43" s="161"/>
      <c r="JC43" s="162">
        <v>27.76</v>
      </c>
      <c r="JD43" s="162">
        <v>5.6980000000000004</v>
      </c>
      <c r="JE43" s="162">
        <v>5.6740000000000004</v>
      </c>
      <c r="JF43" s="162">
        <v>-27.36</v>
      </c>
      <c r="JG43" s="162">
        <v>5.12</v>
      </c>
      <c r="JH43" s="161"/>
      <c r="JI43" s="162">
        <v>-4.5975000000000001</v>
      </c>
      <c r="JJ43" s="162">
        <v>-40.929299999999998</v>
      </c>
      <c r="JK43" s="162">
        <v>-2.2843</v>
      </c>
      <c r="JL43" s="162">
        <v>18.7</v>
      </c>
      <c r="JM43" s="162">
        <v>53.688000000000002</v>
      </c>
      <c r="JN43" s="162">
        <v>53.268000000000001</v>
      </c>
      <c r="JO43" s="161"/>
      <c r="JP43" s="161"/>
      <c r="JQ43" s="162">
        <v>32.96</v>
      </c>
      <c r="JR43" s="162">
        <v>32.113</v>
      </c>
      <c r="JS43" s="162">
        <v>32.9148</v>
      </c>
      <c r="JT43" s="161"/>
      <c r="JU43" s="162">
        <v>-28.6</v>
      </c>
      <c r="JV43" s="162">
        <v>10.986599999999999</v>
      </c>
      <c r="JW43" s="162">
        <v>9.17</v>
      </c>
      <c r="JX43" s="161"/>
      <c r="JY43" s="162">
        <v>12.6654</v>
      </c>
      <c r="JZ43" s="162">
        <v>41.317399999999999</v>
      </c>
      <c r="KA43" s="162">
        <v>2.9769999999999999</v>
      </c>
      <c r="KB43" s="162">
        <v>12.5555</v>
      </c>
      <c r="KC43" s="162">
        <v>-41.139800000000001</v>
      </c>
      <c r="KD43" s="162">
        <v>-11.741099999999999</v>
      </c>
      <c r="KE43" s="162">
        <v>52.615099999999998</v>
      </c>
      <c r="KF43" s="162">
        <v>26.9</v>
      </c>
      <c r="KG43" s="162">
        <v>-26</v>
      </c>
      <c r="KH43" s="161"/>
      <c r="KI43" s="162">
        <v>66.752899999999997</v>
      </c>
    </row>
    <row r="44" spans="1:295" ht="18" customHeight="1" x14ac:dyDescent="0.3">
      <c r="A44" s="158" t="s">
        <v>48</v>
      </c>
      <c r="B44" s="158" t="s">
        <v>843</v>
      </c>
      <c r="C44" s="161"/>
      <c r="D44" s="162">
        <v>19.290700000000001</v>
      </c>
      <c r="E44" s="162">
        <v>-23.419499999999999</v>
      </c>
      <c r="F44" s="162">
        <v>-36.276800000000001</v>
      </c>
      <c r="G44" s="162">
        <v>15.488200000000001</v>
      </c>
      <c r="H44" s="161"/>
      <c r="I44" s="162">
        <v>35.581899999999997</v>
      </c>
      <c r="J44" s="162">
        <v>-43.366500000000002</v>
      </c>
      <c r="K44" s="162">
        <v>58.403399999999998</v>
      </c>
      <c r="L44" s="162">
        <v>29.4131</v>
      </c>
      <c r="M44" s="162">
        <v>28.700600000000001</v>
      </c>
      <c r="N44" s="162">
        <v>-2.2200000000000002</v>
      </c>
      <c r="O44" s="162">
        <v>-44.987000000000002</v>
      </c>
      <c r="P44" s="162">
        <v>39.6</v>
      </c>
      <c r="Q44" s="162">
        <v>13.247999999999999</v>
      </c>
      <c r="R44" s="162">
        <v>-37.4</v>
      </c>
      <c r="S44" s="162">
        <v>12.0031</v>
      </c>
      <c r="T44" s="162">
        <v>13.8386</v>
      </c>
      <c r="U44" s="162">
        <v>13.3841</v>
      </c>
      <c r="V44" s="162">
        <v>13.464499999999999</v>
      </c>
      <c r="W44" s="162">
        <v>22.527100000000001</v>
      </c>
      <c r="X44" s="162">
        <v>11.8668</v>
      </c>
      <c r="Y44" s="162">
        <v>1.4503999999999999</v>
      </c>
      <c r="Z44" s="162">
        <v>4.5922999999999998</v>
      </c>
      <c r="AA44" s="161"/>
      <c r="AB44" s="161"/>
      <c r="AC44" s="162">
        <v>-59.45</v>
      </c>
      <c r="AD44" s="162">
        <v>-59.38</v>
      </c>
      <c r="AE44" s="161"/>
      <c r="AF44" s="162">
        <v>2.2200000000000002</v>
      </c>
      <c r="AG44" s="162">
        <v>44</v>
      </c>
      <c r="AH44" s="162">
        <v>23.795000000000002</v>
      </c>
      <c r="AI44" s="162">
        <v>0.26800000000000002</v>
      </c>
      <c r="AJ44" s="162">
        <v>-67.16</v>
      </c>
      <c r="AK44" s="162">
        <v>-67.38</v>
      </c>
      <c r="AL44" s="162">
        <v>-29.5</v>
      </c>
      <c r="AM44" s="162">
        <v>68.02</v>
      </c>
      <c r="AN44" s="162">
        <v>68.489999999999995</v>
      </c>
      <c r="AO44" s="162">
        <v>20.068899999999999</v>
      </c>
      <c r="AP44" s="162">
        <v>-1.889</v>
      </c>
      <c r="AQ44" s="162">
        <v>68.873400000000004</v>
      </c>
      <c r="AR44" s="162">
        <v>69.881200000000007</v>
      </c>
      <c r="AS44" s="162">
        <v>46.643999999999998</v>
      </c>
      <c r="AT44" s="162">
        <v>-54.3874</v>
      </c>
      <c r="AU44" s="162">
        <v>-52.912599999999998</v>
      </c>
      <c r="AV44" s="162">
        <v>9.8560999999999996</v>
      </c>
      <c r="AW44" s="162">
        <v>9.9087999999999994</v>
      </c>
      <c r="AX44" s="162">
        <v>68.855000000000004</v>
      </c>
      <c r="AY44" s="162">
        <v>70.864400000000003</v>
      </c>
      <c r="AZ44" s="162">
        <v>14.6731</v>
      </c>
      <c r="BA44" s="162">
        <v>25.154499999999999</v>
      </c>
      <c r="BB44" s="162">
        <v>-450.93970000000002</v>
      </c>
      <c r="BC44" s="162">
        <v>-25.151399999999999</v>
      </c>
      <c r="BD44" s="162">
        <v>-2.7</v>
      </c>
      <c r="BE44" s="162">
        <v>-2.8</v>
      </c>
      <c r="BF44" s="162">
        <v>59.480499999999999</v>
      </c>
      <c r="BG44" s="162">
        <v>58.104199999999999</v>
      </c>
      <c r="BH44" s="162">
        <v>-4.3693</v>
      </c>
      <c r="BI44" s="161"/>
      <c r="BJ44" s="162">
        <v>-50.890999999999998</v>
      </c>
      <c r="BK44" s="162">
        <v>6.4044999999999996</v>
      </c>
      <c r="BL44" s="162">
        <v>0</v>
      </c>
      <c r="BM44" s="162">
        <v>2.8915999999999999</v>
      </c>
      <c r="BN44" s="162">
        <v>488.57069999999999</v>
      </c>
      <c r="BO44" s="162">
        <v>138.37090000000001</v>
      </c>
      <c r="BP44" s="162">
        <v>138.70660000000001</v>
      </c>
      <c r="BQ44" s="162">
        <v>-569.41690000000006</v>
      </c>
      <c r="BR44" s="162">
        <v>493.94150000000002</v>
      </c>
      <c r="BS44" s="161"/>
      <c r="BT44" s="162">
        <v>-41.509799999999998</v>
      </c>
      <c r="BU44" s="162">
        <v>42.9649</v>
      </c>
      <c r="BV44" s="162">
        <v>92.939599999999999</v>
      </c>
      <c r="BW44" s="162">
        <v>28.41</v>
      </c>
      <c r="BX44" s="162">
        <v>32.83</v>
      </c>
      <c r="BY44" s="162">
        <v>69.900000000000006</v>
      </c>
      <c r="BZ44" s="162">
        <v>76.959999999999994</v>
      </c>
      <c r="CA44" s="162">
        <v>-19.151700000000002</v>
      </c>
      <c r="CB44" s="162">
        <v>-19.151700000000002</v>
      </c>
      <c r="CC44" s="162">
        <v>82.555700000000002</v>
      </c>
      <c r="CD44" s="162">
        <v>83.394199999999998</v>
      </c>
      <c r="CE44" s="162">
        <v>26.952200000000001</v>
      </c>
      <c r="CF44" s="162">
        <v>-74.422799999999995</v>
      </c>
      <c r="CG44" s="162">
        <v>-74.606800000000007</v>
      </c>
      <c r="CH44" s="162">
        <v>0.90439999999999998</v>
      </c>
      <c r="CI44" s="162">
        <v>-61.511800000000001</v>
      </c>
      <c r="CJ44" s="161"/>
      <c r="CK44" s="161"/>
      <c r="CL44" s="162">
        <v>38.700000000000003</v>
      </c>
      <c r="CM44" s="162">
        <v>123.5</v>
      </c>
      <c r="CN44" s="162">
        <v>-17.28</v>
      </c>
      <c r="CO44" s="162">
        <v>43.721499999999999</v>
      </c>
      <c r="CP44" s="162">
        <v>43.838500000000003</v>
      </c>
      <c r="CQ44" s="162">
        <v>44.1372</v>
      </c>
      <c r="CR44" s="162">
        <v>-55.749000000000002</v>
      </c>
      <c r="CS44" s="162">
        <v>-55.087600000000002</v>
      </c>
      <c r="CT44" s="162">
        <v>35.289400000000001</v>
      </c>
      <c r="CU44" s="162">
        <v>-31.060700000000001</v>
      </c>
      <c r="CV44" s="162">
        <v>40.490499999999997</v>
      </c>
      <c r="CW44" s="162">
        <v>15.597799999999999</v>
      </c>
      <c r="CX44" s="162">
        <v>61.02</v>
      </c>
      <c r="CY44" s="162">
        <v>84.83</v>
      </c>
      <c r="CZ44" s="162">
        <v>56.9604</v>
      </c>
      <c r="DA44" s="162">
        <v>53.764299999999999</v>
      </c>
      <c r="DB44" s="162">
        <v>-36.82</v>
      </c>
      <c r="DC44" s="161"/>
      <c r="DD44" s="162">
        <v>61.9328</v>
      </c>
      <c r="DE44" s="162">
        <v>61.176000000000002</v>
      </c>
      <c r="DF44" s="162">
        <v>-153.8466</v>
      </c>
      <c r="DG44" s="162">
        <v>-1E-4</v>
      </c>
      <c r="DH44" s="162">
        <v>-22.526700000000002</v>
      </c>
      <c r="DI44" s="162">
        <v>-142.1</v>
      </c>
      <c r="DJ44" s="162">
        <v>-141.9</v>
      </c>
      <c r="DK44" s="162">
        <v>29.561499999999999</v>
      </c>
      <c r="DL44" s="162">
        <v>65.048199999999994</v>
      </c>
      <c r="DM44" s="162">
        <v>77.975899999999996</v>
      </c>
      <c r="DN44" s="162">
        <v>91.424599999999998</v>
      </c>
      <c r="DO44" s="162">
        <v>63.86</v>
      </c>
      <c r="DP44" s="162">
        <v>-11.25</v>
      </c>
      <c r="DQ44" s="162">
        <v>64.712500000000006</v>
      </c>
      <c r="DR44" s="162">
        <v>152.0086</v>
      </c>
      <c r="DS44" s="161"/>
      <c r="DT44" s="162">
        <v>-6.3</v>
      </c>
      <c r="DU44" s="162">
        <v>74.95</v>
      </c>
      <c r="DV44" s="162">
        <v>70.39</v>
      </c>
      <c r="DW44" s="162">
        <v>154.32730000000001</v>
      </c>
      <c r="DX44" s="162">
        <v>148.98179999999999</v>
      </c>
      <c r="DY44" s="162">
        <v>7.4</v>
      </c>
      <c r="DZ44" s="162">
        <v>6.5273000000000003</v>
      </c>
      <c r="EA44" s="162">
        <v>258.87700000000001</v>
      </c>
      <c r="EB44" s="162">
        <v>214.35069999999999</v>
      </c>
      <c r="EC44" s="162">
        <v>206.70269999999999</v>
      </c>
      <c r="ED44" s="162">
        <v>208.78630000000001</v>
      </c>
      <c r="EE44" s="162">
        <v>71.873800000000003</v>
      </c>
      <c r="EF44" s="162">
        <v>50.434100000000001</v>
      </c>
      <c r="EG44" s="162">
        <v>-27.411999999999999</v>
      </c>
      <c r="EH44" s="162">
        <v>578.78610000000003</v>
      </c>
      <c r="EI44" s="162">
        <v>440.84870000000001</v>
      </c>
      <c r="EJ44" s="161"/>
      <c r="EK44" s="162">
        <v>-17.122599999999998</v>
      </c>
      <c r="EL44" s="162">
        <v>-13.9588</v>
      </c>
      <c r="EM44" s="162">
        <v>9.4882000000000009</v>
      </c>
      <c r="EN44" s="162">
        <v>-3.0371999999999999</v>
      </c>
      <c r="EO44" s="162">
        <v>0.7167</v>
      </c>
      <c r="EP44" s="162">
        <v>24.623999999999999</v>
      </c>
      <c r="EQ44" s="162">
        <v>-10.795400000000001</v>
      </c>
      <c r="ER44" s="161"/>
      <c r="ES44" s="162">
        <v>-13.2936</v>
      </c>
      <c r="ET44" s="162">
        <v>0</v>
      </c>
      <c r="EU44" s="162">
        <v>-5.98</v>
      </c>
      <c r="EV44" s="161"/>
      <c r="EW44" s="162">
        <v>11.3857</v>
      </c>
      <c r="EX44" s="162">
        <v>-46.575699999999998</v>
      </c>
      <c r="EY44" s="162">
        <v>-38.134</v>
      </c>
      <c r="EZ44" s="162">
        <v>-37.387</v>
      </c>
      <c r="FA44" s="162">
        <v>7.9542000000000002</v>
      </c>
      <c r="FB44" s="162">
        <v>-49.0886</v>
      </c>
      <c r="FC44" s="162">
        <v>16.155799999999999</v>
      </c>
      <c r="FD44" s="161"/>
      <c r="FE44" s="162">
        <v>23.837</v>
      </c>
      <c r="FF44" s="162">
        <v>23.669899999999998</v>
      </c>
      <c r="FG44" s="162">
        <v>39.468299999999999</v>
      </c>
      <c r="FH44" s="162">
        <v>40.0212</v>
      </c>
      <c r="FI44" s="162">
        <v>38.953499999999998</v>
      </c>
      <c r="FJ44" s="162">
        <v>18.252700000000001</v>
      </c>
      <c r="FK44" s="162">
        <v>18.420200000000001</v>
      </c>
      <c r="FL44" s="162">
        <v>-25.620799999999999</v>
      </c>
      <c r="FM44" s="162">
        <v>-4.6013999999999999</v>
      </c>
      <c r="FN44" s="162">
        <v>-4.8376000000000001</v>
      </c>
      <c r="FO44" s="162">
        <v>-31.3294</v>
      </c>
      <c r="FP44" s="162">
        <v>-24.761700000000001</v>
      </c>
      <c r="FQ44" s="162">
        <v>-0.93569999999999998</v>
      </c>
      <c r="FR44" s="162">
        <v>-2.02</v>
      </c>
      <c r="FS44" s="162">
        <v>15.2621</v>
      </c>
      <c r="FT44" s="162">
        <v>1.6788000000000001</v>
      </c>
      <c r="FU44" s="162">
        <v>-9.48</v>
      </c>
      <c r="FV44" s="162">
        <v>13.91</v>
      </c>
      <c r="FW44" s="162">
        <v>0</v>
      </c>
      <c r="FX44" s="161"/>
      <c r="FY44" s="162">
        <v>-0.80600000000000005</v>
      </c>
      <c r="FZ44" s="162">
        <v>0.92500000000000004</v>
      </c>
      <c r="GA44" s="161"/>
      <c r="GB44" s="162">
        <v>41.53</v>
      </c>
      <c r="GC44" s="162">
        <v>23.7498</v>
      </c>
      <c r="GD44" s="162">
        <v>31.6905</v>
      </c>
      <c r="GE44" s="162">
        <v>14.34</v>
      </c>
      <c r="GF44" s="162">
        <v>103.5458</v>
      </c>
      <c r="GG44" s="162">
        <v>23.4</v>
      </c>
      <c r="GH44" s="162">
        <v>-19.6645</v>
      </c>
      <c r="GI44" s="162">
        <v>-13.1294</v>
      </c>
      <c r="GJ44" s="162">
        <v>0</v>
      </c>
      <c r="GK44" s="162">
        <v>2.4424999999999999</v>
      </c>
      <c r="GL44" s="161"/>
      <c r="GM44" s="161"/>
      <c r="GN44" s="162">
        <v>-17.302600000000002</v>
      </c>
      <c r="GO44" s="162">
        <v>-39.047600000000003</v>
      </c>
      <c r="GP44" s="162">
        <v>25.393899999999999</v>
      </c>
      <c r="GQ44" s="162">
        <v>40.704700000000003</v>
      </c>
      <c r="GR44" s="162">
        <v>18.7349</v>
      </c>
      <c r="GS44" s="162">
        <v>0</v>
      </c>
      <c r="GT44" s="162">
        <v>-118.3969</v>
      </c>
      <c r="GU44" s="162">
        <v>-26.709099999999999</v>
      </c>
      <c r="GV44" s="162">
        <v>36.804000000000002</v>
      </c>
      <c r="GW44" s="162">
        <v>-71.911900000000003</v>
      </c>
      <c r="GX44" s="162">
        <v>11.2784</v>
      </c>
      <c r="GY44" s="162">
        <v>18.705400000000001</v>
      </c>
      <c r="GZ44" s="162">
        <v>18.145099999999999</v>
      </c>
      <c r="HA44" s="162">
        <v>14</v>
      </c>
      <c r="HB44" s="162">
        <v>221.83320000000001</v>
      </c>
      <c r="HC44" s="162">
        <v>221.6157</v>
      </c>
      <c r="HD44" s="162">
        <v>151.30000000000001</v>
      </c>
      <c r="HE44" s="162">
        <v>-150.98179999999999</v>
      </c>
      <c r="HF44" s="162">
        <v>-400.6352</v>
      </c>
      <c r="HG44" s="162">
        <v>401.27080000000001</v>
      </c>
      <c r="HH44" s="162">
        <v>404.91609999999997</v>
      </c>
      <c r="HI44" s="162">
        <v>-206.7064</v>
      </c>
      <c r="HJ44" s="162">
        <v>-208.96600000000001</v>
      </c>
      <c r="HK44" s="162">
        <v>-5.4348000000000001</v>
      </c>
      <c r="HL44" s="162">
        <v>10.458299999999999</v>
      </c>
      <c r="HM44" s="162">
        <v>53.384900000000002</v>
      </c>
      <c r="HN44" s="162">
        <v>53.012700000000002</v>
      </c>
      <c r="HO44" s="161"/>
      <c r="HP44" s="161"/>
      <c r="HQ44" s="162">
        <v>58.286099999999998</v>
      </c>
      <c r="HR44" s="162">
        <v>57.527999999999999</v>
      </c>
      <c r="HS44" s="162">
        <v>-92.905699999999996</v>
      </c>
      <c r="HT44" s="162">
        <v>-92.9846</v>
      </c>
      <c r="HU44" s="162">
        <v>76.540000000000006</v>
      </c>
      <c r="HV44" s="162">
        <v>76.37</v>
      </c>
      <c r="HW44" s="162">
        <v>72.400000000000006</v>
      </c>
      <c r="HX44" s="162">
        <v>74</v>
      </c>
      <c r="HY44" s="162">
        <v>21.310300000000002</v>
      </c>
      <c r="HZ44" s="162">
        <v>45.76</v>
      </c>
      <c r="IA44" s="162">
        <v>-395.89789999999999</v>
      </c>
      <c r="IB44" s="162">
        <v>113.8737</v>
      </c>
      <c r="IC44" s="162">
        <v>113.03019999999999</v>
      </c>
      <c r="ID44" s="162">
        <v>17.2</v>
      </c>
      <c r="IE44" s="162">
        <v>33.6</v>
      </c>
      <c r="IF44" s="162">
        <v>-55.7</v>
      </c>
      <c r="IG44" s="162">
        <v>-57.4</v>
      </c>
      <c r="IH44" s="161"/>
      <c r="II44" s="161"/>
      <c r="IJ44" s="162">
        <v>-393.1182</v>
      </c>
      <c r="IK44" s="162">
        <v>-412.7722</v>
      </c>
      <c r="IL44" s="162">
        <v>611.9171</v>
      </c>
      <c r="IM44" s="162">
        <v>480.82089999999999</v>
      </c>
      <c r="IN44" s="162">
        <v>292.94580000000002</v>
      </c>
      <c r="IO44" s="162">
        <v>-471.32600000000002</v>
      </c>
      <c r="IP44" s="162">
        <v>466.39440000000002</v>
      </c>
      <c r="IQ44" s="162">
        <v>-180.6191</v>
      </c>
      <c r="IR44" s="162">
        <v>-248.76679999999999</v>
      </c>
      <c r="IS44" s="162">
        <v>-470.17259999999999</v>
      </c>
      <c r="IT44" s="162">
        <v>138.12780000000001</v>
      </c>
      <c r="IU44" s="162">
        <v>138.7705</v>
      </c>
      <c r="IV44" s="162">
        <v>181.0102</v>
      </c>
      <c r="IW44" s="162">
        <v>-593.0104</v>
      </c>
      <c r="IX44" s="162">
        <v>257.36320000000001</v>
      </c>
      <c r="IY44" s="162">
        <v>-340.24599999999998</v>
      </c>
      <c r="IZ44" s="162">
        <v>339.40050000000002</v>
      </c>
      <c r="JA44" s="162">
        <v>-8.4884000000000004</v>
      </c>
      <c r="JB44" s="161"/>
      <c r="JC44" s="162">
        <v>28.8</v>
      </c>
      <c r="JD44" s="162">
        <v>5.6390000000000002</v>
      </c>
      <c r="JE44" s="162">
        <v>5.62</v>
      </c>
      <c r="JF44" s="162">
        <v>-27.92</v>
      </c>
      <c r="JG44" s="162">
        <v>5.76</v>
      </c>
      <c r="JH44" s="161"/>
      <c r="JI44" s="162">
        <v>-5.3605</v>
      </c>
      <c r="JJ44" s="162">
        <v>-43.801000000000002</v>
      </c>
      <c r="JK44" s="162">
        <v>0.23649999999999999</v>
      </c>
      <c r="JL44" s="162">
        <v>17.600000000000001</v>
      </c>
      <c r="JM44" s="162">
        <v>56.381999999999998</v>
      </c>
      <c r="JN44" s="162">
        <v>55.792999999999999</v>
      </c>
      <c r="JO44" s="162">
        <v>0</v>
      </c>
      <c r="JP44" s="162">
        <v>0</v>
      </c>
      <c r="JQ44" s="162">
        <v>34.938899999999997</v>
      </c>
      <c r="JR44" s="162">
        <v>34.035899999999998</v>
      </c>
      <c r="JS44" s="162">
        <v>35.288400000000003</v>
      </c>
      <c r="JT44" s="161"/>
      <c r="JU44" s="162">
        <v>-32.700000000000003</v>
      </c>
      <c r="JV44" s="162">
        <v>8.4627999999999997</v>
      </c>
      <c r="JW44" s="162">
        <v>10.32</v>
      </c>
      <c r="JX44" s="161"/>
      <c r="JY44" s="162">
        <v>11.9551</v>
      </c>
      <c r="JZ44" s="162">
        <v>43.929600000000001</v>
      </c>
      <c r="KA44" s="162">
        <v>4.7935999999999996</v>
      </c>
      <c r="KB44" s="162">
        <v>12.089</v>
      </c>
      <c r="KC44" s="162">
        <v>-43.081600000000002</v>
      </c>
      <c r="KD44" s="162">
        <v>-11.068300000000001</v>
      </c>
      <c r="KE44" s="162">
        <v>53.141300000000001</v>
      </c>
      <c r="KF44" s="162">
        <v>32.9</v>
      </c>
      <c r="KG44" s="162">
        <v>-33</v>
      </c>
      <c r="KH44" s="161"/>
      <c r="KI44" s="162">
        <v>68.021000000000001</v>
      </c>
    </row>
    <row r="45" spans="1:295" ht="18" customHeight="1" x14ac:dyDescent="0.3">
      <c r="A45" s="158" t="s">
        <v>48</v>
      </c>
      <c r="B45" s="158" t="s">
        <v>844</v>
      </c>
      <c r="C45" s="161"/>
      <c r="D45" s="162">
        <v>20.744499999999999</v>
      </c>
      <c r="E45" s="162">
        <v>-25.023299999999999</v>
      </c>
      <c r="F45" s="162">
        <v>-35.190600000000003</v>
      </c>
      <c r="G45" s="162">
        <v>17.236000000000001</v>
      </c>
      <c r="H45" s="161"/>
      <c r="I45" s="162">
        <v>39.140799999999999</v>
      </c>
      <c r="J45" s="162">
        <v>-50.772599999999997</v>
      </c>
      <c r="K45" s="162">
        <v>63.929600000000001</v>
      </c>
      <c r="L45" s="162">
        <v>32.472999999999999</v>
      </c>
      <c r="M45" s="162">
        <v>31.724699999999999</v>
      </c>
      <c r="N45" s="162">
        <v>-8.8800000000000008</v>
      </c>
      <c r="O45" s="162">
        <v>-53.825000000000003</v>
      </c>
      <c r="P45" s="162">
        <v>46.2</v>
      </c>
      <c r="Q45" s="162">
        <v>17.388000000000002</v>
      </c>
      <c r="R45" s="162">
        <v>-46.2</v>
      </c>
      <c r="S45" s="162">
        <v>12.2125</v>
      </c>
      <c r="T45" s="162">
        <v>16.9298</v>
      </c>
      <c r="U45" s="162">
        <v>14.55</v>
      </c>
      <c r="V45" s="162">
        <v>14.5878</v>
      </c>
      <c r="W45" s="162">
        <v>24.4055</v>
      </c>
      <c r="X45" s="162">
        <v>11.7232</v>
      </c>
      <c r="Y45" s="162">
        <v>0.13159999999999999</v>
      </c>
      <c r="Z45" s="162">
        <v>2.5398999999999998</v>
      </c>
      <c r="AA45" s="161"/>
      <c r="AB45" s="161"/>
      <c r="AC45" s="162">
        <v>-67.94</v>
      </c>
      <c r="AD45" s="162">
        <v>-67.95</v>
      </c>
      <c r="AE45" s="161"/>
      <c r="AF45" s="162">
        <v>8.8800000000000008</v>
      </c>
      <c r="AG45" s="162">
        <v>52.8</v>
      </c>
      <c r="AH45" s="162">
        <v>26.794</v>
      </c>
      <c r="AI45" s="162">
        <v>0.28599999999999998</v>
      </c>
      <c r="AJ45" s="162">
        <v>-77.58</v>
      </c>
      <c r="AK45" s="162">
        <v>-77.61</v>
      </c>
      <c r="AL45" s="162">
        <v>-27.21</v>
      </c>
      <c r="AM45" s="162">
        <v>77.959999999999994</v>
      </c>
      <c r="AN45" s="162">
        <v>78.680000000000007</v>
      </c>
      <c r="AO45" s="162">
        <v>23.118099999999998</v>
      </c>
      <c r="AP45" s="162">
        <v>-4.3733000000000004</v>
      </c>
      <c r="AQ45" s="162">
        <v>73.108099999999993</v>
      </c>
      <c r="AR45" s="162">
        <v>75.780500000000004</v>
      </c>
      <c r="AS45" s="162">
        <v>52.7181</v>
      </c>
      <c r="AT45" s="162">
        <v>-63.094799999999999</v>
      </c>
      <c r="AU45" s="162">
        <v>-63.365000000000002</v>
      </c>
      <c r="AV45" s="162">
        <v>6.0585000000000004</v>
      </c>
      <c r="AW45" s="162">
        <v>6.1604000000000001</v>
      </c>
      <c r="AX45" s="162">
        <v>77.696399999999997</v>
      </c>
      <c r="AY45" s="162">
        <v>79.169899999999998</v>
      </c>
      <c r="AZ45" s="162">
        <v>21.478100000000001</v>
      </c>
      <c r="BA45" s="162">
        <v>29.6373</v>
      </c>
      <c r="BB45" s="162">
        <v>-493.38150000000002</v>
      </c>
      <c r="BC45" s="162">
        <v>-20.8002</v>
      </c>
      <c r="BD45" s="162">
        <v>-4.5999999999999996</v>
      </c>
      <c r="BE45" s="162">
        <v>-4.9000000000000004</v>
      </c>
      <c r="BF45" s="162">
        <v>69.188599999999994</v>
      </c>
      <c r="BG45" s="162">
        <v>68.452200000000005</v>
      </c>
      <c r="BH45" s="162">
        <v>-4.8621999999999996</v>
      </c>
      <c r="BI45" s="161"/>
      <c r="BJ45" s="162">
        <v>-68.273300000000006</v>
      </c>
      <c r="BK45" s="162">
        <v>7.7332000000000001</v>
      </c>
      <c r="BL45" s="162">
        <v>6.8851000000000004</v>
      </c>
      <c r="BM45" s="162">
        <v>4.6654999999999998</v>
      </c>
      <c r="BN45" s="162">
        <v>540.05539999999996</v>
      </c>
      <c r="BO45" s="162">
        <v>133.94569999999999</v>
      </c>
      <c r="BP45" s="162">
        <v>133.15219999999999</v>
      </c>
      <c r="BQ45" s="162">
        <v>-573.16809999999998</v>
      </c>
      <c r="BR45" s="162">
        <v>521.48860000000002</v>
      </c>
      <c r="BS45" s="161"/>
      <c r="BT45" s="162">
        <v>-65.63</v>
      </c>
      <c r="BU45" s="162">
        <v>67.556799999999996</v>
      </c>
      <c r="BV45" s="162">
        <v>99.216700000000003</v>
      </c>
      <c r="BW45" s="162">
        <v>30.92</v>
      </c>
      <c r="BX45" s="162">
        <v>36.46</v>
      </c>
      <c r="BY45" s="162">
        <v>74.36</v>
      </c>
      <c r="BZ45" s="162">
        <v>81.22</v>
      </c>
      <c r="CA45" s="162">
        <v>-14.999000000000001</v>
      </c>
      <c r="CB45" s="162">
        <v>-14.865</v>
      </c>
      <c r="CC45" s="162">
        <v>78.171000000000006</v>
      </c>
      <c r="CD45" s="162">
        <v>79.201300000000003</v>
      </c>
      <c r="CE45" s="162">
        <v>26.464300000000001</v>
      </c>
      <c r="CF45" s="162">
        <v>-84.013000000000005</v>
      </c>
      <c r="CG45" s="162">
        <v>-84.284000000000006</v>
      </c>
      <c r="CH45" s="162">
        <v>5.617</v>
      </c>
      <c r="CI45" s="162">
        <v>-69.005799999999994</v>
      </c>
      <c r="CJ45" s="161"/>
      <c r="CK45" s="161"/>
      <c r="CL45" s="162">
        <v>27.7</v>
      </c>
      <c r="CM45" s="162">
        <v>139.9</v>
      </c>
      <c r="CN45" s="162">
        <v>-17.39</v>
      </c>
      <c r="CO45" s="162">
        <v>39.246400000000001</v>
      </c>
      <c r="CP45" s="162">
        <v>38.856999999999999</v>
      </c>
      <c r="CQ45" s="162">
        <v>39.218200000000003</v>
      </c>
      <c r="CR45" s="162">
        <v>-60.104700000000001</v>
      </c>
      <c r="CS45" s="162">
        <v>-59.396999999999998</v>
      </c>
      <c r="CT45" s="162">
        <v>31.3477</v>
      </c>
      <c r="CU45" s="162">
        <v>-25.5076</v>
      </c>
      <c r="CV45" s="162">
        <v>36.4133</v>
      </c>
      <c r="CW45" s="162">
        <v>16.9679</v>
      </c>
      <c r="CX45" s="162">
        <v>65.349999999999994</v>
      </c>
      <c r="CY45" s="162">
        <v>87.9</v>
      </c>
      <c r="CZ45" s="163">
        <v>56.9604</v>
      </c>
      <c r="DA45" s="162">
        <v>54.350299999999997</v>
      </c>
      <c r="DB45" s="162">
        <v>-37.630000000000003</v>
      </c>
      <c r="DC45" s="161"/>
      <c r="DD45" s="162">
        <v>69.556200000000004</v>
      </c>
      <c r="DE45" s="162">
        <v>69.338899999999995</v>
      </c>
      <c r="DF45" s="162">
        <v>-167.8398</v>
      </c>
      <c r="DG45" s="162">
        <v>0</v>
      </c>
      <c r="DH45" s="162">
        <v>-22.903300000000002</v>
      </c>
      <c r="DI45" s="162">
        <v>-143.19999999999999</v>
      </c>
      <c r="DJ45" s="162">
        <v>-144.4</v>
      </c>
      <c r="DK45" s="163">
        <v>29.11655</v>
      </c>
      <c r="DL45" s="163">
        <v>64.608750000000001</v>
      </c>
      <c r="DM45" s="162">
        <v>81.733099999999993</v>
      </c>
      <c r="DN45" s="162">
        <v>91.424599999999998</v>
      </c>
      <c r="DO45" s="162">
        <v>64.52</v>
      </c>
      <c r="DP45" s="162">
        <v>-12.1</v>
      </c>
      <c r="DQ45" s="162">
        <v>64.464500000000001</v>
      </c>
      <c r="DR45" s="162">
        <v>166.83949999999999</v>
      </c>
      <c r="DS45" s="161"/>
      <c r="DT45" s="162">
        <v>-3.78</v>
      </c>
      <c r="DU45" s="162">
        <v>76.38</v>
      </c>
      <c r="DV45" s="162">
        <v>71.150000000000006</v>
      </c>
      <c r="DW45" s="162">
        <v>167.87270000000001</v>
      </c>
      <c r="DX45" s="162">
        <v>165.50909999999999</v>
      </c>
      <c r="DY45" s="162">
        <v>14.9422</v>
      </c>
      <c r="DZ45" s="162">
        <v>13.7182</v>
      </c>
      <c r="EA45" s="162">
        <v>268.39299999999997</v>
      </c>
      <c r="EB45" s="162">
        <v>226.0504</v>
      </c>
      <c r="EC45" s="162">
        <v>218.4177</v>
      </c>
      <c r="ED45" s="162">
        <v>220.41130000000001</v>
      </c>
      <c r="EE45" s="162">
        <v>75.391099999999994</v>
      </c>
      <c r="EF45" s="162">
        <v>52.810099999999998</v>
      </c>
      <c r="EG45" s="162">
        <v>-27.359000000000002</v>
      </c>
      <c r="EH45" s="162">
        <v>583.04129999999998</v>
      </c>
      <c r="EI45" s="162">
        <v>431.4203</v>
      </c>
      <c r="EJ45" s="161"/>
      <c r="EK45" s="162">
        <v>-17.789400000000001</v>
      </c>
      <c r="EL45" s="162">
        <v>-14.3034</v>
      </c>
      <c r="EM45" s="162">
        <v>9.6295000000000002</v>
      </c>
      <c r="EN45" s="162">
        <v>-4.6993</v>
      </c>
      <c r="EO45" s="162">
        <v>-3.9988999999999999</v>
      </c>
      <c r="EP45" s="162">
        <v>26.16</v>
      </c>
      <c r="EQ45" s="162">
        <v>-6.3517000000000001</v>
      </c>
      <c r="ER45" s="161"/>
      <c r="ES45" s="162">
        <v>-14.416700000000001</v>
      </c>
      <c r="ET45" s="162">
        <v>0</v>
      </c>
      <c r="EU45" s="162">
        <v>-7.04</v>
      </c>
      <c r="EV45" s="161"/>
      <c r="EW45" s="162">
        <v>11.673500000000001</v>
      </c>
      <c r="EX45" s="162">
        <v>-60.441000000000003</v>
      </c>
      <c r="EY45" s="162">
        <v>-37.712299999999999</v>
      </c>
      <c r="EZ45" s="162">
        <v>-37.462400000000002</v>
      </c>
      <c r="FA45" s="162">
        <v>7.1559999999999997</v>
      </c>
      <c r="FB45" s="162">
        <v>-50.883600000000001</v>
      </c>
      <c r="FC45" s="162">
        <v>18.188700000000001</v>
      </c>
      <c r="FD45" s="161"/>
      <c r="FE45" s="162">
        <v>23.421399999999998</v>
      </c>
      <c r="FF45" s="162">
        <v>23.313400000000001</v>
      </c>
      <c r="FG45" s="162">
        <v>40.852899999999998</v>
      </c>
      <c r="FH45" s="162">
        <v>41.139400000000002</v>
      </c>
      <c r="FI45" s="162">
        <v>39.396999999999998</v>
      </c>
      <c r="FJ45" s="162">
        <v>14.7362</v>
      </c>
      <c r="FK45" s="162">
        <v>14.0663</v>
      </c>
      <c r="FL45" s="162">
        <v>-16.243300000000001</v>
      </c>
      <c r="FM45" s="162">
        <v>-11.9175</v>
      </c>
      <c r="FN45" s="162">
        <v>-12.0223</v>
      </c>
      <c r="FO45" s="162">
        <v>-24.792899999999999</v>
      </c>
      <c r="FP45" s="162">
        <v>-17.325800000000001</v>
      </c>
      <c r="FQ45" s="162">
        <v>1.2908999999999999</v>
      </c>
      <c r="FR45" s="162">
        <v>-2.4500000000000002</v>
      </c>
      <c r="FS45" s="162">
        <v>11.2605</v>
      </c>
      <c r="FT45" s="162">
        <v>1.7484</v>
      </c>
      <c r="FU45" s="162">
        <v>-8.76</v>
      </c>
      <c r="FV45" s="162">
        <v>13.78</v>
      </c>
      <c r="FW45" s="162">
        <v>0</v>
      </c>
      <c r="FX45" s="161"/>
      <c r="FY45" s="162">
        <v>0.52200000000000002</v>
      </c>
      <c r="FZ45" s="162">
        <v>0.91100000000000003</v>
      </c>
      <c r="GA45" s="162">
        <v>10.382300000000001</v>
      </c>
      <c r="GB45" s="162">
        <v>41.45</v>
      </c>
      <c r="GC45" s="162">
        <v>17.4589</v>
      </c>
      <c r="GD45" s="162">
        <v>24.107900000000001</v>
      </c>
      <c r="GE45" s="162">
        <v>14.79</v>
      </c>
      <c r="GF45" s="162">
        <v>103.4466</v>
      </c>
      <c r="GG45" s="162">
        <v>22.1</v>
      </c>
      <c r="GH45" s="162">
        <v>-23.000399999999999</v>
      </c>
      <c r="GI45" s="162">
        <v>-15.7415</v>
      </c>
      <c r="GJ45" s="162">
        <v>0</v>
      </c>
      <c r="GK45" s="162">
        <v>2.8953000000000002</v>
      </c>
      <c r="GL45" s="161"/>
      <c r="GM45" s="161"/>
      <c r="GN45" s="162">
        <v>-17.7073</v>
      </c>
      <c r="GO45" s="162">
        <v>-45.551699999999997</v>
      </c>
      <c r="GP45" s="162">
        <v>25.868200000000002</v>
      </c>
      <c r="GQ45" s="162">
        <v>47.691000000000003</v>
      </c>
      <c r="GR45" s="162">
        <v>6.1337999999999999</v>
      </c>
      <c r="GS45" s="162">
        <v>5.7554999999999996</v>
      </c>
      <c r="GT45" s="162">
        <v>-123.21939999999999</v>
      </c>
      <c r="GU45" s="162">
        <v>-29.028199999999998</v>
      </c>
      <c r="GV45" s="162">
        <v>42.296599999999998</v>
      </c>
      <c r="GW45" s="162">
        <v>-79.786500000000004</v>
      </c>
      <c r="GX45" s="162">
        <v>12.244899999999999</v>
      </c>
      <c r="GY45" s="162">
        <v>19.691800000000001</v>
      </c>
      <c r="GZ45" s="162">
        <v>19.031099999999999</v>
      </c>
      <c r="HA45" s="162">
        <v>15</v>
      </c>
      <c r="HB45" s="162">
        <v>232.7807</v>
      </c>
      <c r="HC45" s="162">
        <v>232.20160000000001</v>
      </c>
      <c r="HD45" s="163">
        <v>152.15</v>
      </c>
      <c r="HE45" s="163">
        <v>-152.59504999999999</v>
      </c>
      <c r="HF45" s="162">
        <v>-396.60399999999998</v>
      </c>
      <c r="HG45" s="162">
        <v>399.82470000000001</v>
      </c>
      <c r="HH45" s="162">
        <v>397.07279999999997</v>
      </c>
      <c r="HI45" s="162">
        <v>-217.89670000000001</v>
      </c>
      <c r="HJ45" s="162">
        <v>-220.1772</v>
      </c>
      <c r="HK45" s="162">
        <v>0</v>
      </c>
      <c r="HL45" s="162">
        <v>17.341799999999999</v>
      </c>
      <c r="HM45" s="162">
        <v>67.697199999999995</v>
      </c>
      <c r="HN45" s="162">
        <v>66.958699999999993</v>
      </c>
      <c r="HO45" s="161"/>
      <c r="HP45" s="162">
        <v>-259.61989999999997</v>
      </c>
      <c r="HQ45" s="162">
        <v>54.891300000000001</v>
      </c>
      <c r="HR45" s="162">
        <v>54.990200000000002</v>
      </c>
      <c r="HS45" s="162">
        <v>-90.742000000000004</v>
      </c>
      <c r="HT45" s="162">
        <v>-91.198099999999997</v>
      </c>
      <c r="HU45" s="162">
        <v>72.180000000000007</v>
      </c>
      <c r="HV45" s="162">
        <v>72.06</v>
      </c>
      <c r="HW45" s="162">
        <v>71.8</v>
      </c>
      <c r="HX45" s="162">
        <v>72.5</v>
      </c>
      <c r="HY45" s="162">
        <v>21.064599999999999</v>
      </c>
      <c r="HZ45" s="162">
        <v>45.68</v>
      </c>
      <c r="IA45" s="162">
        <v>-389.18119999999999</v>
      </c>
      <c r="IB45" s="162">
        <v>113.5485</v>
      </c>
      <c r="IC45" s="162">
        <v>111.6542</v>
      </c>
      <c r="ID45" s="162">
        <v>16.7</v>
      </c>
      <c r="IE45" s="162">
        <v>34.9</v>
      </c>
      <c r="IF45" s="162">
        <v>-53.9</v>
      </c>
      <c r="IG45" s="162">
        <v>-55.5</v>
      </c>
      <c r="IH45" s="161"/>
      <c r="II45" s="162">
        <v>1.1809000000000001</v>
      </c>
      <c r="IJ45" s="162">
        <v>-390.8381</v>
      </c>
      <c r="IK45" s="162">
        <v>-396.65230000000003</v>
      </c>
      <c r="IL45" s="162">
        <v>603.78800000000001</v>
      </c>
      <c r="IM45" s="162">
        <v>473.56079999999997</v>
      </c>
      <c r="IN45" s="162">
        <v>295.36840000000001</v>
      </c>
      <c r="IO45" s="162">
        <v>-463.80419999999998</v>
      </c>
      <c r="IP45" s="162">
        <v>464.1524</v>
      </c>
      <c r="IQ45" s="162">
        <v>-175.48769999999999</v>
      </c>
      <c r="IR45" s="162">
        <v>-244.4795</v>
      </c>
      <c r="IS45" s="162">
        <v>-462.58339999999998</v>
      </c>
      <c r="IT45" s="162">
        <v>138.4632</v>
      </c>
      <c r="IU45" s="162">
        <v>135.7105</v>
      </c>
      <c r="IV45" s="162">
        <v>178.2902</v>
      </c>
      <c r="IW45" s="162">
        <v>-585.14260000000002</v>
      </c>
      <c r="IX45" s="162">
        <v>251.65770000000001</v>
      </c>
      <c r="IY45" s="162">
        <v>-339.79309999999998</v>
      </c>
      <c r="IZ45" s="162">
        <v>342.1739</v>
      </c>
      <c r="JA45" s="162">
        <v>-8.6203000000000003</v>
      </c>
      <c r="JB45" s="161"/>
      <c r="JC45" s="162">
        <v>29.52</v>
      </c>
      <c r="JD45" s="162">
        <v>6.5209999999999999</v>
      </c>
      <c r="JE45" s="162">
        <v>6.508</v>
      </c>
      <c r="JF45" s="162">
        <v>-29.28</v>
      </c>
      <c r="JG45" s="162">
        <v>5.44</v>
      </c>
      <c r="JH45" s="161"/>
      <c r="JI45" s="162">
        <v>-5.6228999999999996</v>
      </c>
      <c r="JJ45" s="162">
        <v>-38.585500000000003</v>
      </c>
      <c r="JK45" s="162">
        <v>-1.4633</v>
      </c>
      <c r="JL45" s="162">
        <v>15.3</v>
      </c>
      <c r="JM45" s="162">
        <v>53.442</v>
      </c>
      <c r="JN45" s="162">
        <v>53.835999999999999</v>
      </c>
      <c r="JO45" s="161"/>
      <c r="JP45" s="161"/>
      <c r="JQ45" s="162">
        <v>42.901000000000003</v>
      </c>
      <c r="JR45" s="162">
        <v>43.010199999999998</v>
      </c>
      <c r="JS45" s="162">
        <v>42.981699999999996</v>
      </c>
      <c r="JT45" s="161"/>
      <c r="JU45" s="162">
        <v>-30.6</v>
      </c>
      <c r="JV45" s="162">
        <v>8.6687999999999992</v>
      </c>
      <c r="JW45" s="162">
        <v>10.31</v>
      </c>
      <c r="JX45" s="161"/>
      <c r="JY45" s="162">
        <v>14.7866</v>
      </c>
      <c r="JZ45" s="162">
        <v>38.119700000000002</v>
      </c>
      <c r="KA45" s="162">
        <v>-1.5137</v>
      </c>
      <c r="KB45" s="162">
        <v>14.050700000000001</v>
      </c>
      <c r="KC45" s="162">
        <v>-37.553699999999999</v>
      </c>
      <c r="KD45" s="162">
        <v>-16.703600000000002</v>
      </c>
      <c r="KE45" s="162">
        <v>54.1601</v>
      </c>
      <c r="KF45" s="162">
        <v>30.4</v>
      </c>
      <c r="KG45" s="162">
        <v>-29.6</v>
      </c>
      <c r="KH45" s="161"/>
      <c r="KI45" s="162">
        <v>65.1755</v>
      </c>
    </row>
    <row r="46" spans="1:295" ht="18" customHeight="1" x14ac:dyDescent="0.3">
      <c r="A46" s="158" t="s">
        <v>48</v>
      </c>
      <c r="B46" s="158" t="s">
        <v>845</v>
      </c>
      <c r="C46" s="161"/>
      <c r="D46" s="162">
        <v>22.4131</v>
      </c>
      <c r="E46" s="162">
        <v>-26.989599999999999</v>
      </c>
      <c r="F46" s="162">
        <v>-34.015500000000003</v>
      </c>
      <c r="G46" s="162">
        <v>20.716899999999999</v>
      </c>
      <c r="H46" s="161"/>
      <c r="I46" s="162">
        <v>43.869799999999998</v>
      </c>
      <c r="J46" s="162">
        <v>-63.176299999999998</v>
      </c>
      <c r="K46" s="162">
        <v>68.621300000000005</v>
      </c>
      <c r="L46" s="162">
        <v>34.646900000000002</v>
      </c>
      <c r="M46" s="162">
        <v>33.605400000000003</v>
      </c>
      <c r="N46" s="162">
        <v>-15.54</v>
      </c>
      <c r="O46" s="162">
        <v>-59.191000000000003</v>
      </c>
      <c r="P46" s="162">
        <v>50.6</v>
      </c>
      <c r="Q46" s="162">
        <v>19.044</v>
      </c>
      <c r="R46" s="162">
        <v>-50.6</v>
      </c>
      <c r="S46" s="162">
        <v>12.0275</v>
      </c>
      <c r="T46" s="162">
        <v>26.7072</v>
      </c>
      <c r="U46" s="162">
        <v>15.710900000000001</v>
      </c>
      <c r="V46" s="162">
        <v>15.8863</v>
      </c>
      <c r="W46" s="162">
        <v>26.3004</v>
      </c>
      <c r="X46" s="162">
        <v>12.033300000000001</v>
      </c>
      <c r="Y46" s="162">
        <v>0.2369</v>
      </c>
      <c r="Z46" s="162">
        <v>2.4396</v>
      </c>
      <c r="AA46" s="161"/>
      <c r="AB46" s="161"/>
      <c r="AC46" s="162">
        <v>-76.489999999999995</v>
      </c>
      <c r="AD46" s="162">
        <v>-76.650000000000006</v>
      </c>
      <c r="AE46" s="161"/>
      <c r="AF46" s="162">
        <v>15.54</v>
      </c>
      <c r="AG46" s="162">
        <v>57.2</v>
      </c>
      <c r="AH46" s="162">
        <v>27.486000000000001</v>
      </c>
      <c r="AI46" s="162">
        <v>0.26300000000000001</v>
      </c>
      <c r="AJ46" s="162">
        <v>-65.2</v>
      </c>
      <c r="AK46" s="162">
        <v>-65.75</v>
      </c>
      <c r="AL46" s="162">
        <v>-18.66</v>
      </c>
      <c r="AM46" s="162">
        <v>65.97</v>
      </c>
      <c r="AN46" s="162">
        <v>66.739999999999995</v>
      </c>
      <c r="AO46" s="162">
        <v>23.993300000000001</v>
      </c>
      <c r="AP46" s="162">
        <v>-5.2831000000000001</v>
      </c>
      <c r="AQ46" s="162">
        <v>76.862700000000004</v>
      </c>
      <c r="AR46" s="162">
        <v>79.136499999999998</v>
      </c>
      <c r="AS46" s="162">
        <v>52.6462</v>
      </c>
      <c r="AT46" s="162">
        <v>-64.300399999999996</v>
      </c>
      <c r="AU46" s="162">
        <v>-64.075400000000002</v>
      </c>
      <c r="AV46" s="162">
        <v>5.0545</v>
      </c>
      <c r="AW46" s="162">
        <v>5.2363</v>
      </c>
      <c r="AX46" s="162">
        <v>79.705699999999993</v>
      </c>
      <c r="AY46" s="162">
        <v>81.447199999999995</v>
      </c>
      <c r="AZ46" s="162">
        <v>22.0015</v>
      </c>
      <c r="BA46" s="162">
        <v>28.916399999999999</v>
      </c>
      <c r="BB46" s="162">
        <v>-514.1223</v>
      </c>
      <c r="BC46" s="162">
        <v>-18.773700000000002</v>
      </c>
      <c r="BD46" s="162">
        <v>-4.9000000000000004</v>
      </c>
      <c r="BE46" s="162">
        <v>-4.9000000000000004</v>
      </c>
      <c r="BF46" s="162">
        <v>71.283799999999999</v>
      </c>
      <c r="BG46" s="162">
        <v>70.221100000000007</v>
      </c>
      <c r="BH46" s="162">
        <v>-4.6497999999999999</v>
      </c>
      <c r="BI46" s="161"/>
      <c r="BJ46" s="162">
        <v>-75.4649</v>
      </c>
      <c r="BK46" s="162">
        <v>7.6836000000000002</v>
      </c>
      <c r="BL46" s="162">
        <v>7.3507999999999996</v>
      </c>
      <c r="BM46" s="162">
        <v>4.9010999999999996</v>
      </c>
      <c r="BN46" s="162">
        <v>556.90160000000003</v>
      </c>
      <c r="BO46" s="162">
        <v>136.08199999999999</v>
      </c>
      <c r="BP46" s="162">
        <v>135.197</v>
      </c>
      <c r="BQ46" s="162">
        <v>-593.21619999999996</v>
      </c>
      <c r="BR46" s="162">
        <v>524.32730000000004</v>
      </c>
      <c r="BS46" s="161"/>
      <c r="BT46" s="162">
        <v>-72.156400000000005</v>
      </c>
      <c r="BU46" s="162">
        <v>73.321600000000004</v>
      </c>
      <c r="BV46" s="162">
        <v>99.196799999999996</v>
      </c>
      <c r="BW46" s="162">
        <v>31.24</v>
      </c>
      <c r="BX46" s="162">
        <v>36.28</v>
      </c>
      <c r="BY46" s="162">
        <v>73.599999999999994</v>
      </c>
      <c r="BZ46" s="163">
        <v>81.17</v>
      </c>
      <c r="CA46" s="162">
        <v>-10.310499999999999</v>
      </c>
      <c r="CB46" s="162">
        <v>-11.1142</v>
      </c>
      <c r="CC46" s="162">
        <v>74.479500000000002</v>
      </c>
      <c r="CD46" s="162">
        <v>75.826400000000007</v>
      </c>
      <c r="CE46" s="162">
        <v>27.477399999999999</v>
      </c>
      <c r="CF46" s="162">
        <v>-83.839799999999997</v>
      </c>
      <c r="CG46" s="162">
        <v>-84.236000000000004</v>
      </c>
      <c r="CH46" s="162">
        <v>5.9451000000000001</v>
      </c>
      <c r="CI46" s="162">
        <v>-64.404600000000002</v>
      </c>
      <c r="CJ46" s="161"/>
      <c r="CK46" s="161"/>
      <c r="CL46" s="162">
        <v>37.5</v>
      </c>
      <c r="CM46" s="162">
        <v>129.6</v>
      </c>
      <c r="CN46" s="162">
        <v>-17.260000000000002</v>
      </c>
      <c r="CO46" s="162">
        <v>42.017800000000001</v>
      </c>
      <c r="CP46" s="162">
        <v>41.390799999999999</v>
      </c>
      <c r="CQ46" s="162">
        <v>41.918500000000002</v>
      </c>
      <c r="CR46" s="162">
        <v>-55.787399999999998</v>
      </c>
      <c r="CS46" s="162">
        <v>-55.648299999999999</v>
      </c>
      <c r="CT46" s="162">
        <v>30.186499999999999</v>
      </c>
      <c r="CU46" s="162">
        <v>-28.466200000000001</v>
      </c>
      <c r="CV46" s="162">
        <v>37.550400000000003</v>
      </c>
      <c r="CW46" s="162">
        <v>17.5884</v>
      </c>
      <c r="CX46" s="162">
        <v>62.11</v>
      </c>
      <c r="CY46" s="162">
        <v>86.83</v>
      </c>
      <c r="CZ46" s="162">
        <v>56.9604</v>
      </c>
      <c r="DA46" s="162">
        <v>53.764299999999999</v>
      </c>
      <c r="DB46" s="162">
        <v>-37.65</v>
      </c>
      <c r="DC46" s="161"/>
      <c r="DD46" s="162">
        <v>65.675700000000006</v>
      </c>
      <c r="DE46" s="162">
        <v>64.465299999999999</v>
      </c>
      <c r="DF46" s="162">
        <v>-150.68010000000001</v>
      </c>
      <c r="DG46" s="162">
        <v>1E-4</v>
      </c>
      <c r="DH46" s="162">
        <v>-22.927600000000002</v>
      </c>
      <c r="DI46" s="162">
        <v>-145.4</v>
      </c>
      <c r="DJ46" s="162">
        <v>-145</v>
      </c>
      <c r="DK46" s="162">
        <v>28.671600000000002</v>
      </c>
      <c r="DL46" s="162">
        <v>64.169300000000007</v>
      </c>
      <c r="DM46" s="162">
        <v>78.915199999999999</v>
      </c>
      <c r="DN46" s="163">
        <v>89.666749999999993</v>
      </c>
      <c r="DO46" s="162">
        <v>63.85</v>
      </c>
      <c r="DP46" s="162">
        <v>-10.69</v>
      </c>
      <c r="DQ46" s="162">
        <v>61.953499999999998</v>
      </c>
      <c r="DR46" s="162">
        <v>148.95849999999999</v>
      </c>
      <c r="DS46" s="161"/>
      <c r="DT46" s="162">
        <v>-3.66</v>
      </c>
      <c r="DU46" s="162">
        <v>76.16</v>
      </c>
      <c r="DV46" s="162">
        <v>72.02</v>
      </c>
      <c r="DW46" s="162">
        <v>149.4727</v>
      </c>
      <c r="DX46" s="162">
        <v>146.12729999999999</v>
      </c>
      <c r="DY46" s="162">
        <v>12.0009</v>
      </c>
      <c r="DZ46" s="162">
        <v>12.0182</v>
      </c>
      <c r="EA46" s="162">
        <v>258.47719999999998</v>
      </c>
      <c r="EB46" s="162">
        <v>214.7809</v>
      </c>
      <c r="EC46" s="162">
        <v>206.78399999999999</v>
      </c>
      <c r="ED46" s="162">
        <v>209.7885</v>
      </c>
      <c r="EE46" s="162">
        <v>69.410399999999996</v>
      </c>
      <c r="EF46" s="162">
        <v>47.041200000000003</v>
      </c>
      <c r="EG46" s="162">
        <v>-27.315000000000001</v>
      </c>
      <c r="EH46" s="162">
        <v>602.91959999999995</v>
      </c>
      <c r="EI46" s="162">
        <v>370.94420000000002</v>
      </c>
      <c r="EJ46" s="161"/>
      <c r="EK46" s="162">
        <v>-17.808299999999999</v>
      </c>
      <c r="EL46" s="162">
        <v>-14.509600000000001</v>
      </c>
      <c r="EM46" s="162">
        <v>12.925700000000001</v>
      </c>
      <c r="EN46" s="162">
        <v>-7.8533999999999997</v>
      </c>
      <c r="EO46" s="162">
        <v>-7.6193</v>
      </c>
      <c r="EP46" s="162">
        <v>35.375999999999998</v>
      </c>
      <c r="EQ46" s="162">
        <v>-15.869899999999999</v>
      </c>
      <c r="ER46" s="161"/>
      <c r="ES46" s="162">
        <v>-7.4066999999999998</v>
      </c>
      <c r="ET46" s="162">
        <v>0</v>
      </c>
      <c r="EU46" s="162">
        <v>-15.93</v>
      </c>
      <c r="EV46" s="161"/>
      <c r="EW46" s="162">
        <v>11.2125</v>
      </c>
      <c r="EX46" s="162">
        <v>-62.730400000000003</v>
      </c>
      <c r="EY46" s="162">
        <v>-35.541899999999998</v>
      </c>
      <c r="EZ46" s="162">
        <v>-34.734099999999998</v>
      </c>
      <c r="FA46" s="162">
        <v>3.9687999999999999</v>
      </c>
      <c r="FB46" s="162">
        <v>-45.746600000000001</v>
      </c>
      <c r="FC46" s="162">
        <v>12.951700000000001</v>
      </c>
      <c r="FD46" s="161"/>
      <c r="FE46" s="162">
        <v>23.4986</v>
      </c>
      <c r="FF46" s="162">
        <v>23.458300000000001</v>
      </c>
      <c r="FG46" s="162">
        <v>39.071899999999999</v>
      </c>
      <c r="FH46" s="162">
        <v>39.784999999999997</v>
      </c>
      <c r="FI46" s="162">
        <v>38.1738</v>
      </c>
      <c r="FJ46" s="162">
        <v>10.382300000000001</v>
      </c>
      <c r="FK46" s="162">
        <v>10.2148</v>
      </c>
      <c r="FL46" s="162">
        <v>18.252700000000001</v>
      </c>
      <c r="FM46" s="162">
        <v>-10.4628</v>
      </c>
      <c r="FN46" s="162">
        <v>-10.264699999999999</v>
      </c>
      <c r="FO46" s="162">
        <v>2.2544</v>
      </c>
      <c r="FP46" s="162">
        <v>9.3783999999999992</v>
      </c>
      <c r="FQ46" s="162">
        <v>7.9047999999999998</v>
      </c>
      <c r="FR46" s="162">
        <v>-0.55000000000000004</v>
      </c>
      <c r="FS46" s="162">
        <v>12.061299999999999</v>
      </c>
      <c r="FT46" s="162">
        <v>1.7484</v>
      </c>
      <c r="FU46" s="162">
        <v>-7.37</v>
      </c>
      <c r="FV46" s="162">
        <v>13.14</v>
      </c>
      <c r="FW46" s="162">
        <v>0</v>
      </c>
      <c r="FX46" s="161"/>
      <c r="FY46" s="162">
        <v>0.66400000000000003</v>
      </c>
      <c r="FZ46" s="162">
        <v>0.76</v>
      </c>
      <c r="GA46" s="161"/>
      <c r="GB46" s="162">
        <v>40.56</v>
      </c>
      <c r="GC46" s="162">
        <v>-8.9640000000000004</v>
      </c>
      <c r="GD46" s="162">
        <v>-1.363</v>
      </c>
      <c r="GE46" s="162">
        <v>14.58</v>
      </c>
      <c r="GF46" s="162">
        <v>101.5127</v>
      </c>
      <c r="GG46" s="162">
        <v>22.9</v>
      </c>
      <c r="GH46" s="162">
        <v>-22.7698</v>
      </c>
      <c r="GI46" s="162">
        <v>-17.982700000000001</v>
      </c>
      <c r="GJ46" s="162">
        <v>0</v>
      </c>
      <c r="GK46" s="162">
        <v>3.0289000000000001</v>
      </c>
      <c r="GL46" s="161"/>
      <c r="GM46" s="161"/>
      <c r="GN46" s="162">
        <v>-16.2774</v>
      </c>
      <c r="GO46" s="162">
        <v>-45.864699999999999</v>
      </c>
      <c r="GP46" s="162">
        <v>25.613600000000002</v>
      </c>
      <c r="GQ46" s="162">
        <v>48.121000000000002</v>
      </c>
      <c r="GR46" s="162">
        <v>9.6239000000000008</v>
      </c>
      <c r="GS46" s="162">
        <v>10.958399999999999</v>
      </c>
      <c r="GT46" s="162">
        <v>-111.7407</v>
      </c>
      <c r="GU46" s="162">
        <v>-28.659800000000001</v>
      </c>
      <c r="GV46" s="162">
        <v>43.873100000000001</v>
      </c>
      <c r="GW46" s="162">
        <v>-81.530299999999997</v>
      </c>
      <c r="GX46" s="162">
        <v>11.9305</v>
      </c>
      <c r="GY46" s="162">
        <v>19.896799999999999</v>
      </c>
      <c r="GZ46" s="162">
        <v>19.3475</v>
      </c>
      <c r="HA46" s="163">
        <v>15</v>
      </c>
      <c r="HB46" s="162">
        <v>209.67439999999999</v>
      </c>
      <c r="HC46" s="162">
        <v>210.24459999999999</v>
      </c>
      <c r="HD46" s="162">
        <v>153</v>
      </c>
      <c r="HE46" s="162">
        <v>-154.20830000000001</v>
      </c>
      <c r="HF46" s="162">
        <v>-380.15989999999999</v>
      </c>
      <c r="HG46" s="162">
        <v>383.38200000000001</v>
      </c>
      <c r="HH46" s="162">
        <v>379.3922</v>
      </c>
      <c r="HI46" s="162">
        <v>-198.79679999999999</v>
      </c>
      <c r="HJ46" s="162">
        <v>-199.8314</v>
      </c>
      <c r="HK46" s="162">
        <v>-11.9975</v>
      </c>
      <c r="HL46" s="162">
        <v>0</v>
      </c>
      <c r="HM46" s="162">
        <v>68.831299999999999</v>
      </c>
      <c r="HN46" s="162">
        <v>67.116299999999995</v>
      </c>
      <c r="HO46" s="161"/>
      <c r="HP46" s="162">
        <v>-229.71010000000001</v>
      </c>
      <c r="HQ46" s="162">
        <v>52.331400000000002</v>
      </c>
      <c r="HR46" s="162">
        <v>52.1556</v>
      </c>
      <c r="HS46" s="162">
        <v>-75.683599999999998</v>
      </c>
      <c r="HT46" s="162">
        <v>-75.6798</v>
      </c>
      <c r="HU46" s="162">
        <v>80.75</v>
      </c>
      <c r="HV46" s="162">
        <v>80.55</v>
      </c>
      <c r="HW46" s="162">
        <v>57.2</v>
      </c>
      <c r="HX46" s="162">
        <v>58.2</v>
      </c>
      <c r="HY46" s="162">
        <v>21.167200000000001</v>
      </c>
      <c r="HZ46" s="162">
        <v>44.16</v>
      </c>
      <c r="IA46" s="162">
        <v>-354.37450000000001</v>
      </c>
      <c r="IB46" s="162">
        <v>102.75660000000001</v>
      </c>
      <c r="IC46" s="162">
        <v>102.2436</v>
      </c>
      <c r="ID46" s="162">
        <v>17.899999999999999</v>
      </c>
      <c r="IE46" s="162">
        <v>13</v>
      </c>
      <c r="IF46" s="162">
        <v>-52.3</v>
      </c>
      <c r="IG46" s="162">
        <v>-53.6</v>
      </c>
      <c r="IH46" s="162">
        <v>1.3663000000000001</v>
      </c>
      <c r="II46" s="162">
        <v>1.1168</v>
      </c>
      <c r="IJ46" s="162">
        <v>-371.7167</v>
      </c>
      <c r="IK46" s="162">
        <v>-343.50670000000002</v>
      </c>
      <c r="IL46" s="162">
        <v>547.68399999999997</v>
      </c>
      <c r="IM46" s="162">
        <v>433.59390000000002</v>
      </c>
      <c r="IN46" s="162">
        <v>275.19839999999999</v>
      </c>
      <c r="IO46" s="162">
        <v>-421.548</v>
      </c>
      <c r="IP46" s="162">
        <v>426.52640000000002</v>
      </c>
      <c r="IQ46" s="162">
        <v>-160.1925</v>
      </c>
      <c r="IR46" s="162">
        <v>-227.8443</v>
      </c>
      <c r="IS46" s="162">
        <v>-422.66289999999998</v>
      </c>
      <c r="IT46" s="162">
        <v>126.4663</v>
      </c>
      <c r="IU46" s="162">
        <v>129.79939999999999</v>
      </c>
      <c r="IV46" s="162">
        <v>160.6045</v>
      </c>
      <c r="IW46" s="162">
        <v>-526.77919999999995</v>
      </c>
      <c r="IX46" s="162">
        <v>236.3194</v>
      </c>
      <c r="IY46" s="162">
        <v>-304.18709999999999</v>
      </c>
      <c r="IZ46" s="162">
        <v>302.553</v>
      </c>
      <c r="JA46" s="162">
        <v>-9.1476000000000006</v>
      </c>
      <c r="JB46" s="161"/>
      <c r="JC46" s="162">
        <v>25.84</v>
      </c>
      <c r="JD46" s="162">
        <v>6.5549999999999997</v>
      </c>
      <c r="JE46" s="162">
        <v>6.5670000000000002</v>
      </c>
      <c r="JF46" s="162">
        <v>-25.6</v>
      </c>
      <c r="JG46" s="162">
        <v>3.28</v>
      </c>
      <c r="JH46" s="161"/>
      <c r="JI46" s="162">
        <v>-3.7766000000000002</v>
      </c>
      <c r="JJ46" s="162">
        <v>-35.713700000000003</v>
      </c>
      <c r="JK46" s="162">
        <v>-6.3859000000000004</v>
      </c>
      <c r="JL46" s="162">
        <v>16.3</v>
      </c>
      <c r="JM46" s="162">
        <v>51.433</v>
      </c>
      <c r="JN46" s="162">
        <v>51.226999999999997</v>
      </c>
      <c r="JO46" s="161"/>
      <c r="JP46" s="161"/>
      <c r="JQ46" s="162">
        <v>45.738500000000002</v>
      </c>
      <c r="JR46" s="162">
        <v>44.516800000000003</v>
      </c>
      <c r="JS46" s="162">
        <v>45.285299999999999</v>
      </c>
      <c r="JT46" s="161"/>
      <c r="JU46" s="162">
        <v>-11.6</v>
      </c>
      <c r="JV46" s="162">
        <v>10.3645</v>
      </c>
      <c r="JW46" s="162">
        <v>10.42</v>
      </c>
      <c r="JX46" s="161"/>
      <c r="JY46" s="162">
        <v>4.7205000000000004</v>
      </c>
      <c r="JZ46" s="162">
        <v>48.157699999999998</v>
      </c>
      <c r="KA46" s="162">
        <v>11.438000000000001</v>
      </c>
      <c r="KB46" s="162">
        <v>4.7115999999999998</v>
      </c>
      <c r="KC46" s="162">
        <v>-47.234200000000001</v>
      </c>
      <c r="KD46" s="162">
        <v>-3.8184</v>
      </c>
      <c r="KE46" s="162">
        <v>50.270200000000003</v>
      </c>
      <c r="KF46" s="162">
        <v>11.3</v>
      </c>
      <c r="KG46" s="162">
        <v>-11</v>
      </c>
      <c r="KH46" s="161"/>
      <c r="KI46" s="162">
        <v>62.433700000000002</v>
      </c>
    </row>
    <row r="47" spans="1:295" ht="18" customHeight="1" x14ac:dyDescent="0.3">
      <c r="A47" s="158" t="s">
        <v>48</v>
      </c>
      <c r="B47" s="158" t="s">
        <v>846</v>
      </c>
      <c r="C47" s="161"/>
      <c r="D47" s="162">
        <v>22.715800000000002</v>
      </c>
      <c r="E47" s="162">
        <v>-27.667899999999999</v>
      </c>
      <c r="F47" s="162">
        <v>-34.052700000000002</v>
      </c>
      <c r="G47" s="162">
        <v>22.769300000000001</v>
      </c>
      <c r="H47" s="161"/>
      <c r="I47" s="162">
        <v>44.744999999999997</v>
      </c>
      <c r="J47" s="162">
        <v>-65.241299999999995</v>
      </c>
      <c r="K47" s="163">
        <v>68.200950000000006</v>
      </c>
      <c r="L47" s="162">
        <v>34.716900000000003</v>
      </c>
      <c r="M47" s="162">
        <v>33.999699999999997</v>
      </c>
      <c r="N47" s="162">
        <v>-15.54</v>
      </c>
      <c r="O47" s="162">
        <v>-59.223999999999997</v>
      </c>
      <c r="P47" s="162">
        <v>50.6</v>
      </c>
      <c r="Q47" s="162">
        <v>19.044</v>
      </c>
      <c r="R47" s="162">
        <v>-50.6</v>
      </c>
      <c r="S47" s="162">
        <v>12.4048</v>
      </c>
      <c r="T47" s="162">
        <v>26.424199999999999</v>
      </c>
      <c r="U47" s="162">
        <v>15.650600000000001</v>
      </c>
      <c r="V47" s="162">
        <v>15.846500000000001</v>
      </c>
      <c r="W47" s="162">
        <v>26.447700000000001</v>
      </c>
      <c r="X47" s="162">
        <v>11.470599999999999</v>
      </c>
      <c r="Y47" s="162">
        <v>0.26500000000000001</v>
      </c>
      <c r="Z47" s="162">
        <v>2.4870999999999999</v>
      </c>
      <c r="AA47" s="161"/>
      <c r="AB47" s="161"/>
      <c r="AC47" s="162">
        <v>-72.84</v>
      </c>
      <c r="AD47" s="162">
        <v>-73.22</v>
      </c>
      <c r="AE47" s="161"/>
      <c r="AF47" s="162">
        <v>15.54</v>
      </c>
      <c r="AG47" s="162">
        <v>57.2</v>
      </c>
      <c r="AH47" s="162">
        <v>27.32</v>
      </c>
      <c r="AI47" s="162">
        <v>0.26600000000000001</v>
      </c>
      <c r="AJ47" s="162">
        <v>-61.17</v>
      </c>
      <c r="AK47" s="162">
        <v>-62.04</v>
      </c>
      <c r="AL47" s="162">
        <v>-20.89</v>
      </c>
      <c r="AM47" s="162">
        <v>62.01</v>
      </c>
      <c r="AN47" s="162">
        <v>62.59</v>
      </c>
      <c r="AO47" s="162">
        <v>23.953800000000001</v>
      </c>
      <c r="AP47" s="162">
        <v>-5.2469999999999999</v>
      </c>
      <c r="AQ47" s="162">
        <v>76.081199999999995</v>
      </c>
      <c r="AR47" s="162">
        <v>78.038899999999998</v>
      </c>
      <c r="AS47" s="162">
        <v>53.629600000000003</v>
      </c>
      <c r="AT47" s="162">
        <v>-65.372100000000003</v>
      </c>
      <c r="AU47" s="162">
        <v>-65.150899999999993</v>
      </c>
      <c r="AV47" s="162">
        <v>5.0662000000000003</v>
      </c>
      <c r="AW47" s="162">
        <v>5.0549999999999997</v>
      </c>
      <c r="AX47" s="162">
        <v>80.509500000000003</v>
      </c>
      <c r="AY47" s="162">
        <v>82.786799999999999</v>
      </c>
      <c r="AZ47" s="162">
        <v>26.712599999999998</v>
      </c>
      <c r="BA47" s="162">
        <v>34.596600000000002</v>
      </c>
      <c r="BB47" s="162">
        <v>-542.17089999999996</v>
      </c>
      <c r="BC47" s="162">
        <v>-22.770199999999999</v>
      </c>
      <c r="BD47" s="162">
        <v>-4.9000000000000004</v>
      </c>
      <c r="BE47" s="162">
        <v>-5</v>
      </c>
      <c r="BF47" s="162">
        <v>71.700500000000005</v>
      </c>
      <c r="BG47" s="162">
        <v>69.901799999999994</v>
      </c>
      <c r="BH47" s="162">
        <v>-4.4783999999999997</v>
      </c>
      <c r="BI47" s="161"/>
      <c r="BJ47" s="162">
        <v>-84.921199999999999</v>
      </c>
      <c r="BK47" s="162">
        <v>7.3398000000000003</v>
      </c>
      <c r="BL47" s="162">
        <v>7.6360999999999999</v>
      </c>
      <c r="BM47" s="162">
        <v>5.1966999999999999</v>
      </c>
      <c r="BN47" s="162">
        <v>583.94100000000003</v>
      </c>
      <c r="BO47" s="162">
        <v>126.6823</v>
      </c>
      <c r="BP47" s="162">
        <v>127.1096</v>
      </c>
      <c r="BQ47" s="162">
        <v>-577.3347</v>
      </c>
      <c r="BR47" s="162">
        <v>536.7509</v>
      </c>
      <c r="BS47" s="161"/>
      <c r="BT47" s="162">
        <v>-93.740700000000004</v>
      </c>
      <c r="BU47" s="162">
        <v>95.398099999999999</v>
      </c>
      <c r="BV47" s="162">
        <v>98.168899999999994</v>
      </c>
      <c r="BW47" s="162">
        <v>31.65</v>
      </c>
      <c r="BX47" s="162">
        <v>37.08</v>
      </c>
      <c r="BY47" s="163">
        <v>74.015000000000001</v>
      </c>
      <c r="BZ47" s="162">
        <v>81.12</v>
      </c>
      <c r="CA47" s="162">
        <v>4.6927000000000003</v>
      </c>
      <c r="CB47" s="162">
        <v>4.9606000000000003</v>
      </c>
      <c r="CC47" s="162">
        <v>62.382300000000001</v>
      </c>
      <c r="CD47" s="162">
        <v>62.517899999999997</v>
      </c>
      <c r="CE47" s="162">
        <v>30.32</v>
      </c>
      <c r="CF47" s="162">
        <v>-88.694000000000003</v>
      </c>
      <c r="CG47" s="162">
        <v>-88.610900000000001</v>
      </c>
      <c r="CH47" s="162">
        <v>7.9335000000000004</v>
      </c>
      <c r="CI47" s="162">
        <v>-72.748900000000006</v>
      </c>
      <c r="CJ47" s="161"/>
      <c r="CK47" s="161"/>
      <c r="CL47" s="162">
        <v>23.1</v>
      </c>
      <c r="CM47" s="162">
        <v>143.9</v>
      </c>
      <c r="CN47" s="162">
        <v>-17.489999999999998</v>
      </c>
      <c r="CO47" s="162">
        <v>35.876199999999997</v>
      </c>
      <c r="CP47" s="162">
        <v>36.191499999999998</v>
      </c>
      <c r="CQ47" s="162">
        <v>36.160600000000002</v>
      </c>
      <c r="CR47" s="162">
        <v>-67.406300000000002</v>
      </c>
      <c r="CS47" s="162">
        <v>-67.683800000000005</v>
      </c>
      <c r="CT47" s="162">
        <v>41.526299999999999</v>
      </c>
      <c r="CU47" s="162">
        <v>-28.0672</v>
      </c>
      <c r="CV47" s="162">
        <v>47.5351</v>
      </c>
      <c r="CW47" s="162">
        <v>17.0474</v>
      </c>
      <c r="CX47" s="162">
        <v>52.48</v>
      </c>
      <c r="CY47" s="162">
        <v>87.62</v>
      </c>
      <c r="CZ47" s="162">
        <v>55.554200000000002</v>
      </c>
      <c r="DA47" s="162">
        <v>52.592500000000001</v>
      </c>
      <c r="DB47" s="162">
        <v>-36.47</v>
      </c>
      <c r="DC47" s="161"/>
      <c r="DD47" s="162">
        <v>72.456599999999995</v>
      </c>
      <c r="DE47" s="162">
        <v>72.361800000000002</v>
      </c>
      <c r="DF47" s="162">
        <v>-161.60589999999999</v>
      </c>
      <c r="DG47" s="162">
        <v>1E-4</v>
      </c>
      <c r="DH47" s="162">
        <v>-22.200800000000001</v>
      </c>
      <c r="DI47" s="162">
        <v>-139.6</v>
      </c>
      <c r="DJ47" s="162">
        <v>-140.69999999999999</v>
      </c>
      <c r="DK47" s="162">
        <v>28.517800000000001</v>
      </c>
      <c r="DL47" s="162">
        <v>62.411499999999997</v>
      </c>
      <c r="DM47" s="162">
        <v>78.915199999999999</v>
      </c>
      <c r="DN47" s="162">
        <v>87.908900000000003</v>
      </c>
      <c r="DO47" s="162">
        <v>61.85</v>
      </c>
      <c r="DP47" s="162">
        <v>-10.95</v>
      </c>
      <c r="DQ47" s="162">
        <v>62.6355</v>
      </c>
      <c r="DR47" s="162">
        <v>161.61920000000001</v>
      </c>
      <c r="DS47" s="161"/>
      <c r="DT47" s="162">
        <v>-4.38</v>
      </c>
      <c r="DU47" s="162">
        <v>76.39</v>
      </c>
      <c r="DV47" s="162">
        <v>68.73</v>
      </c>
      <c r="DW47" s="162">
        <v>162.01820000000001</v>
      </c>
      <c r="DX47" s="162">
        <v>159.27269999999999</v>
      </c>
      <c r="DY47" s="162">
        <v>30.883900000000001</v>
      </c>
      <c r="DZ47" s="162">
        <v>30.645499999999998</v>
      </c>
      <c r="EA47" s="162">
        <v>272.23489999999998</v>
      </c>
      <c r="EB47" s="162">
        <v>228.69550000000001</v>
      </c>
      <c r="EC47" s="162">
        <v>219.7072</v>
      </c>
      <c r="ED47" s="162">
        <v>222.4297</v>
      </c>
      <c r="EE47" s="162">
        <v>79.917699999999996</v>
      </c>
      <c r="EF47" s="162">
        <v>58.633499999999998</v>
      </c>
      <c r="EG47" s="162">
        <v>-25.652999999999999</v>
      </c>
      <c r="EH47" s="162">
        <v>592.57569999999998</v>
      </c>
      <c r="EI47" s="162">
        <v>408.30770000000001</v>
      </c>
      <c r="EJ47" s="161"/>
      <c r="EK47" s="162">
        <v>-17.944199999999999</v>
      </c>
      <c r="EL47" s="162">
        <v>-14.5486</v>
      </c>
      <c r="EM47" s="162">
        <v>0</v>
      </c>
      <c r="EN47" s="162">
        <v>1.0004999999999999</v>
      </c>
      <c r="EO47" s="162">
        <v>3.7831000000000001</v>
      </c>
      <c r="EP47" s="162">
        <v>36.911999999999999</v>
      </c>
      <c r="EQ47" s="162">
        <v>-10.368600000000001</v>
      </c>
      <c r="ER47" s="161"/>
      <c r="ES47" s="162">
        <v>-19.307500000000001</v>
      </c>
      <c r="ET47" s="162">
        <v>0</v>
      </c>
      <c r="EU47" s="162">
        <v>-11.95</v>
      </c>
      <c r="EV47" s="161"/>
      <c r="EW47" s="162">
        <v>11.134499999999999</v>
      </c>
      <c r="EX47" s="162">
        <v>-38.116100000000003</v>
      </c>
      <c r="EY47" s="162">
        <v>-37.588200000000001</v>
      </c>
      <c r="EZ47" s="162">
        <v>-36.440600000000003</v>
      </c>
      <c r="FA47" s="162">
        <v>6.3341000000000003</v>
      </c>
      <c r="FB47" s="162">
        <v>-56.921799999999998</v>
      </c>
      <c r="FC47" s="162">
        <v>23.7837</v>
      </c>
      <c r="FD47" s="161"/>
      <c r="FE47" s="162">
        <v>23.299099999999999</v>
      </c>
      <c r="FF47" s="162">
        <v>23.607800000000001</v>
      </c>
      <c r="FG47" s="162">
        <v>39.391599999999997</v>
      </c>
      <c r="FH47" s="162">
        <v>39.8292</v>
      </c>
      <c r="FI47" s="162">
        <v>38.0822</v>
      </c>
      <c r="FJ47" s="162">
        <v>-4.8562000000000003</v>
      </c>
      <c r="FK47" s="162">
        <v>-5.8609999999999998</v>
      </c>
      <c r="FL47" s="162">
        <v>56.935099999999998</v>
      </c>
      <c r="FM47" s="162">
        <v>-29.809000000000001</v>
      </c>
      <c r="FN47" s="162">
        <v>-28.7117</v>
      </c>
      <c r="FO47" s="162">
        <v>37.105699999999999</v>
      </c>
      <c r="FP47" s="162">
        <v>49.231900000000003</v>
      </c>
      <c r="FQ47" s="162">
        <v>7.2748999999999997</v>
      </c>
      <c r="FR47" s="162">
        <v>7.98</v>
      </c>
      <c r="FS47" s="162">
        <v>15.1693</v>
      </c>
      <c r="FT47" s="162">
        <v>1.702</v>
      </c>
      <c r="FU47" s="162">
        <v>-9.4600000000000009</v>
      </c>
      <c r="FV47" s="162">
        <v>12.98</v>
      </c>
      <c r="FW47" s="162">
        <v>0</v>
      </c>
      <c r="FX47" s="161"/>
      <c r="FY47" s="162">
        <v>0.73799999999999999</v>
      </c>
      <c r="FZ47" s="162">
        <v>0.66400000000000003</v>
      </c>
      <c r="GA47" s="161"/>
      <c r="GB47" s="162">
        <v>38.99</v>
      </c>
      <c r="GC47" s="162">
        <v>-51.009599999999999</v>
      </c>
      <c r="GD47" s="162">
        <v>-35.910299999999999</v>
      </c>
      <c r="GE47" s="162">
        <v>16.05</v>
      </c>
      <c r="GF47" s="162">
        <v>97.245900000000006</v>
      </c>
      <c r="GG47" s="162">
        <v>22.9</v>
      </c>
      <c r="GH47" s="162">
        <v>-21.122299999999999</v>
      </c>
      <c r="GI47" s="162">
        <v>-18.5472</v>
      </c>
      <c r="GJ47" s="162">
        <v>0</v>
      </c>
      <c r="GK47" s="162">
        <v>2.9992000000000001</v>
      </c>
      <c r="GL47" s="161"/>
      <c r="GM47" s="161"/>
      <c r="GN47" s="162">
        <v>-14.944100000000001</v>
      </c>
      <c r="GO47" s="162">
        <v>-44.491599999999998</v>
      </c>
      <c r="GP47" s="162">
        <v>24.136900000000001</v>
      </c>
      <c r="GQ47" s="162">
        <v>47.075299999999999</v>
      </c>
      <c r="GR47" s="162">
        <v>12.548999999999999</v>
      </c>
      <c r="GS47" s="162">
        <v>14.2239</v>
      </c>
      <c r="GT47" s="162">
        <v>-101.0077</v>
      </c>
      <c r="GU47" s="162">
        <v>-28.045100000000001</v>
      </c>
      <c r="GV47" s="162">
        <v>42.9313</v>
      </c>
      <c r="GW47" s="162">
        <v>-80.530500000000004</v>
      </c>
      <c r="GX47" s="162">
        <v>12.0871</v>
      </c>
      <c r="GY47" s="163">
        <v>19.789400000000001</v>
      </c>
      <c r="GZ47" s="163">
        <v>19.1313</v>
      </c>
      <c r="HA47" s="163">
        <v>14.864800000000001</v>
      </c>
      <c r="HB47" s="162">
        <v>213.5369</v>
      </c>
      <c r="HC47" s="162">
        <v>212.76509999999999</v>
      </c>
      <c r="HD47" s="162">
        <v>151.30000000000001</v>
      </c>
      <c r="HE47" s="162">
        <v>-151.3109</v>
      </c>
      <c r="HF47" s="162">
        <v>-388.28390000000002</v>
      </c>
      <c r="HG47" s="162">
        <v>385.79300000000001</v>
      </c>
      <c r="HH47" s="162">
        <v>385.34059999999999</v>
      </c>
      <c r="HI47" s="162">
        <v>-200.0804</v>
      </c>
      <c r="HJ47" s="162">
        <v>-201.12360000000001</v>
      </c>
      <c r="HK47" s="162">
        <v>-7.2515000000000001</v>
      </c>
      <c r="HL47" s="162">
        <v>8.3925000000000001</v>
      </c>
      <c r="HM47" s="162">
        <v>61.89</v>
      </c>
      <c r="HN47" s="162">
        <v>61.555300000000003</v>
      </c>
      <c r="HO47" s="161"/>
      <c r="HP47" s="161"/>
      <c r="HQ47" s="162">
        <v>53.891500000000001</v>
      </c>
      <c r="HR47" s="162">
        <v>53.177399999999999</v>
      </c>
      <c r="HS47" s="162">
        <v>-74.587199999999996</v>
      </c>
      <c r="HT47" s="162">
        <v>-73.878399999999999</v>
      </c>
      <c r="HU47" s="162">
        <v>79.84</v>
      </c>
      <c r="HV47" s="162">
        <v>79.69</v>
      </c>
      <c r="HW47" s="162">
        <v>59.6</v>
      </c>
      <c r="HX47" s="162">
        <v>59.7</v>
      </c>
      <c r="HY47" s="162">
        <v>21.186399999999999</v>
      </c>
      <c r="HZ47" s="162">
        <v>43.76</v>
      </c>
      <c r="IA47" s="162">
        <v>-358.7527</v>
      </c>
      <c r="IB47" s="162">
        <v>105.66</v>
      </c>
      <c r="IC47" s="162">
        <v>105.2287</v>
      </c>
      <c r="ID47" s="162">
        <v>17.3</v>
      </c>
      <c r="IE47" s="162">
        <v>14.3</v>
      </c>
      <c r="IF47" s="162">
        <v>-52.3</v>
      </c>
      <c r="IG47" s="162">
        <v>-53.9</v>
      </c>
      <c r="IH47" s="162">
        <v>1.4854000000000001</v>
      </c>
      <c r="II47" s="162">
        <v>1.2343</v>
      </c>
      <c r="IJ47" s="162">
        <v>-382.709</v>
      </c>
      <c r="IK47" s="162">
        <v>-379.05950000000001</v>
      </c>
      <c r="IL47" s="162">
        <v>543.44140000000004</v>
      </c>
      <c r="IM47" s="162">
        <v>432.04140000000001</v>
      </c>
      <c r="IN47" s="162">
        <v>222.00399999999999</v>
      </c>
      <c r="IO47" s="162">
        <v>-426.03250000000003</v>
      </c>
      <c r="IP47" s="162">
        <v>421.43740000000003</v>
      </c>
      <c r="IQ47" s="162">
        <v>-163.67760000000001</v>
      </c>
      <c r="IR47" s="162">
        <v>-227.0213</v>
      </c>
      <c r="IS47" s="162">
        <v>-417.96980000000002</v>
      </c>
      <c r="IT47" s="162">
        <v>124.6204</v>
      </c>
      <c r="IU47" s="162">
        <v>126.1532</v>
      </c>
      <c r="IV47" s="162">
        <v>166.5359</v>
      </c>
      <c r="IW47" s="162">
        <v>-529.72439999999995</v>
      </c>
      <c r="IX47" s="162">
        <v>236.58090000000001</v>
      </c>
      <c r="IY47" s="162">
        <v>-300.57350000000002</v>
      </c>
      <c r="IZ47" s="162">
        <v>302.99290000000002</v>
      </c>
      <c r="JA47" s="162">
        <v>-8.1204000000000001</v>
      </c>
      <c r="JB47" s="161"/>
      <c r="JC47" s="162">
        <v>26.72</v>
      </c>
      <c r="JD47" s="162">
        <v>6.5540000000000003</v>
      </c>
      <c r="JE47" s="162">
        <v>6.5620000000000003</v>
      </c>
      <c r="JF47" s="162">
        <v>-25.92</v>
      </c>
      <c r="JG47" s="162">
        <v>4.4000000000000004</v>
      </c>
      <c r="JH47" s="161"/>
      <c r="JI47" s="162">
        <v>-4.6280999999999999</v>
      </c>
      <c r="JJ47" s="162">
        <v>-35.509300000000003</v>
      </c>
      <c r="JK47" s="162">
        <v>-6.3554000000000004</v>
      </c>
      <c r="JL47" s="162">
        <v>16.899999999999999</v>
      </c>
      <c r="JM47" s="162">
        <v>54.548999999999999</v>
      </c>
      <c r="JN47" s="162">
        <v>52.917999999999999</v>
      </c>
      <c r="JO47" s="161"/>
      <c r="JP47" s="161"/>
      <c r="JQ47" s="162">
        <v>40.869100000000003</v>
      </c>
      <c r="JR47" s="162">
        <v>39.435299999999998</v>
      </c>
      <c r="JS47" s="162">
        <v>40.337000000000003</v>
      </c>
      <c r="JT47" s="161"/>
      <c r="JU47" s="162">
        <v>-13.7</v>
      </c>
      <c r="JV47" s="162">
        <v>11.663500000000001</v>
      </c>
      <c r="JW47" s="162">
        <v>10.47</v>
      </c>
      <c r="JX47" s="161"/>
      <c r="JY47" s="162">
        <v>7.0045999999999999</v>
      </c>
      <c r="JZ47" s="162">
        <v>43.997199999999999</v>
      </c>
      <c r="KA47" s="162">
        <v>6.9781000000000004</v>
      </c>
      <c r="KB47" s="162">
        <v>6.6776</v>
      </c>
      <c r="KC47" s="162">
        <v>-43.320900000000002</v>
      </c>
      <c r="KD47" s="162">
        <v>-8.4918999999999993</v>
      </c>
      <c r="KE47" s="162">
        <v>50.939300000000003</v>
      </c>
      <c r="KF47" s="162">
        <v>11.4</v>
      </c>
      <c r="KG47" s="162">
        <v>-12.9</v>
      </c>
      <c r="KH47" s="161"/>
      <c r="KI47" s="162">
        <v>60.5199</v>
      </c>
    </row>
    <row r="48" spans="1:295" ht="18" customHeight="1" x14ac:dyDescent="0.3">
      <c r="A48" s="158" t="s">
        <v>48</v>
      </c>
      <c r="B48" s="158" t="s">
        <v>847</v>
      </c>
      <c r="C48" s="164"/>
      <c r="D48" s="166">
        <v>22.491099999999999</v>
      </c>
      <c r="E48" s="166">
        <v>-27.275600000000001</v>
      </c>
      <c r="F48" s="166">
        <v>-33.838200000000001</v>
      </c>
      <c r="G48" s="166">
        <v>22.331299999999999</v>
      </c>
      <c r="H48" s="164"/>
      <c r="I48" s="166">
        <v>43.332599999999999</v>
      </c>
      <c r="J48" s="166">
        <v>-63.505200000000002</v>
      </c>
      <c r="K48" s="166">
        <v>67.780600000000007</v>
      </c>
      <c r="L48" s="166">
        <v>34.363</v>
      </c>
      <c r="M48" s="166">
        <v>33.239100000000001</v>
      </c>
      <c r="N48" s="166">
        <v>-13.32</v>
      </c>
      <c r="O48" s="166">
        <v>-57.445999999999998</v>
      </c>
      <c r="P48" s="166">
        <v>48.4</v>
      </c>
      <c r="Q48" s="166">
        <v>18.216000000000001</v>
      </c>
      <c r="R48" s="166">
        <v>-48.4</v>
      </c>
      <c r="S48" s="166">
        <v>12.292899999999999</v>
      </c>
      <c r="T48" s="166">
        <v>25.979800000000001</v>
      </c>
      <c r="U48" s="166">
        <v>15.5246</v>
      </c>
      <c r="V48" s="166">
        <v>15.808400000000001</v>
      </c>
      <c r="W48" s="166">
        <v>26.326499999999999</v>
      </c>
      <c r="X48" s="166">
        <v>11.9696</v>
      </c>
      <c r="Y48" s="166">
        <v>0.2356</v>
      </c>
      <c r="Z48" s="166">
        <v>2.5002</v>
      </c>
      <c r="AA48" s="164"/>
      <c r="AB48" s="164"/>
      <c r="AC48" s="166">
        <v>-71.91</v>
      </c>
      <c r="AD48" s="166">
        <v>-72.36</v>
      </c>
      <c r="AE48" s="164"/>
      <c r="AF48" s="166">
        <v>15.54</v>
      </c>
      <c r="AG48" s="166">
        <v>55</v>
      </c>
      <c r="AH48" s="166">
        <v>26.436</v>
      </c>
      <c r="AI48" s="166">
        <v>0.26200000000000001</v>
      </c>
      <c r="AJ48" s="166">
        <v>-59.64</v>
      </c>
      <c r="AK48" s="166">
        <v>-60.06</v>
      </c>
      <c r="AL48" s="166">
        <v>-22.48</v>
      </c>
      <c r="AM48" s="166">
        <v>60.04</v>
      </c>
      <c r="AN48" s="166">
        <v>60.89</v>
      </c>
      <c r="AO48" s="166">
        <v>24.611799999999999</v>
      </c>
      <c r="AP48" s="166">
        <v>-5.0827999999999998</v>
      </c>
      <c r="AQ48" s="166">
        <v>75.649600000000007</v>
      </c>
      <c r="AR48" s="166">
        <v>77.962900000000005</v>
      </c>
      <c r="AS48" s="166">
        <v>53.100499999999997</v>
      </c>
      <c r="AT48" s="166">
        <v>-62.692900000000002</v>
      </c>
      <c r="AU48" s="166">
        <v>-62.193800000000003</v>
      </c>
      <c r="AV48" s="166">
        <v>6.3769</v>
      </c>
      <c r="AW48" s="166">
        <v>6.5122</v>
      </c>
      <c r="AX48" s="166">
        <v>79.035899999999998</v>
      </c>
      <c r="AY48" s="166">
        <v>81.581199999999995</v>
      </c>
      <c r="AZ48" s="166">
        <v>24.095300000000002</v>
      </c>
      <c r="BA48" s="166">
        <v>33.157699999999998</v>
      </c>
      <c r="BB48" s="166">
        <v>-529.04100000000005</v>
      </c>
      <c r="BC48" s="166">
        <v>-20.263999999999999</v>
      </c>
      <c r="BD48" s="166">
        <v>-4.8</v>
      </c>
      <c r="BE48" s="166">
        <v>-4.9000000000000004</v>
      </c>
      <c r="BF48" s="166">
        <v>68.249899999999997</v>
      </c>
      <c r="BG48" s="166">
        <v>67.518100000000004</v>
      </c>
      <c r="BH48" s="166">
        <v>-4.6736000000000004</v>
      </c>
      <c r="BI48" s="164"/>
      <c r="BJ48" s="166">
        <v>-80.726399999999998</v>
      </c>
      <c r="BK48" s="166">
        <v>7.1150000000000002</v>
      </c>
      <c r="BL48" s="166">
        <v>7.6374000000000004</v>
      </c>
      <c r="BM48" s="166">
        <v>5.1230000000000002</v>
      </c>
      <c r="BN48" s="166">
        <v>577.41</v>
      </c>
      <c r="BO48" s="166">
        <v>129.39840000000001</v>
      </c>
      <c r="BP48" s="166">
        <v>129.2764</v>
      </c>
      <c r="BQ48" s="166">
        <v>-565.64380000000006</v>
      </c>
      <c r="BR48" s="166">
        <v>536.80579999999998</v>
      </c>
      <c r="BS48" s="164"/>
      <c r="BT48" s="166">
        <v>-93.277000000000001</v>
      </c>
      <c r="BU48" s="166">
        <v>94.334699999999998</v>
      </c>
      <c r="BV48" s="166">
        <v>99.256600000000006</v>
      </c>
      <c r="BW48" s="166">
        <v>31.65</v>
      </c>
      <c r="BX48" s="166">
        <v>37</v>
      </c>
      <c r="BY48" s="166">
        <v>74.430000000000007</v>
      </c>
      <c r="BZ48" s="166">
        <v>81.94</v>
      </c>
      <c r="CA48" s="166">
        <v>6.702</v>
      </c>
      <c r="CB48" s="166">
        <v>6.4340999999999999</v>
      </c>
      <c r="CC48" s="166">
        <v>62.938800000000001</v>
      </c>
      <c r="CD48" s="166">
        <v>63.403799999999997</v>
      </c>
      <c r="CE48" s="166">
        <v>29.829599999999999</v>
      </c>
      <c r="CF48" s="166">
        <v>-89.701999999999998</v>
      </c>
      <c r="CG48" s="166">
        <v>-90.418800000000005</v>
      </c>
      <c r="CH48" s="166">
        <v>7.0027999999999997</v>
      </c>
      <c r="CI48" s="166">
        <v>-72.540400000000005</v>
      </c>
      <c r="CJ48" s="164"/>
      <c r="CK48" s="164"/>
      <c r="CL48" s="166">
        <v>23.7</v>
      </c>
      <c r="CM48" s="166">
        <v>146</v>
      </c>
      <c r="CN48" s="166">
        <v>-17.2</v>
      </c>
      <c r="CO48" s="166">
        <v>35.440600000000003</v>
      </c>
      <c r="CP48" s="166">
        <v>36.002899999999997</v>
      </c>
      <c r="CQ48" s="166">
        <v>35.814799999999998</v>
      </c>
      <c r="CR48" s="166">
        <v>-66.293400000000005</v>
      </c>
      <c r="CS48" s="166">
        <v>-66.677099999999996</v>
      </c>
      <c r="CT48" s="166">
        <v>41.714399999999998</v>
      </c>
      <c r="CU48" s="166">
        <v>-30.4573</v>
      </c>
      <c r="CV48" s="166">
        <v>49.240900000000003</v>
      </c>
      <c r="CW48" s="166">
        <v>17.633900000000001</v>
      </c>
      <c r="CX48" s="166">
        <v>57.95</v>
      </c>
      <c r="CY48" s="166">
        <v>87.97</v>
      </c>
      <c r="CZ48" s="166">
        <v>54.1479</v>
      </c>
      <c r="DA48" s="166">
        <v>51.4206</v>
      </c>
      <c r="DB48" s="166">
        <v>-36.51</v>
      </c>
      <c r="DC48" s="164"/>
      <c r="DD48" s="166">
        <v>72.995599999999996</v>
      </c>
      <c r="DE48" s="166">
        <v>72.302000000000007</v>
      </c>
      <c r="DF48" s="166">
        <v>-161.21209999999999</v>
      </c>
      <c r="DG48" s="166">
        <v>0</v>
      </c>
      <c r="DH48" s="166">
        <v>-21.977799999999998</v>
      </c>
      <c r="DI48" s="166">
        <v>-140.30000000000001</v>
      </c>
      <c r="DJ48" s="166">
        <v>-140.6</v>
      </c>
      <c r="DK48" s="166">
        <v>28.281600000000001</v>
      </c>
      <c r="DL48" s="166">
        <v>61.532600000000002</v>
      </c>
      <c r="DM48" s="166">
        <v>77.975899999999996</v>
      </c>
      <c r="DN48" s="166">
        <v>86.737099999999998</v>
      </c>
      <c r="DO48" s="166">
        <v>60.61</v>
      </c>
      <c r="DP48" s="166">
        <v>-11.35</v>
      </c>
      <c r="DQ48" s="166">
        <v>62.077500000000001</v>
      </c>
      <c r="DR48" s="166">
        <v>160.37909999999999</v>
      </c>
      <c r="DS48" s="164"/>
      <c r="DT48" s="166">
        <v>-4.57</v>
      </c>
      <c r="DU48" s="166">
        <v>86.6</v>
      </c>
      <c r="DV48" s="166">
        <v>67.98</v>
      </c>
      <c r="DW48" s="166">
        <v>160.50909999999999</v>
      </c>
      <c r="DX48" s="166">
        <v>159.10910000000001</v>
      </c>
      <c r="DY48" s="166">
        <v>29.546099999999999</v>
      </c>
      <c r="DZ48" s="166">
        <v>28.9636</v>
      </c>
      <c r="EA48" s="166">
        <v>269.05840000000001</v>
      </c>
      <c r="EB48" s="166">
        <v>226.3785</v>
      </c>
      <c r="EC48" s="166">
        <v>217.4967</v>
      </c>
      <c r="ED48" s="166">
        <v>221.65289999999999</v>
      </c>
      <c r="EE48" s="166">
        <v>79.721999999999994</v>
      </c>
      <c r="EF48" s="166">
        <v>59.659500000000001</v>
      </c>
      <c r="EG48" s="166">
        <v>-25.408999999999999</v>
      </c>
      <c r="EH48" s="166">
        <v>579.79190000000006</v>
      </c>
      <c r="EI48" s="166">
        <v>425.99119999999999</v>
      </c>
      <c r="EJ48" s="164"/>
      <c r="EK48" s="166">
        <v>-17.925599999999999</v>
      </c>
      <c r="EL48" s="166">
        <v>-14.6046</v>
      </c>
      <c r="EM48" s="166">
        <v>0</v>
      </c>
      <c r="EN48" s="166">
        <v>11.4163</v>
      </c>
      <c r="EO48" s="166">
        <v>7.9288999999999996</v>
      </c>
      <c r="EP48" s="166">
        <v>27.696000000000002</v>
      </c>
      <c r="EQ48" s="166">
        <v>-9.1669999999999998</v>
      </c>
      <c r="ER48" s="164"/>
      <c r="ES48" s="166">
        <v>-20.922599999999999</v>
      </c>
      <c r="ET48" s="166">
        <v>0</v>
      </c>
      <c r="EU48" s="166">
        <v>-6</v>
      </c>
      <c r="EV48" s="164"/>
      <c r="EW48" s="166">
        <v>11.0207</v>
      </c>
      <c r="EX48" s="166">
        <v>-29.905100000000001</v>
      </c>
      <c r="EY48" s="166">
        <v>-37.529699999999998</v>
      </c>
      <c r="EZ48" s="166">
        <v>-36.151299999999999</v>
      </c>
      <c r="FA48" s="166">
        <v>5.1891999999999996</v>
      </c>
      <c r="FB48" s="166">
        <v>-57.6203</v>
      </c>
      <c r="FC48" s="166">
        <v>23.83</v>
      </c>
      <c r="FD48" s="164"/>
      <c r="FE48" s="166">
        <v>23.582799999999999</v>
      </c>
      <c r="FF48" s="166">
        <v>23.7852</v>
      </c>
      <c r="FG48" s="166">
        <v>37.8673</v>
      </c>
      <c r="FH48" s="166">
        <v>37.882399999999997</v>
      </c>
      <c r="FI48" s="166">
        <v>36.583100000000002</v>
      </c>
      <c r="FJ48" s="166">
        <v>-6.3632999999999997</v>
      </c>
      <c r="FK48" s="166">
        <v>-6.3632999999999997</v>
      </c>
      <c r="FL48" s="166">
        <v>59.614400000000003</v>
      </c>
      <c r="FM48" s="166">
        <v>-28.2956</v>
      </c>
      <c r="FN48" s="166">
        <v>-27.904900000000001</v>
      </c>
      <c r="FO48" s="166">
        <v>34.474600000000002</v>
      </c>
      <c r="FP48" s="166">
        <v>45.878700000000002</v>
      </c>
      <c r="FQ48" s="166">
        <v>10.9078</v>
      </c>
      <c r="FR48" s="166">
        <v>7.53</v>
      </c>
      <c r="FS48" s="166">
        <v>15.003299999999999</v>
      </c>
      <c r="FT48" s="166">
        <v>1.7252000000000001</v>
      </c>
      <c r="FU48" s="166">
        <v>-9.49</v>
      </c>
      <c r="FV48" s="166">
        <v>15.14</v>
      </c>
      <c r="FW48" s="166">
        <v>11.252800000000001</v>
      </c>
      <c r="FX48" s="164"/>
      <c r="FY48" s="166">
        <v>0.53600000000000003</v>
      </c>
      <c r="FZ48" s="166">
        <v>0.73099999999999998</v>
      </c>
      <c r="GA48" s="164"/>
      <c r="GB48" s="166">
        <v>40.5</v>
      </c>
      <c r="GC48" s="166">
        <v>-47.046900000000001</v>
      </c>
      <c r="GD48" s="166">
        <v>-34.504100000000001</v>
      </c>
      <c r="GE48" s="165">
        <v>16.05</v>
      </c>
      <c r="GF48" s="166">
        <v>98.200900000000004</v>
      </c>
      <c r="GG48" s="166">
        <v>22.9</v>
      </c>
      <c r="GH48" s="166">
        <v>-20.590199999999999</v>
      </c>
      <c r="GI48" s="166">
        <v>-18.820399999999999</v>
      </c>
      <c r="GJ48" s="166">
        <v>0</v>
      </c>
      <c r="GK48" s="166">
        <v>2.9986999999999999</v>
      </c>
      <c r="GL48" s="164"/>
      <c r="GM48" s="164"/>
      <c r="GN48" s="166">
        <v>-15.670299999999999</v>
      </c>
      <c r="GO48" s="166">
        <v>-43.060099999999998</v>
      </c>
      <c r="GP48" s="166">
        <v>24.215599999999998</v>
      </c>
      <c r="GQ48" s="166">
        <v>45.163200000000003</v>
      </c>
      <c r="GR48" s="166">
        <v>7.8114999999999997</v>
      </c>
      <c r="GS48" s="166">
        <v>11.2423</v>
      </c>
      <c r="GT48" s="166">
        <v>-96.603999999999999</v>
      </c>
      <c r="GU48" s="166">
        <v>-27.485099999999999</v>
      </c>
      <c r="GV48" s="166">
        <v>41.6325</v>
      </c>
      <c r="GW48" s="166">
        <v>-79.025899999999993</v>
      </c>
      <c r="GX48" s="166">
        <v>11.769399999999999</v>
      </c>
      <c r="GY48" s="166">
        <v>19.681999999999999</v>
      </c>
      <c r="GZ48" s="166">
        <v>18.915099999999999</v>
      </c>
      <c r="HA48" s="166">
        <v>14.7296</v>
      </c>
      <c r="HB48" s="166">
        <v>220.1473</v>
      </c>
      <c r="HC48" s="166">
        <v>217.71610000000001</v>
      </c>
      <c r="HD48" s="165">
        <v>151.30000000000001</v>
      </c>
      <c r="HE48" s="165">
        <v>-151.3109</v>
      </c>
      <c r="HF48" s="166">
        <v>-388.8023</v>
      </c>
      <c r="HG48" s="166">
        <v>394.52269999999999</v>
      </c>
      <c r="HH48" s="166">
        <v>390.7285</v>
      </c>
      <c r="HI48" s="166">
        <v>-206.69049999999999</v>
      </c>
      <c r="HJ48" s="166">
        <v>-206.59559999999999</v>
      </c>
      <c r="HK48" s="166">
        <v>-7.9955999999999996</v>
      </c>
      <c r="HL48" s="166">
        <v>7.2960000000000003</v>
      </c>
      <c r="HM48" s="166">
        <v>71.391999999999996</v>
      </c>
      <c r="HN48" s="166">
        <v>68.740600000000001</v>
      </c>
      <c r="HO48" s="164"/>
      <c r="HP48" s="164"/>
      <c r="HQ48" s="166">
        <v>54.144199999999998</v>
      </c>
      <c r="HR48" s="166">
        <v>53.023600000000002</v>
      </c>
      <c r="HS48" s="166">
        <v>-73.400000000000006</v>
      </c>
      <c r="HT48" s="166">
        <v>-73.179199999999994</v>
      </c>
      <c r="HU48" s="166">
        <v>79.790000000000006</v>
      </c>
      <c r="HV48" s="166">
        <v>79.58</v>
      </c>
      <c r="HW48" s="166">
        <v>58.6</v>
      </c>
      <c r="HX48" s="166">
        <v>58.2</v>
      </c>
      <c r="HY48" s="166">
        <v>21.2697</v>
      </c>
      <c r="HZ48" s="166">
        <v>45.6</v>
      </c>
      <c r="IA48" s="166">
        <v>-361.91520000000003</v>
      </c>
      <c r="IB48" s="166">
        <v>106.4593</v>
      </c>
      <c r="IC48" s="166">
        <v>106.1865</v>
      </c>
      <c r="ID48" s="166">
        <v>17.3</v>
      </c>
      <c r="IE48" s="166">
        <v>11.5</v>
      </c>
      <c r="IF48" s="166">
        <v>-52.3</v>
      </c>
      <c r="IG48" s="166">
        <v>-53.9</v>
      </c>
      <c r="IH48" s="166">
        <v>1.367</v>
      </c>
      <c r="II48" s="166">
        <v>1.2114</v>
      </c>
      <c r="IJ48" s="166">
        <v>-390.3297</v>
      </c>
      <c r="IK48" s="166">
        <v>-400.3603</v>
      </c>
      <c r="IL48" s="166">
        <v>543.11860000000001</v>
      </c>
      <c r="IM48" s="166">
        <v>430.60469999999998</v>
      </c>
      <c r="IN48" s="166">
        <v>199.33080000000001</v>
      </c>
      <c r="IO48" s="166">
        <v>-421.62369999999999</v>
      </c>
      <c r="IP48" s="166">
        <v>419.74299999999999</v>
      </c>
      <c r="IQ48" s="166">
        <v>-163.024</v>
      </c>
      <c r="IR48" s="166">
        <v>-224.4299</v>
      </c>
      <c r="IS48" s="166">
        <v>-414.79</v>
      </c>
      <c r="IT48" s="166">
        <v>125.0767</v>
      </c>
      <c r="IU48" s="166">
        <v>124.7898</v>
      </c>
      <c r="IV48" s="166">
        <v>163.91730000000001</v>
      </c>
      <c r="IW48" s="166">
        <v>-525.20699999999999</v>
      </c>
      <c r="IX48" s="166">
        <v>234.08320000000001</v>
      </c>
      <c r="IY48" s="166">
        <v>-299.21319999999997</v>
      </c>
      <c r="IZ48" s="166">
        <v>302.01220000000001</v>
      </c>
      <c r="JA48" s="166">
        <v>-8.5159000000000002</v>
      </c>
      <c r="JB48" s="164"/>
      <c r="JC48" s="166">
        <v>28.08</v>
      </c>
      <c r="JD48" s="166">
        <v>6.556</v>
      </c>
      <c r="JE48" s="166">
        <v>6.5640000000000001</v>
      </c>
      <c r="JF48" s="166">
        <v>-26.72</v>
      </c>
      <c r="JG48" s="166">
        <v>3.76</v>
      </c>
      <c r="JH48" s="164"/>
      <c r="JI48" s="166">
        <v>-3.6911999999999998</v>
      </c>
      <c r="JJ48" s="166">
        <v>-34.981299999999997</v>
      </c>
      <c r="JK48" s="166">
        <v>-7.1182999999999996</v>
      </c>
      <c r="JL48" s="166">
        <v>16.7</v>
      </c>
      <c r="JM48" s="166">
        <v>54.423999999999999</v>
      </c>
      <c r="JN48" s="166">
        <v>52.308999999999997</v>
      </c>
      <c r="JO48" s="164"/>
      <c r="JP48" s="164"/>
      <c r="JQ48" s="166">
        <v>45.911499999999997</v>
      </c>
      <c r="JR48" s="166">
        <v>43.954700000000003</v>
      </c>
      <c r="JS48" s="166">
        <v>45.5306</v>
      </c>
      <c r="JT48" s="164"/>
      <c r="JU48" s="166">
        <v>-11.8</v>
      </c>
      <c r="JV48" s="166">
        <v>12.186999999999999</v>
      </c>
      <c r="JW48" s="166">
        <v>10.24</v>
      </c>
      <c r="JX48" s="164"/>
      <c r="JY48" s="166">
        <v>4.5220000000000002</v>
      </c>
      <c r="JZ48" s="166">
        <v>43.994500000000002</v>
      </c>
      <c r="KA48" s="166">
        <v>7.2784000000000004</v>
      </c>
      <c r="KB48" s="166">
        <v>4.6308999999999996</v>
      </c>
      <c r="KC48" s="166">
        <v>-43.304699999999997</v>
      </c>
      <c r="KD48" s="166">
        <v>-7.3388</v>
      </c>
      <c r="KE48" s="166">
        <v>50.442399999999999</v>
      </c>
      <c r="KF48" s="166">
        <v>11.4</v>
      </c>
      <c r="KG48" s="166">
        <v>-10.6</v>
      </c>
      <c r="KH48" s="164"/>
      <c r="KI48" s="166">
        <v>71.132499999999993</v>
      </c>
    </row>
    <row r="49" spans="1:295" ht="18" customHeight="1" x14ac:dyDescent="0.3">
      <c r="A49" s="158" t="s">
        <v>48</v>
      </c>
      <c r="B49" s="158" t="s">
        <v>848</v>
      </c>
      <c r="C49" s="159"/>
      <c r="D49" s="160">
        <v>22.7775</v>
      </c>
      <c r="E49" s="160">
        <v>-27.592600000000001</v>
      </c>
      <c r="F49" s="160">
        <v>-34.421599999999998</v>
      </c>
      <c r="G49" s="160">
        <v>22.429500000000001</v>
      </c>
      <c r="H49" s="159"/>
      <c r="I49" s="160">
        <v>42.657499999999999</v>
      </c>
      <c r="J49" s="160">
        <v>-62.24</v>
      </c>
      <c r="K49" s="160">
        <v>66.782700000000006</v>
      </c>
      <c r="L49" s="160">
        <v>33.901000000000003</v>
      </c>
      <c r="M49" s="160">
        <v>32.883499999999998</v>
      </c>
      <c r="N49" s="160">
        <v>-13.32</v>
      </c>
      <c r="O49" s="160">
        <v>-55.476999999999997</v>
      </c>
      <c r="P49" s="160">
        <v>46.2</v>
      </c>
      <c r="Q49" s="160">
        <v>17.388000000000002</v>
      </c>
      <c r="R49" s="160">
        <v>-46.2</v>
      </c>
      <c r="S49" s="160">
        <v>11.7689</v>
      </c>
      <c r="T49" s="160">
        <v>25.627800000000001</v>
      </c>
      <c r="U49" s="160">
        <v>15.0359</v>
      </c>
      <c r="V49" s="160">
        <v>15.089700000000001</v>
      </c>
      <c r="W49" s="160">
        <v>25.145499999999998</v>
      </c>
      <c r="X49" s="160">
        <v>11.5671</v>
      </c>
      <c r="Y49" s="160">
        <v>0.21759999999999999</v>
      </c>
      <c r="Z49" s="160">
        <v>2.4979</v>
      </c>
      <c r="AA49" s="159"/>
      <c r="AB49" s="159"/>
      <c r="AC49" s="160">
        <v>-71.02</v>
      </c>
      <c r="AD49" s="160">
        <v>-71.7</v>
      </c>
      <c r="AE49" s="159"/>
      <c r="AF49" s="160">
        <v>13.32</v>
      </c>
      <c r="AG49" s="160">
        <v>52.8</v>
      </c>
      <c r="AH49" s="160">
        <v>26.279</v>
      </c>
      <c r="AI49" s="160">
        <v>0.25900000000000001</v>
      </c>
      <c r="AJ49" s="160">
        <v>-58.79</v>
      </c>
      <c r="AK49" s="160">
        <v>-58.8</v>
      </c>
      <c r="AL49" s="160">
        <v>-22.51</v>
      </c>
      <c r="AM49" s="160">
        <v>59.3</v>
      </c>
      <c r="AN49" s="160">
        <v>59.6</v>
      </c>
      <c r="AO49" s="160">
        <v>24.983499999999999</v>
      </c>
      <c r="AP49" s="160">
        <v>-5.0632000000000001</v>
      </c>
      <c r="AQ49" s="160">
        <v>77.417599999999993</v>
      </c>
      <c r="AR49" s="160">
        <v>80.276200000000003</v>
      </c>
      <c r="AS49" s="160">
        <v>52.064</v>
      </c>
      <c r="AT49" s="160">
        <v>-62.692900000000002</v>
      </c>
      <c r="AU49" s="160">
        <v>-61.507599999999996</v>
      </c>
      <c r="AV49" s="160">
        <v>7.9179000000000004</v>
      </c>
      <c r="AW49" s="160">
        <v>7.7655000000000003</v>
      </c>
      <c r="AX49" s="160">
        <v>79.571799999999996</v>
      </c>
      <c r="AY49" s="160">
        <v>81.983000000000004</v>
      </c>
      <c r="AZ49" s="160">
        <v>23.048400000000001</v>
      </c>
      <c r="BA49" s="160">
        <v>32.522799999999997</v>
      </c>
      <c r="BB49" s="160">
        <v>-526.87760000000003</v>
      </c>
      <c r="BC49" s="160">
        <v>-20.726900000000001</v>
      </c>
      <c r="BD49" s="160">
        <v>-4.9000000000000004</v>
      </c>
      <c r="BE49" s="160">
        <v>-4.9000000000000004</v>
      </c>
      <c r="BF49" s="160">
        <v>68.402500000000003</v>
      </c>
      <c r="BG49" s="160">
        <v>67.477199999999996</v>
      </c>
      <c r="BH49" s="160">
        <v>-4.6109</v>
      </c>
      <c r="BI49" s="159"/>
      <c r="BJ49" s="160">
        <v>-79.617900000000006</v>
      </c>
      <c r="BK49" s="160">
        <v>7.5399000000000003</v>
      </c>
      <c r="BL49" s="160">
        <v>7.2603999999999997</v>
      </c>
      <c r="BM49" s="160">
        <v>4.8735999999999997</v>
      </c>
      <c r="BN49" s="160">
        <v>570.57389999999998</v>
      </c>
      <c r="BO49" s="160">
        <v>131.80940000000001</v>
      </c>
      <c r="BP49" s="160">
        <v>132.23670000000001</v>
      </c>
      <c r="BQ49" s="160">
        <v>-558.678</v>
      </c>
      <c r="BR49" s="160">
        <v>535.69690000000003</v>
      </c>
      <c r="BS49" s="159"/>
      <c r="BT49" s="160">
        <v>-76.079499999999996</v>
      </c>
      <c r="BU49" s="160">
        <v>77.961200000000005</v>
      </c>
      <c r="BV49" s="160">
        <v>100.2346</v>
      </c>
      <c r="BW49" s="160">
        <v>31.97</v>
      </c>
      <c r="BX49" s="160">
        <v>36.619999999999997</v>
      </c>
      <c r="BY49" s="160">
        <v>73.67</v>
      </c>
      <c r="BZ49" s="160">
        <v>81.93</v>
      </c>
      <c r="CA49" s="160">
        <v>2.5493999999999999</v>
      </c>
      <c r="CB49" s="160">
        <v>2.6833</v>
      </c>
      <c r="CC49" s="160">
        <v>64.666399999999996</v>
      </c>
      <c r="CD49" s="160">
        <v>65.121300000000005</v>
      </c>
      <c r="CE49" s="160">
        <v>30.655799999999999</v>
      </c>
      <c r="CF49" s="160">
        <v>-85.107600000000005</v>
      </c>
      <c r="CG49" s="160">
        <v>-85.730800000000002</v>
      </c>
      <c r="CH49" s="160">
        <v>5.9802</v>
      </c>
      <c r="CI49" s="160">
        <v>-72.068700000000007</v>
      </c>
      <c r="CJ49" s="159"/>
      <c r="CK49" s="159"/>
      <c r="CL49" s="160">
        <v>24.2</v>
      </c>
      <c r="CM49" s="160">
        <v>143.1</v>
      </c>
      <c r="CN49" s="160">
        <v>-17.11</v>
      </c>
      <c r="CO49" s="160">
        <v>38.744100000000003</v>
      </c>
      <c r="CP49" s="160">
        <v>37.407400000000003</v>
      </c>
      <c r="CQ49" s="160">
        <v>37.910800000000002</v>
      </c>
      <c r="CR49" s="160">
        <v>-61.948700000000002</v>
      </c>
      <c r="CS49" s="160">
        <v>-62.031999999999996</v>
      </c>
      <c r="CT49" s="160">
        <v>41.139699999999998</v>
      </c>
      <c r="CU49" s="160">
        <v>-34.191000000000003</v>
      </c>
      <c r="CV49" s="160">
        <v>48.576700000000002</v>
      </c>
      <c r="CW49" s="160">
        <v>17.105599999999999</v>
      </c>
      <c r="CX49" s="160">
        <v>57.12</v>
      </c>
      <c r="CY49" s="160">
        <v>88.1</v>
      </c>
      <c r="CZ49" s="160">
        <v>52.741700000000002</v>
      </c>
      <c r="DA49" s="160">
        <v>50.248699999999999</v>
      </c>
      <c r="DB49" s="160">
        <v>-35.72</v>
      </c>
      <c r="DC49" s="159"/>
      <c r="DD49" s="160">
        <v>72.811899999999994</v>
      </c>
      <c r="DE49" s="160">
        <v>71.676400000000001</v>
      </c>
      <c r="DF49" s="160">
        <v>-164.1096</v>
      </c>
      <c r="DG49" s="160">
        <v>0</v>
      </c>
      <c r="DH49" s="160">
        <v>-21.7563</v>
      </c>
      <c r="DI49" s="160">
        <v>-137.5</v>
      </c>
      <c r="DJ49" s="160">
        <v>-139</v>
      </c>
      <c r="DK49" s="167">
        <v>28.336500000000001</v>
      </c>
      <c r="DL49" s="160">
        <v>58.895899999999997</v>
      </c>
      <c r="DM49" s="160">
        <v>77.036600000000007</v>
      </c>
      <c r="DN49" s="160">
        <v>83.221400000000003</v>
      </c>
      <c r="DO49" s="160">
        <v>58.74</v>
      </c>
      <c r="DP49" s="160">
        <v>-11.17</v>
      </c>
      <c r="DQ49" s="160">
        <v>62</v>
      </c>
      <c r="DR49" s="160">
        <v>164.99940000000001</v>
      </c>
      <c r="DS49" s="159"/>
      <c r="DT49" s="160">
        <v>-5.0999999999999996</v>
      </c>
      <c r="DU49" s="160">
        <v>79.61</v>
      </c>
      <c r="DV49" s="160">
        <v>67.400000000000006</v>
      </c>
      <c r="DW49" s="160">
        <v>166.1455</v>
      </c>
      <c r="DX49" s="160">
        <v>161.96360000000001</v>
      </c>
      <c r="DY49" s="160">
        <v>31.657800000000002</v>
      </c>
      <c r="DZ49" s="160">
        <v>30.2545</v>
      </c>
      <c r="EA49" s="167">
        <v>267.50835000000001</v>
      </c>
      <c r="EB49" s="160">
        <v>225.99940000000001</v>
      </c>
      <c r="EC49" s="160">
        <v>218.37110000000001</v>
      </c>
      <c r="ED49" s="160">
        <v>219.5831</v>
      </c>
      <c r="EE49" s="160">
        <v>81.575599999999994</v>
      </c>
      <c r="EF49" s="160">
        <v>61.094099999999997</v>
      </c>
      <c r="EG49" s="160">
        <v>-25.01</v>
      </c>
      <c r="EH49" s="160">
        <v>575.1771</v>
      </c>
      <c r="EI49" s="160">
        <v>436.44330000000002</v>
      </c>
      <c r="EJ49" s="159"/>
      <c r="EK49" s="160">
        <v>-17.614799999999999</v>
      </c>
      <c r="EL49" s="160">
        <v>-14.670999999999999</v>
      </c>
      <c r="EM49" s="160">
        <v>0</v>
      </c>
      <c r="EN49" s="160">
        <v>5.9058999999999999</v>
      </c>
      <c r="EO49" s="160">
        <v>7.9785000000000004</v>
      </c>
      <c r="EP49" s="160">
        <v>36.911999999999999</v>
      </c>
      <c r="EQ49" s="160">
        <v>-11.0693</v>
      </c>
      <c r="ER49" s="159"/>
      <c r="ES49" s="160">
        <v>-22.263300000000001</v>
      </c>
      <c r="ET49" s="160">
        <v>0</v>
      </c>
      <c r="EU49" s="160">
        <v>-14.96</v>
      </c>
      <c r="EV49" s="159"/>
      <c r="EW49" s="160">
        <v>10.544600000000001</v>
      </c>
      <c r="EX49" s="160">
        <v>-28.534300000000002</v>
      </c>
      <c r="EY49" s="160">
        <v>-37.9771</v>
      </c>
      <c r="EZ49" s="160">
        <v>-37.057000000000002</v>
      </c>
      <c r="FA49" s="160">
        <v>5.9034000000000004</v>
      </c>
      <c r="FB49" s="160">
        <v>-59.728400000000001</v>
      </c>
      <c r="FC49" s="160">
        <v>25.683</v>
      </c>
      <c r="FD49" s="159"/>
      <c r="FE49" s="160">
        <v>23.720800000000001</v>
      </c>
      <c r="FF49" s="160">
        <v>23.615100000000002</v>
      </c>
      <c r="FG49" s="160">
        <v>41.545499999999997</v>
      </c>
      <c r="FH49" s="160">
        <v>41.641500000000001</v>
      </c>
      <c r="FI49" s="160">
        <v>39.611800000000002</v>
      </c>
      <c r="FJ49" s="160">
        <v>-2.8468</v>
      </c>
      <c r="FK49" s="160">
        <v>-2.6793</v>
      </c>
      <c r="FL49" s="160">
        <v>58.107300000000002</v>
      </c>
      <c r="FM49" s="160">
        <v>-28.5185</v>
      </c>
      <c r="FN49" s="160">
        <v>-28.998699999999999</v>
      </c>
      <c r="FO49" s="160">
        <v>34.3018</v>
      </c>
      <c r="FP49" s="160">
        <v>47.3123</v>
      </c>
      <c r="FQ49" s="160">
        <v>12.0943</v>
      </c>
      <c r="FR49" s="160">
        <v>7.79</v>
      </c>
      <c r="FS49" s="160">
        <v>15.1693</v>
      </c>
      <c r="FT49" s="160">
        <v>1.6788000000000001</v>
      </c>
      <c r="FU49" s="160">
        <v>-9.6199999999999992</v>
      </c>
      <c r="FV49" s="160">
        <v>15.9</v>
      </c>
      <c r="FW49" s="160">
        <v>11.326000000000001</v>
      </c>
      <c r="FX49" s="159"/>
      <c r="FY49" s="160">
        <v>0.28199999999999997</v>
      </c>
      <c r="FZ49" s="160">
        <v>0.80900000000000005</v>
      </c>
      <c r="GA49" s="159"/>
      <c r="GB49" s="160">
        <v>41.38</v>
      </c>
      <c r="GC49" s="160">
        <v>-48.304499999999997</v>
      </c>
      <c r="GD49" s="160">
        <v>-33.3536</v>
      </c>
      <c r="GE49" s="167">
        <v>16.024999999999999</v>
      </c>
      <c r="GF49" s="160">
        <v>98.780799999999999</v>
      </c>
      <c r="GG49" s="160">
        <v>25</v>
      </c>
      <c r="GH49" s="160">
        <v>-19.383500000000002</v>
      </c>
      <c r="GI49" s="160">
        <v>-18.246600000000001</v>
      </c>
      <c r="GJ49" s="160">
        <v>0</v>
      </c>
      <c r="GK49" s="160">
        <v>2.9175</v>
      </c>
      <c r="GL49" s="159"/>
      <c r="GM49" s="159"/>
      <c r="GN49" s="160">
        <v>-16.491499999999998</v>
      </c>
      <c r="GO49" s="160">
        <v>-40.8553</v>
      </c>
      <c r="GP49" s="160">
        <v>26.334199999999999</v>
      </c>
      <c r="GQ49" s="160">
        <v>43.363799999999998</v>
      </c>
      <c r="GR49" s="160">
        <v>10.4435</v>
      </c>
      <c r="GS49" s="160">
        <v>10.0687</v>
      </c>
      <c r="GT49" s="160">
        <v>-95.950400000000002</v>
      </c>
      <c r="GU49" s="160">
        <v>-26.444199999999999</v>
      </c>
      <c r="GV49" s="160">
        <v>40.706899999999997</v>
      </c>
      <c r="GW49" s="160">
        <v>-76.562600000000003</v>
      </c>
      <c r="GX49" s="160">
        <v>11.504799999999999</v>
      </c>
      <c r="GY49" s="160">
        <v>18.812799999999999</v>
      </c>
      <c r="GZ49" s="160">
        <v>18.2928</v>
      </c>
      <c r="HA49" s="160">
        <v>14</v>
      </c>
      <c r="HB49" s="160">
        <v>219.19990000000001</v>
      </c>
      <c r="HC49" s="160">
        <v>215.8766</v>
      </c>
      <c r="HD49" s="167">
        <v>162.62</v>
      </c>
      <c r="HE49" s="167">
        <v>-161.99039999999999</v>
      </c>
      <c r="HF49" s="160">
        <v>-395.1413</v>
      </c>
      <c r="HG49" s="160">
        <v>398.71879999999999</v>
      </c>
      <c r="HH49" s="160">
        <v>394.8768</v>
      </c>
      <c r="HI49" s="160">
        <v>-205.79130000000001</v>
      </c>
      <c r="HJ49" s="160">
        <v>-205.05330000000001</v>
      </c>
      <c r="HK49" s="160">
        <v>-9.1846999999999994</v>
      </c>
      <c r="HL49" s="160">
        <v>5.8033000000000001</v>
      </c>
      <c r="HM49" s="160">
        <v>65.277900000000002</v>
      </c>
      <c r="HN49" s="160">
        <v>63.009300000000003</v>
      </c>
      <c r="HO49" s="159"/>
      <c r="HP49" s="159"/>
      <c r="HQ49" s="160">
        <v>56.429400000000001</v>
      </c>
      <c r="HR49" s="160">
        <v>55.704300000000003</v>
      </c>
      <c r="HS49" s="160">
        <v>-70.943799999999996</v>
      </c>
      <c r="HT49" s="160">
        <v>-71.081400000000002</v>
      </c>
      <c r="HU49" s="160">
        <v>84.34</v>
      </c>
      <c r="HV49" s="160">
        <v>84.16</v>
      </c>
      <c r="HW49" s="160">
        <v>58.3</v>
      </c>
      <c r="HX49" s="160">
        <v>58</v>
      </c>
      <c r="HY49" s="160">
        <v>20.981300000000001</v>
      </c>
      <c r="HZ49" s="160">
        <v>43.84</v>
      </c>
      <c r="IA49" s="160">
        <v>-364.03919999999999</v>
      </c>
      <c r="IB49" s="160">
        <v>110.56180000000001</v>
      </c>
      <c r="IC49" s="160">
        <v>110.28830000000001</v>
      </c>
      <c r="ID49" s="160">
        <v>16.7</v>
      </c>
      <c r="IE49" s="160">
        <v>10.7</v>
      </c>
      <c r="IF49" s="160">
        <v>-54.2</v>
      </c>
      <c r="IG49" s="160">
        <v>-55.8</v>
      </c>
      <c r="IH49" s="159"/>
      <c r="II49" s="159"/>
      <c r="IJ49" s="160">
        <v>-390.15469999999999</v>
      </c>
      <c r="IK49" s="160">
        <v>-404.35969999999998</v>
      </c>
      <c r="IL49" s="160">
        <v>548.84739999999999</v>
      </c>
      <c r="IM49" s="160">
        <v>439.09230000000002</v>
      </c>
      <c r="IN49" s="160">
        <v>201.73570000000001</v>
      </c>
      <c r="IO49" s="160">
        <v>-428.93430000000001</v>
      </c>
      <c r="IP49" s="160">
        <v>431.20710000000003</v>
      </c>
      <c r="IQ49" s="160">
        <v>-162.48929999999999</v>
      </c>
      <c r="IR49" s="160">
        <v>-231.6026</v>
      </c>
      <c r="IS49" s="160">
        <v>-426.1035</v>
      </c>
      <c r="IT49" s="160">
        <v>126.4776</v>
      </c>
      <c r="IU49" s="160">
        <v>127.9106</v>
      </c>
      <c r="IV49" s="160">
        <v>164.57249999999999</v>
      </c>
      <c r="IW49" s="160">
        <v>-538.07539999999995</v>
      </c>
      <c r="IX49" s="160">
        <v>243.27590000000001</v>
      </c>
      <c r="IY49" s="160">
        <v>-303.21510000000001</v>
      </c>
      <c r="IZ49" s="160">
        <v>299.49740000000003</v>
      </c>
      <c r="JA49" s="160">
        <v>-9.3069000000000006</v>
      </c>
      <c r="JB49" s="159"/>
      <c r="JC49" s="160">
        <v>27.28</v>
      </c>
      <c r="JD49" s="160">
        <v>6.6260000000000003</v>
      </c>
      <c r="JE49" s="160">
        <v>6.6280000000000001</v>
      </c>
      <c r="JF49" s="160">
        <v>-27.52</v>
      </c>
      <c r="JG49" s="160">
        <v>3.44</v>
      </c>
      <c r="JH49" s="159"/>
      <c r="JI49" s="160">
        <v>-3.3096999999999999</v>
      </c>
      <c r="JJ49" s="160">
        <v>-37.0901</v>
      </c>
      <c r="JK49" s="160">
        <v>-6.9718</v>
      </c>
      <c r="JL49" s="160">
        <v>18.2</v>
      </c>
      <c r="JM49" s="160">
        <v>53.24</v>
      </c>
      <c r="JN49" s="160">
        <v>54.118000000000002</v>
      </c>
      <c r="JO49" s="159"/>
      <c r="JP49" s="159"/>
      <c r="JQ49" s="160">
        <v>42.8765</v>
      </c>
      <c r="JR49" s="160">
        <v>43.311799999999998</v>
      </c>
      <c r="JS49" s="160">
        <v>43.488300000000002</v>
      </c>
      <c r="JT49" s="159"/>
      <c r="JU49" s="160">
        <v>-7.8</v>
      </c>
      <c r="JV49" s="160">
        <v>12.7746</v>
      </c>
      <c r="JW49" s="160">
        <v>10.07</v>
      </c>
      <c r="JX49" s="159"/>
      <c r="JY49" s="160">
        <v>5.1433</v>
      </c>
      <c r="JZ49" s="160">
        <v>44.683199999999999</v>
      </c>
      <c r="KA49" s="160">
        <v>9.2129999999999992</v>
      </c>
      <c r="KB49" s="160">
        <v>5.7621000000000002</v>
      </c>
      <c r="KC49" s="160">
        <v>-44.097799999999999</v>
      </c>
      <c r="KD49" s="160">
        <v>-6.0045999999999999</v>
      </c>
      <c r="KE49" s="160">
        <v>49.2834</v>
      </c>
      <c r="KF49" s="160">
        <v>7.5</v>
      </c>
      <c r="KG49" s="160">
        <v>-8.4</v>
      </c>
      <c r="KH49" s="159"/>
      <c r="KI49" s="160">
        <v>94.124099999999999</v>
      </c>
    </row>
    <row r="50" spans="1:295" ht="18" customHeight="1" x14ac:dyDescent="0.3">
      <c r="A50" s="158" t="s">
        <v>48</v>
      </c>
      <c r="B50" s="158" t="s">
        <v>849</v>
      </c>
      <c r="C50" s="161"/>
      <c r="D50" s="162">
        <v>22.520499999999998</v>
      </c>
      <c r="E50" s="163">
        <v>-27.303349999999998</v>
      </c>
      <c r="F50" s="162">
        <v>-34.703099999999999</v>
      </c>
      <c r="G50" s="162">
        <v>19.729800000000001</v>
      </c>
      <c r="H50" s="161"/>
      <c r="I50" s="162">
        <v>42.308700000000002</v>
      </c>
      <c r="J50" s="162">
        <v>-62.829000000000001</v>
      </c>
      <c r="K50" s="162">
        <v>65.800799999999995</v>
      </c>
      <c r="L50" s="162">
        <v>33.091000000000001</v>
      </c>
      <c r="M50" s="162">
        <v>32.257199999999997</v>
      </c>
      <c r="N50" s="162">
        <v>-13.32</v>
      </c>
      <c r="O50" s="162">
        <v>-52.353000000000002</v>
      </c>
      <c r="P50" s="162">
        <v>46.2</v>
      </c>
      <c r="Q50" s="162">
        <v>16.559999999999999</v>
      </c>
      <c r="R50" s="162">
        <v>-44</v>
      </c>
      <c r="S50" s="162">
        <v>11.634600000000001</v>
      </c>
      <c r="T50" s="162">
        <v>24.578600000000002</v>
      </c>
      <c r="U50" s="162">
        <v>14.864699999999999</v>
      </c>
      <c r="V50" s="162">
        <v>15.0398</v>
      </c>
      <c r="W50" s="162">
        <v>24.906500000000001</v>
      </c>
      <c r="X50" s="162">
        <v>10.8438</v>
      </c>
      <c r="Y50" s="162">
        <v>1.3844000000000001</v>
      </c>
      <c r="Z50" s="162">
        <v>4.2736000000000001</v>
      </c>
      <c r="AA50" s="161"/>
      <c r="AB50" s="161"/>
      <c r="AC50" s="162">
        <v>-70.540000000000006</v>
      </c>
      <c r="AD50" s="162">
        <v>-70.459999999999994</v>
      </c>
      <c r="AE50" s="161"/>
      <c r="AF50" s="162">
        <v>13.32</v>
      </c>
      <c r="AG50" s="162">
        <v>50.6</v>
      </c>
      <c r="AH50" s="162">
        <v>26.611999999999998</v>
      </c>
      <c r="AI50" s="162">
        <v>0.26700000000000002</v>
      </c>
      <c r="AJ50" s="162">
        <v>-60.61</v>
      </c>
      <c r="AK50" s="162">
        <v>-61.38</v>
      </c>
      <c r="AL50" s="162">
        <v>-15.44</v>
      </c>
      <c r="AM50" s="162">
        <v>61.85</v>
      </c>
      <c r="AN50" s="162">
        <v>62.08</v>
      </c>
      <c r="AO50" s="163">
        <v>24.225149999999999</v>
      </c>
      <c r="AP50" s="163">
        <v>-4.2656999999999998</v>
      </c>
      <c r="AQ50" s="162">
        <v>74.817700000000002</v>
      </c>
      <c r="AR50" s="162">
        <v>77.916499999999999</v>
      </c>
      <c r="AS50" s="162">
        <v>51.591299999999997</v>
      </c>
      <c r="AT50" s="162">
        <v>-65.64</v>
      </c>
      <c r="AU50" s="162">
        <v>-65.338099999999997</v>
      </c>
      <c r="AV50" s="162">
        <v>16.591899999999999</v>
      </c>
      <c r="AW50" s="162">
        <v>20.6663</v>
      </c>
      <c r="AX50" s="162">
        <v>75.954899999999995</v>
      </c>
      <c r="AY50" s="162">
        <v>77.830299999999994</v>
      </c>
      <c r="AZ50" s="162">
        <v>31.4237</v>
      </c>
      <c r="BA50" s="162">
        <v>39.394100000000002</v>
      </c>
      <c r="BB50" s="162">
        <v>-526.89639999999997</v>
      </c>
      <c r="BC50" s="162">
        <v>-20.744599999999998</v>
      </c>
      <c r="BD50" s="162">
        <v>-5</v>
      </c>
      <c r="BE50" s="162">
        <v>-5.0999999999999996</v>
      </c>
      <c r="BF50" s="162">
        <v>71.842699999999994</v>
      </c>
      <c r="BG50" s="162">
        <v>71.225399999999993</v>
      </c>
      <c r="BH50" s="162">
        <v>-4.3992000000000004</v>
      </c>
      <c r="BI50" s="161"/>
      <c r="BJ50" s="162">
        <v>-82.449600000000004</v>
      </c>
      <c r="BK50" s="162">
        <v>6.9751000000000003</v>
      </c>
      <c r="BL50" s="162">
        <v>8.0779999999999994</v>
      </c>
      <c r="BM50" s="162">
        <v>5.4715999999999996</v>
      </c>
      <c r="BN50" s="162">
        <v>581.83519999999999</v>
      </c>
      <c r="BO50" s="162">
        <v>124.54600000000001</v>
      </c>
      <c r="BP50" s="162">
        <v>125.2784</v>
      </c>
      <c r="BQ50" s="162">
        <v>-542.32539999999995</v>
      </c>
      <c r="BR50" s="162">
        <v>543.95280000000002</v>
      </c>
      <c r="BS50" s="161"/>
      <c r="BT50" s="162">
        <v>-87.100300000000004</v>
      </c>
      <c r="BU50" s="162">
        <v>87.125399999999999</v>
      </c>
      <c r="BV50" s="162">
        <v>98.238699999999994</v>
      </c>
      <c r="BW50" s="162">
        <v>31.33</v>
      </c>
      <c r="BX50" s="162">
        <v>36.61</v>
      </c>
      <c r="BY50" s="163">
        <v>72.915000000000006</v>
      </c>
      <c r="BZ50" s="162">
        <v>81.099999999999994</v>
      </c>
      <c r="CA50" s="162">
        <v>2.8172999999999999</v>
      </c>
      <c r="CB50" s="162">
        <v>3.621</v>
      </c>
      <c r="CC50" s="162">
        <v>63.582799999999999</v>
      </c>
      <c r="CD50" s="162">
        <v>64.174800000000005</v>
      </c>
      <c r="CE50" s="162">
        <v>30.5002</v>
      </c>
      <c r="CF50" s="162">
        <v>-87.565100000000001</v>
      </c>
      <c r="CG50" s="162">
        <v>-87.372900000000001</v>
      </c>
      <c r="CH50" s="162">
        <v>5.6234999999999999</v>
      </c>
      <c r="CI50" s="162">
        <v>-71.775000000000006</v>
      </c>
      <c r="CJ50" s="161"/>
      <c r="CK50" s="161"/>
      <c r="CL50" s="162">
        <v>22.5</v>
      </c>
      <c r="CM50" s="162">
        <v>144.30000000000001</v>
      </c>
      <c r="CN50" s="162">
        <v>-17.04</v>
      </c>
      <c r="CO50" s="162">
        <v>37.144199999999998</v>
      </c>
      <c r="CP50" s="162">
        <v>36.191899999999997</v>
      </c>
      <c r="CQ50" s="162">
        <v>36.582299999999996</v>
      </c>
      <c r="CR50" s="162">
        <v>-66.271900000000002</v>
      </c>
      <c r="CS50" s="162">
        <v>-64.287199999999999</v>
      </c>
      <c r="CT50" s="162">
        <v>39.557200000000002</v>
      </c>
      <c r="CU50" s="162">
        <v>-31.051200000000001</v>
      </c>
      <c r="CV50" s="162">
        <v>47.826700000000002</v>
      </c>
      <c r="CW50" s="162">
        <v>17.139600000000002</v>
      </c>
      <c r="CX50" s="162">
        <v>58.58</v>
      </c>
      <c r="CY50" s="162">
        <v>87.48</v>
      </c>
      <c r="CZ50" s="162">
        <v>51.3354</v>
      </c>
      <c r="DA50" s="162">
        <v>48.490900000000003</v>
      </c>
      <c r="DB50" s="162">
        <v>-35.299999999999997</v>
      </c>
      <c r="DC50" s="161"/>
      <c r="DD50" s="162">
        <v>72.386799999999994</v>
      </c>
      <c r="DE50" s="162">
        <v>71.092299999999994</v>
      </c>
      <c r="DF50" s="162">
        <v>-161.21109999999999</v>
      </c>
      <c r="DG50" s="162">
        <v>0</v>
      </c>
      <c r="DH50" s="162">
        <v>-21.520399999999999</v>
      </c>
      <c r="DI50" s="162">
        <v>-137</v>
      </c>
      <c r="DJ50" s="162">
        <v>-135.5</v>
      </c>
      <c r="DK50" s="163">
        <v>28.391400000000001</v>
      </c>
      <c r="DL50" s="162">
        <v>57.430999999999997</v>
      </c>
      <c r="DM50" s="162">
        <v>76.097300000000004</v>
      </c>
      <c r="DN50" s="162">
        <v>80.877700000000004</v>
      </c>
      <c r="DO50" s="162">
        <v>56.96</v>
      </c>
      <c r="DP50" s="162">
        <v>-10.96</v>
      </c>
      <c r="DQ50" s="162">
        <v>62.744</v>
      </c>
      <c r="DR50" s="162">
        <v>161.11420000000001</v>
      </c>
      <c r="DS50" s="161"/>
      <c r="DT50" s="162">
        <v>-5.67</v>
      </c>
      <c r="DU50" s="162">
        <v>83.05</v>
      </c>
      <c r="DV50" s="162">
        <v>67.72</v>
      </c>
      <c r="DW50" s="162">
        <v>162.19999999999999</v>
      </c>
      <c r="DX50" s="162">
        <v>159.56360000000001</v>
      </c>
      <c r="DY50" s="162">
        <v>31.467500000000001</v>
      </c>
      <c r="DZ50" s="162">
        <v>30.2818</v>
      </c>
      <c r="EA50" s="163">
        <v>265.95830000000001</v>
      </c>
      <c r="EB50" s="162">
        <v>223.44970000000001</v>
      </c>
      <c r="EC50" s="162">
        <v>216.13550000000001</v>
      </c>
      <c r="ED50" s="162">
        <v>218.48480000000001</v>
      </c>
      <c r="EE50" s="162">
        <v>81.399299999999997</v>
      </c>
      <c r="EF50" s="162">
        <v>61.014000000000003</v>
      </c>
      <c r="EG50" s="162">
        <v>-24.98</v>
      </c>
      <c r="EH50" s="162">
        <v>557.84379999999999</v>
      </c>
      <c r="EI50" s="162">
        <v>449.5446</v>
      </c>
      <c r="EJ50" s="161"/>
      <c r="EK50" s="162">
        <v>-17.445900000000002</v>
      </c>
      <c r="EL50" s="162">
        <v>-14.2765</v>
      </c>
      <c r="EM50" s="162">
        <v>0</v>
      </c>
      <c r="EN50" s="162">
        <v>13.7003</v>
      </c>
      <c r="EO50" s="162">
        <v>11.219200000000001</v>
      </c>
      <c r="EP50" s="162">
        <v>35.375999999999998</v>
      </c>
      <c r="EQ50" s="162">
        <v>-10.5517</v>
      </c>
      <c r="ER50" s="161"/>
      <c r="ES50" s="162">
        <v>-24.8352</v>
      </c>
      <c r="ET50" s="162">
        <v>0</v>
      </c>
      <c r="EU50" s="162">
        <v>-14.7</v>
      </c>
      <c r="EV50" s="161"/>
      <c r="EW50" s="162">
        <v>10.3241</v>
      </c>
      <c r="EX50" s="162">
        <v>-19.983000000000001</v>
      </c>
      <c r="EY50" s="162">
        <v>-37.967199999999998</v>
      </c>
      <c r="EZ50" s="162">
        <v>-36.791400000000003</v>
      </c>
      <c r="FA50" s="162">
        <v>5.3630000000000004</v>
      </c>
      <c r="FB50" s="162">
        <v>-59.010199999999998</v>
      </c>
      <c r="FC50" s="162">
        <v>27.801400000000001</v>
      </c>
      <c r="FD50" s="161"/>
      <c r="FE50" s="162">
        <v>23.983799999999999</v>
      </c>
      <c r="FF50" s="162">
        <v>24.072700000000001</v>
      </c>
      <c r="FG50" s="162">
        <v>40.892499999999998</v>
      </c>
      <c r="FH50" s="162">
        <v>41.182099999999998</v>
      </c>
      <c r="FI50" s="162">
        <v>40.373899999999999</v>
      </c>
      <c r="FJ50" s="162">
        <v>-3.8515000000000001</v>
      </c>
      <c r="FK50" s="162">
        <v>-4.5213000000000001</v>
      </c>
      <c r="FL50" s="162">
        <v>59.949399999999997</v>
      </c>
      <c r="FM50" s="162">
        <v>-28.779699999999998</v>
      </c>
      <c r="FN50" s="162">
        <v>-29.9758</v>
      </c>
      <c r="FO50" s="162">
        <v>34.346200000000003</v>
      </c>
      <c r="FP50" s="162">
        <v>48.116999999999997</v>
      </c>
      <c r="FQ50" s="162">
        <v>12.0137</v>
      </c>
      <c r="FR50" s="162">
        <v>6.24</v>
      </c>
      <c r="FS50" s="162">
        <v>14.861700000000001</v>
      </c>
      <c r="FT50" s="162">
        <v>1.5738000000000001</v>
      </c>
      <c r="FU50" s="162">
        <v>-9.4700000000000006</v>
      </c>
      <c r="FV50" s="162">
        <v>16.36</v>
      </c>
      <c r="FW50" s="162">
        <v>11.2052</v>
      </c>
      <c r="FX50" s="161"/>
      <c r="FY50" s="162">
        <v>0.16500000000000001</v>
      </c>
      <c r="FZ50" s="162">
        <v>0.91900000000000004</v>
      </c>
      <c r="GA50" s="162">
        <v>12.331899999999999</v>
      </c>
      <c r="GB50" s="162">
        <v>40.68</v>
      </c>
      <c r="GC50" s="162">
        <v>-48.541699999999999</v>
      </c>
      <c r="GD50" s="162">
        <v>-33.421100000000003</v>
      </c>
      <c r="GE50" s="162">
        <v>16</v>
      </c>
      <c r="GF50" s="162">
        <v>98.1571</v>
      </c>
      <c r="GG50" s="162">
        <v>25.7</v>
      </c>
      <c r="GH50" s="162">
        <v>-18.353400000000001</v>
      </c>
      <c r="GI50" s="162">
        <v>-17.895</v>
      </c>
      <c r="GJ50" s="162">
        <v>0</v>
      </c>
      <c r="GK50" s="162">
        <v>2.8307000000000002</v>
      </c>
      <c r="GL50" s="161"/>
      <c r="GM50" s="161"/>
      <c r="GN50" s="162">
        <v>-16.2119</v>
      </c>
      <c r="GO50" s="162">
        <v>-39.410499999999999</v>
      </c>
      <c r="GP50" s="162">
        <v>24.6203</v>
      </c>
      <c r="GQ50" s="162">
        <v>41.002200000000002</v>
      </c>
      <c r="GR50" s="162">
        <v>9.3261000000000003</v>
      </c>
      <c r="GS50" s="162">
        <v>8.8161000000000005</v>
      </c>
      <c r="GT50" s="162">
        <v>-96.9101</v>
      </c>
      <c r="GU50" s="162">
        <v>-25.773</v>
      </c>
      <c r="GV50" s="162">
        <v>40.047600000000003</v>
      </c>
      <c r="GW50" s="162">
        <v>-74.136600000000001</v>
      </c>
      <c r="GX50" s="162">
        <v>11.1625</v>
      </c>
      <c r="GY50" s="162">
        <v>18.1585</v>
      </c>
      <c r="GZ50" s="162">
        <v>17.6494</v>
      </c>
      <c r="HA50" s="162">
        <v>13.42</v>
      </c>
      <c r="HB50" s="162">
        <v>219.7099</v>
      </c>
      <c r="HC50" s="162">
        <v>218.7998</v>
      </c>
      <c r="HD50" s="163">
        <v>169.23</v>
      </c>
      <c r="HE50" s="163">
        <v>-168.54953</v>
      </c>
      <c r="HF50" s="162">
        <v>-403.6232</v>
      </c>
      <c r="HG50" s="162">
        <v>405.78980000000001</v>
      </c>
      <c r="HH50" s="162">
        <v>406.1318</v>
      </c>
      <c r="HI50" s="162">
        <v>-205.8468</v>
      </c>
      <c r="HJ50" s="162">
        <v>-206.20259999999999</v>
      </c>
      <c r="HK50" s="162">
        <v>-9.9411000000000005</v>
      </c>
      <c r="HL50" s="162">
        <v>4.8131000000000004</v>
      </c>
      <c r="HM50" s="162">
        <v>66.450599999999994</v>
      </c>
      <c r="HN50" s="162">
        <v>66.324399999999997</v>
      </c>
      <c r="HO50" s="161"/>
      <c r="HP50" s="162">
        <v>-235.33580000000001</v>
      </c>
      <c r="HQ50" s="162">
        <v>55.418599999999998</v>
      </c>
      <c r="HR50" s="162">
        <v>54.8583</v>
      </c>
      <c r="HS50" s="162">
        <v>-70.575299999999999</v>
      </c>
      <c r="HT50" s="162">
        <v>-70.680700000000002</v>
      </c>
      <c r="HU50" s="162">
        <v>88.53</v>
      </c>
      <c r="HV50" s="162">
        <v>88.36</v>
      </c>
      <c r="HW50" s="162">
        <v>57.6</v>
      </c>
      <c r="HX50" s="162">
        <v>55.2</v>
      </c>
      <c r="HY50" s="162">
        <v>21.288900000000002</v>
      </c>
      <c r="HZ50" s="162">
        <v>43.76</v>
      </c>
      <c r="IA50" s="162">
        <v>-357.57580000000002</v>
      </c>
      <c r="IB50" s="162">
        <v>110.0492</v>
      </c>
      <c r="IC50" s="162">
        <v>108.73050000000001</v>
      </c>
      <c r="ID50" s="162">
        <v>16.2</v>
      </c>
      <c r="IE50" s="162">
        <v>7.6</v>
      </c>
      <c r="IF50" s="162">
        <v>-53.2</v>
      </c>
      <c r="IG50" s="162">
        <v>-54.8</v>
      </c>
      <c r="IH50" s="161"/>
      <c r="II50" s="161"/>
      <c r="IJ50" s="162">
        <v>-401.77839999999998</v>
      </c>
      <c r="IK50" s="162">
        <v>-426.75729999999999</v>
      </c>
      <c r="IL50" s="162">
        <v>544.6979</v>
      </c>
      <c r="IM50" s="162">
        <v>428.99</v>
      </c>
      <c r="IN50" s="162">
        <v>168.09559999999999</v>
      </c>
      <c r="IO50" s="162">
        <v>-425.47910000000002</v>
      </c>
      <c r="IP50" s="162">
        <v>427.59609999999998</v>
      </c>
      <c r="IQ50" s="162">
        <v>-160.4639</v>
      </c>
      <c r="IR50" s="162">
        <v>-229.4666</v>
      </c>
      <c r="IS50" s="162">
        <v>-423.3193</v>
      </c>
      <c r="IT50" s="162">
        <v>126.74720000000001</v>
      </c>
      <c r="IU50" s="162">
        <v>126.03789999999999</v>
      </c>
      <c r="IV50" s="162">
        <v>158.29140000000001</v>
      </c>
      <c r="IW50" s="162">
        <v>-526.01819999999998</v>
      </c>
      <c r="IX50" s="162">
        <v>235.38050000000001</v>
      </c>
      <c r="IY50" s="162">
        <v>-295.81619999999998</v>
      </c>
      <c r="IZ50" s="162">
        <v>298.28789999999998</v>
      </c>
      <c r="JA50" s="162">
        <v>-9.2272999999999996</v>
      </c>
      <c r="JB50" s="161"/>
      <c r="JC50" s="162">
        <v>26.08</v>
      </c>
      <c r="JD50" s="162">
        <v>6.702</v>
      </c>
      <c r="JE50" s="162">
        <v>6.6950000000000003</v>
      </c>
      <c r="JF50" s="162">
        <v>-25.92</v>
      </c>
      <c r="JG50" s="162">
        <v>2.48</v>
      </c>
      <c r="JH50" s="161"/>
      <c r="JI50" s="162">
        <v>-2.6046999999999998</v>
      </c>
      <c r="JJ50" s="162">
        <v>-37.853099999999998</v>
      </c>
      <c r="JK50" s="162">
        <v>-8.0551999999999992</v>
      </c>
      <c r="JL50" s="162">
        <v>19.5</v>
      </c>
      <c r="JM50" s="162">
        <v>54.972999999999999</v>
      </c>
      <c r="JN50" s="162">
        <v>54.161999999999999</v>
      </c>
      <c r="JO50" s="161"/>
      <c r="JP50" s="161"/>
      <c r="JQ50" s="162">
        <v>43.276699999999998</v>
      </c>
      <c r="JR50" s="162">
        <v>40.5441</v>
      </c>
      <c r="JS50" s="162">
        <v>42.992100000000001</v>
      </c>
      <c r="JT50" s="161"/>
      <c r="JU50" s="162">
        <v>-7.5</v>
      </c>
      <c r="JV50" s="162">
        <v>12.6966</v>
      </c>
      <c r="JW50" s="162">
        <v>9.73</v>
      </c>
      <c r="JX50" s="161"/>
      <c r="JY50" s="162">
        <v>4.8613</v>
      </c>
      <c r="JZ50" s="162">
        <v>45.007399999999997</v>
      </c>
      <c r="KA50" s="162">
        <v>9.5435999999999996</v>
      </c>
      <c r="KB50" s="162">
        <v>4.4728000000000003</v>
      </c>
      <c r="KC50" s="162">
        <v>-44.815899999999999</v>
      </c>
      <c r="KD50" s="162">
        <v>-4.8653000000000004</v>
      </c>
      <c r="KE50" s="162">
        <v>48.669199999999996</v>
      </c>
      <c r="KF50" s="162">
        <v>7.3</v>
      </c>
      <c r="KG50" s="162">
        <v>-5.4</v>
      </c>
      <c r="KH50" s="161"/>
      <c r="KI50" s="162">
        <v>98.715400000000002</v>
      </c>
    </row>
    <row r="51" spans="1:295" ht="18" customHeight="1" x14ac:dyDescent="0.3">
      <c r="A51" s="158" t="s">
        <v>48</v>
      </c>
      <c r="B51" s="158" t="s">
        <v>850</v>
      </c>
      <c r="C51" s="161"/>
      <c r="D51" s="162">
        <v>22.258600000000001</v>
      </c>
      <c r="E51" s="162">
        <v>-27.014099999999999</v>
      </c>
      <c r="F51" s="162">
        <v>-34.889400000000002</v>
      </c>
      <c r="G51" s="162">
        <v>19.250800000000002</v>
      </c>
      <c r="H51" s="161"/>
      <c r="I51" s="162">
        <v>40.926000000000002</v>
      </c>
      <c r="J51" s="162">
        <v>-55.376600000000003</v>
      </c>
      <c r="K51" s="162">
        <v>64.746499999999997</v>
      </c>
      <c r="L51" s="162">
        <v>32.737000000000002</v>
      </c>
      <c r="M51" s="162">
        <v>32.0441</v>
      </c>
      <c r="N51" s="162">
        <v>-13.32</v>
      </c>
      <c r="O51" s="162">
        <v>-47.853999999999999</v>
      </c>
      <c r="P51" s="162">
        <v>39.6</v>
      </c>
      <c r="Q51" s="162">
        <v>14.904</v>
      </c>
      <c r="R51" s="162">
        <v>-39.6</v>
      </c>
      <c r="S51" s="162">
        <v>11.667999999999999</v>
      </c>
      <c r="T51" s="162">
        <v>20.6784</v>
      </c>
      <c r="U51" s="162">
        <v>17.4223</v>
      </c>
      <c r="V51" s="162">
        <v>17.756</v>
      </c>
      <c r="W51" s="162">
        <v>29.5549</v>
      </c>
      <c r="X51" s="162">
        <v>15.643599999999999</v>
      </c>
      <c r="Y51" s="162">
        <v>6.1111000000000004</v>
      </c>
      <c r="Z51" s="162">
        <v>6.8643999999999998</v>
      </c>
      <c r="AA51" s="161"/>
      <c r="AB51" s="161"/>
      <c r="AC51" s="162">
        <v>-69.88</v>
      </c>
      <c r="AD51" s="162">
        <v>-69.5</v>
      </c>
      <c r="AE51" s="161"/>
      <c r="AF51" s="162">
        <v>13.32</v>
      </c>
      <c r="AG51" s="162">
        <v>46.2</v>
      </c>
      <c r="AH51" s="162">
        <v>26.698</v>
      </c>
      <c r="AI51" s="162">
        <v>0.26600000000000001</v>
      </c>
      <c r="AJ51" s="162">
        <v>-61.39</v>
      </c>
      <c r="AK51" s="162">
        <v>-61.66</v>
      </c>
      <c r="AL51" s="162">
        <v>-12.4</v>
      </c>
      <c r="AM51" s="162">
        <v>62.79</v>
      </c>
      <c r="AN51" s="162">
        <v>62.3</v>
      </c>
      <c r="AO51" s="162">
        <v>23.466799999999999</v>
      </c>
      <c r="AP51" s="162">
        <v>-3.4681999999999999</v>
      </c>
      <c r="AQ51" s="162">
        <v>73.090199999999996</v>
      </c>
      <c r="AR51" s="162">
        <v>75.020300000000006</v>
      </c>
      <c r="AS51" s="162">
        <v>52.8675</v>
      </c>
      <c r="AT51" s="162">
        <v>-66.041899999999998</v>
      </c>
      <c r="AU51" s="162">
        <v>-65.468800000000002</v>
      </c>
      <c r="AV51" s="162">
        <v>32.938499999999998</v>
      </c>
      <c r="AW51" s="162">
        <v>31.734400000000001</v>
      </c>
      <c r="AX51" s="162">
        <v>73.811499999999995</v>
      </c>
      <c r="AY51" s="162">
        <v>75.418999999999997</v>
      </c>
      <c r="AZ51" s="162">
        <v>32.994100000000003</v>
      </c>
      <c r="BA51" s="162">
        <v>48.936500000000002</v>
      </c>
      <c r="BB51" s="162">
        <v>-536.26819999999998</v>
      </c>
      <c r="BC51" s="162">
        <v>-19.289300000000001</v>
      </c>
      <c r="BD51" s="162">
        <v>-5.7</v>
      </c>
      <c r="BE51" s="162">
        <v>-6</v>
      </c>
      <c r="BF51" s="162">
        <v>71.177499999999995</v>
      </c>
      <c r="BG51" s="162">
        <v>70.186999999999998</v>
      </c>
      <c r="BH51" s="162">
        <v>-4.3754</v>
      </c>
      <c r="BI51" s="161"/>
      <c r="BJ51" s="162">
        <v>-79.558199999999999</v>
      </c>
      <c r="BK51" s="162">
        <v>6.8868999999999998</v>
      </c>
      <c r="BL51" s="162">
        <v>7.7592999999999996</v>
      </c>
      <c r="BM51" s="162">
        <v>5.1965000000000003</v>
      </c>
      <c r="BN51" s="162">
        <v>578.60019999999997</v>
      </c>
      <c r="BO51" s="162">
        <v>121.4331</v>
      </c>
      <c r="BP51" s="162">
        <v>121.82980000000001</v>
      </c>
      <c r="BQ51" s="162">
        <v>-538.83209999999997</v>
      </c>
      <c r="BR51" s="162">
        <v>529.60609999999997</v>
      </c>
      <c r="BS51" s="161"/>
      <c r="BT51" s="162">
        <v>-84.269599999999997</v>
      </c>
      <c r="BU51" s="162">
        <v>85.885000000000005</v>
      </c>
      <c r="BV51" s="162">
        <v>98.108999999999995</v>
      </c>
      <c r="BW51" s="162">
        <v>31.34</v>
      </c>
      <c r="BX51" s="162">
        <v>35.89</v>
      </c>
      <c r="BY51" s="162">
        <v>72.16</v>
      </c>
      <c r="BZ51" s="163">
        <v>81.94</v>
      </c>
      <c r="CA51" s="162">
        <v>-1.4693000000000001</v>
      </c>
      <c r="CB51" s="162">
        <v>-0.66559999999999997</v>
      </c>
      <c r="CC51" s="162">
        <v>67.441400000000002</v>
      </c>
      <c r="CD51" s="162">
        <v>68.032399999999996</v>
      </c>
      <c r="CE51" s="162">
        <v>30.9222</v>
      </c>
      <c r="CF51" s="162">
        <v>-81.336699999999993</v>
      </c>
      <c r="CG51" s="162">
        <v>-82.461200000000005</v>
      </c>
      <c r="CH51" s="162">
        <v>5.4885000000000002</v>
      </c>
      <c r="CI51" s="162">
        <v>-71.145099999999999</v>
      </c>
      <c r="CJ51" s="161"/>
      <c r="CK51" s="161"/>
      <c r="CL51" s="162">
        <v>20.6</v>
      </c>
      <c r="CM51" s="162">
        <v>143.5</v>
      </c>
      <c r="CN51" s="162">
        <v>-16.82</v>
      </c>
      <c r="CO51" s="162">
        <v>37.509399999999999</v>
      </c>
      <c r="CP51" s="162">
        <v>37.449199999999998</v>
      </c>
      <c r="CQ51" s="162">
        <v>37.791699999999999</v>
      </c>
      <c r="CR51" s="162">
        <v>-64.418700000000001</v>
      </c>
      <c r="CS51" s="162">
        <v>-64.961200000000005</v>
      </c>
      <c r="CT51" s="162">
        <v>42.972999999999999</v>
      </c>
      <c r="CU51" s="162">
        <v>-32.778799999999997</v>
      </c>
      <c r="CV51" s="162">
        <v>49.376600000000003</v>
      </c>
      <c r="CW51" s="162">
        <v>17.1082</v>
      </c>
      <c r="CX51" s="162">
        <v>54.28</v>
      </c>
      <c r="CY51" s="162">
        <v>85.54</v>
      </c>
      <c r="CZ51" s="162">
        <v>50.632300000000001</v>
      </c>
      <c r="DA51" s="162">
        <v>47.905000000000001</v>
      </c>
      <c r="DB51" s="162">
        <v>-35.28</v>
      </c>
      <c r="DC51" s="161"/>
      <c r="DD51" s="162">
        <v>72.449200000000005</v>
      </c>
      <c r="DE51" s="162">
        <v>70.744900000000001</v>
      </c>
      <c r="DF51" s="162">
        <v>-162.7835</v>
      </c>
      <c r="DG51" s="162">
        <v>-1E-4</v>
      </c>
      <c r="DH51" s="162">
        <v>-21.566400000000002</v>
      </c>
      <c r="DI51" s="162">
        <v>-130.6</v>
      </c>
      <c r="DJ51" s="162">
        <v>-131</v>
      </c>
      <c r="DK51" s="162">
        <v>28.391400000000001</v>
      </c>
      <c r="DL51" s="162">
        <v>55.087299999999999</v>
      </c>
      <c r="DM51" s="162">
        <v>74.218800000000002</v>
      </c>
      <c r="DN51" s="162">
        <v>78.533900000000003</v>
      </c>
      <c r="DO51" s="162">
        <v>54.64</v>
      </c>
      <c r="DP51" s="162">
        <v>-10.75</v>
      </c>
      <c r="DQ51" s="162">
        <v>64.898499999999999</v>
      </c>
      <c r="DR51" s="162">
        <v>162.0642</v>
      </c>
      <c r="DS51" s="161"/>
      <c r="DT51" s="162">
        <v>-5.49</v>
      </c>
      <c r="DU51" s="162">
        <v>83.12</v>
      </c>
      <c r="DV51" s="162">
        <v>69.73</v>
      </c>
      <c r="DW51" s="162">
        <v>161.98179999999999</v>
      </c>
      <c r="DX51" s="162">
        <v>159.6909</v>
      </c>
      <c r="DY51" s="162">
        <v>28.0352</v>
      </c>
      <c r="DZ51" s="162">
        <v>26.872699999999998</v>
      </c>
      <c r="EA51" s="162">
        <v>265.95830000000001</v>
      </c>
      <c r="EB51" s="162">
        <v>221.1952</v>
      </c>
      <c r="EC51" s="162">
        <v>213.7878</v>
      </c>
      <c r="ED51" s="162">
        <v>216.17699999999999</v>
      </c>
      <c r="EE51" s="162">
        <v>84.876599999999996</v>
      </c>
      <c r="EF51" s="162">
        <v>63.514200000000002</v>
      </c>
      <c r="EG51" s="162">
        <v>-26.981000000000002</v>
      </c>
      <c r="EH51" s="162">
        <v>550.30100000000004</v>
      </c>
      <c r="EI51" s="162">
        <v>470.91309999999999</v>
      </c>
      <c r="EJ51" s="161"/>
      <c r="EK51" s="162">
        <v>-17.001000000000001</v>
      </c>
      <c r="EL51" s="162">
        <v>-14.3324</v>
      </c>
      <c r="EM51" s="162">
        <v>0</v>
      </c>
      <c r="EN51" s="162">
        <v>18.324300000000001</v>
      </c>
      <c r="EO51" s="162">
        <v>16.959800000000001</v>
      </c>
      <c r="EP51" s="162">
        <v>35.375999999999998</v>
      </c>
      <c r="EQ51" s="162">
        <v>-12.496700000000001</v>
      </c>
      <c r="ER51" s="161"/>
      <c r="ES51" s="162">
        <v>-26.241</v>
      </c>
      <c r="ET51" s="162">
        <v>0</v>
      </c>
      <c r="EU51" s="162">
        <v>-14.97</v>
      </c>
      <c r="EV51" s="161"/>
      <c r="EW51" s="162">
        <v>9.8262</v>
      </c>
      <c r="EX51" s="162">
        <v>-5.7603</v>
      </c>
      <c r="EY51" s="162">
        <v>-36.417099999999998</v>
      </c>
      <c r="EZ51" s="162">
        <v>-36.040999999999997</v>
      </c>
      <c r="FA51" s="162">
        <v>4.2465999999999999</v>
      </c>
      <c r="FB51" s="162">
        <v>-60.9024</v>
      </c>
      <c r="FC51" s="162">
        <v>30.781400000000001</v>
      </c>
      <c r="FD51" s="161"/>
      <c r="FE51" s="162">
        <v>23.1738</v>
      </c>
      <c r="FF51" s="162">
        <v>23.223500000000001</v>
      </c>
      <c r="FG51" s="162">
        <v>40.405999999999999</v>
      </c>
      <c r="FH51" s="162">
        <v>40.234200000000001</v>
      </c>
      <c r="FI51" s="162">
        <v>39.450600000000001</v>
      </c>
      <c r="FJ51" s="162">
        <v>0</v>
      </c>
      <c r="FK51" s="162">
        <v>-0.50239999999999996</v>
      </c>
      <c r="FL51" s="162">
        <v>43.371200000000002</v>
      </c>
      <c r="FM51" s="162">
        <v>-26.3277</v>
      </c>
      <c r="FN51" s="162">
        <v>-26.084099999999999</v>
      </c>
      <c r="FO51" s="162">
        <v>21.659800000000001</v>
      </c>
      <c r="FP51" s="162">
        <v>33.021999999999998</v>
      </c>
      <c r="FQ51" s="162">
        <v>9.0473999999999997</v>
      </c>
      <c r="FR51" s="162">
        <v>3.86</v>
      </c>
      <c r="FS51" s="162">
        <v>15.076499999999999</v>
      </c>
      <c r="FT51" s="162">
        <v>1.5029999999999999</v>
      </c>
      <c r="FU51" s="162">
        <v>-9.6</v>
      </c>
      <c r="FV51" s="162">
        <v>16.600000000000001</v>
      </c>
      <c r="FW51" s="162">
        <v>0</v>
      </c>
      <c r="FX51" s="161"/>
      <c r="FY51" s="162">
        <v>-0.05</v>
      </c>
      <c r="FZ51" s="162">
        <v>0.92700000000000005</v>
      </c>
      <c r="GA51" s="161"/>
      <c r="GB51" s="162">
        <v>41.03</v>
      </c>
      <c r="GC51" s="162">
        <v>-34.475299999999997</v>
      </c>
      <c r="GD51" s="162">
        <v>-20.3004</v>
      </c>
      <c r="GE51" s="162">
        <v>16.239999999999998</v>
      </c>
      <c r="GF51" s="162">
        <v>96.643199999999993</v>
      </c>
      <c r="GG51" s="162">
        <v>25.2</v>
      </c>
      <c r="GH51" s="162">
        <v>-18.6493</v>
      </c>
      <c r="GI51" s="162">
        <v>-16.518799999999999</v>
      </c>
      <c r="GJ51" s="162">
        <v>0</v>
      </c>
      <c r="GK51" s="162">
        <v>2.7313000000000001</v>
      </c>
      <c r="GL51" s="161"/>
      <c r="GM51" s="161"/>
      <c r="GN51" s="162">
        <v>-16.781400000000001</v>
      </c>
      <c r="GO51" s="162">
        <v>-38.203899999999997</v>
      </c>
      <c r="GP51" s="162">
        <v>24.022400000000001</v>
      </c>
      <c r="GQ51" s="162">
        <v>39.463799999999999</v>
      </c>
      <c r="GR51" s="162">
        <v>12.3338</v>
      </c>
      <c r="GS51" s="162">
        <v>12.9621</v>
      </c>
      <c r="GT51" s="162">
        <v>-100.5176</v>
      </c>
      <c r="GU51" s="162">
        <v>-24.263300000000001</v>
      </c>
      <c r="GV51" s="162">
        <v>38.826500000000003</v>
      </c>
      <c r="GW51" s="162">
        <v>-70.588200000000001</v>
      </c>
      <c r="GX51" s="162">
        <v>11.3467</v>
      </c>
      <c r="GY51" s="162">
        <v>17.055</v>
      </c>
      <c r="GZ51" s="162">
        <v>16.668500000000002</v>
      </c>
      <c r="HA51" s="162">
        <v>13</v>
      </c>
      <c r="HB51" s="162">
        <v>221.74209999999999</v>
      </c>
      <c r="HC51" s="162">
        <v>220.99029999999999</v>
      </c>
      <c r="HD51" s="163">
        <v>175.36500000000001</v>
      </c>
      <c r="HE51" s="163">
        <v>-174.49896000000001</v>
      </c>
      <c r="HF51" s="162">
        <v>-412.64150000000001</v>
      </c>
      <c r="HG51" s="162">
        <v>413.52609999999999</v>
      </c>
      <c r="HH51" s="162">
        <v>412.59269999999998</v>
      </c>
      <c r="HI51" s="162">
        <v>-207.83439999999999</v>
      </c>
      <c r="HJ51" s="162">
        <v>-210.2757</v>
      </c>
      <c r="HK51" s="162">
        <v>-10.610900000000001</v>
      </c>
      <c r="HL51" s="162">
        <v>0</v>
      </c>
      <c r="HM51" s="162">
        <v>69.636099999999999</v>
      </c>
      <c r="HN51" s="162">
        <v>67.623500000000007</v>
      </c>
      <c r="HO51" s="161"/>
      <c r="HP51" s="161"/>
      <c r="HQ51" s="162">
        <v>53.561900000000001</v>
      </c>
      <c r="HR51" s="162">
        <v>53.9574</v>
      </c>
      <c r="HS51" s="162">
        <v>-65.998500000000007</v>
      </c>
      <c r="HT51" s="162">
        <v>-66.100499999999997</v>
      </c>
      <c r="HU51" s="162">
        <v>90.99</v>
      </c>
      <c r="HV51" s="162">
        <v>90.79</v>
      </c>
      <c r="HW51" s="162">
        <v>54</v>
      </c>
      <c r="HX51" s="162">
        <v>54.3</v>
      </c>
      <c r="HY51" s="163">
        <v>21.248349999999999</v>
      </c>
      <c r="HZ51" s="162">
        <v>42.8</v>
      </c>
      <c r="IA51" s="162">
        <v>-356.88380000000001</v>
      </c>
      <c r="IB51" s="162">
        <v>108.12050000000001</v>
      </c>
      <c r="IC51" s="162">
        <v>107.2242</v>
      </c>
      <c r="ID51" s="162">
        <v>15.6</v>
      </c>
      <c r="IE51" s="162">
        <v>5.7</v>
      </c>
      <c r="IF51" s="162">
        <v>-53.3</v>
      </c>
      <c r="IG51" s="162">
        <v>-53.9</v>
      </c>
      <c r="IH51" s="162">
        <v>1.4738</v>
      </c>
      <c r="II51" s="162">
        <v>1.1126</v>
      </c>
      <c r="IJ51" s="162">
        <v>-407.21879999999999</v>
      </c>
      <c r="IK51" s="162">
        <v>-429.7534</v>
      </c>
      <c r="IL51" s="162">
        <v>535.59569999999997</v>
      </c>
      <c r="IM51" s="162">
        <v>427.9187</v>
      </c>
      <c r="IN51" s="162">
        <v>131.35509999999999</v>
      </c>
      <c r="IO51" s="162">
        <v>-419.70359999999999</v>
      </c>
      <c r="IP51" s="162">
        <v>421.37959999999998</v>
      </c>
      <c r="IQ51" s="162">
        <v>-157.32140000000001</v>
      </c>
      <c r="IR51" s="162">
        <v>-228.74809999999999</v>
      </c>
      <c r="IS51" s="162">
        <v>-412.55869999999999</v>
      </c>
      <c r="IT51" s="162">
        <v>125.7004</v>
      </c>
      <c r="IU51" s="162">
        <v>125.95059999999999</v>
      </c>
      <c r="IV51" s="162">
        <v>158.60980000000001</v>
      </c>
      <c r="IW51" s="162">
        <v>-518.23299999999995</v>
      </c>
      <c r="IX51" s="162">
        <v>235.49209999999999</v>
      </c>
      <c r="IY51" s="162">
        <v>-292.78109999999998</v>
      </c>
      <c r="IZ51" s="162">
        <v>291.08870000000002</v>
      </c>
      <c r="JA51" s="162">
        <v>-9.4909999999999997</v>
      </c>
      <c r="JB51" s="161"/>
      <c r="JC51" s="162">
        <v>27.12</v>
      </c>
      <c r="JD51" s="162">
        <v>6.843</v>
      </c>
      <c r="JE51" s="162">
        <v>6.83</v>
      </c>
      <c r="JF51" s="162">
        <v>-26.56</v>
      </c>
      <c r="JG51" s="162">
        <v>2.64</v>
      </c>
      <c r="JH51" s="161"/>
      <c r="JI51" s="162">
        <v>-2.4001999999999999</v>
      </c>
      <c r="JJ51" s="162">
        <v>-37.529600000000002</v>
      </c>
      <c r="JK51" s="162">
        <v>-8.9067000000000007</v>
      </c>
      <c r="JL51" s="162">
        <v>20.6</v>
      </c>
      <c r="JM51" s="162">
        <v>56.521999999999998</v>
      </c>
      <c r="JN51" s="162">
        <v>53.881</v>
      </c>
      <c r="JO51" s="162">
        <v>3.0592999999999999</v>
      </c>
      <c r="JP51" s="162">
        <v>3.4775</v>
      </c>
      <c r="JQ51" s="162">
        <v>47.195999999999998</v>
      </c>
      <c r="JR51" s="162">
        <v>45.2819</v>
      </c>
      <c r="JS51" s="162">
        <v>44.909500000000001</v>
      </c>
      <c r="JT51" s="161"/>
      <c r="JU51" s="162">
        <v>-3.6</v>
      </c>
      <c r="JV51" s="162">
        <v>13.570600000000001</v>
      </c>
      <c r="JW51" s="162">
        <v>9.32</v>
      </c>
      <c r="JX51" s="161"/>
      <c r="JY51" s="162">
        <v>3.2608000000000001</v>
      </c>
      <c r="JZ51" s="162">
        <v>46.044899999999998</v>
      </c>
      <c r="KA51" s="162">
        <v>10.570399999999999</v>
      </c>
      <c r="KB51" s="162">
        <v>3.3904999999999998</v>
      </c>
      <c r="KC51" s="162">
        <v>-45.270200000000003</v>
      </c>
      <c r="KD51" s="162">
        <v>0</v>
      </c>
      <c r="KE51" s="162">
        <v>49.161700000000003</v>
      </c>
      <c r="KF51" s="162">
        <v>2.5</v>
      </c>
      <c r="KG51" s="162">
        <v>-2.8</v>
      </c>
      <c r="KH51" s="161"/>
      <c r="KI51" s="162">
        <v>98.220699999999994</v>
      </c>
    </row>
    <row r="52" spans="1:295" ht="18" customHeight="1" x14ac:dyDescent="0.3">
      <c r="A52" s="158" t="s">
        <v>48</v>
      </c>
      <c r="B52" s="158" t="s">
        <v>851</v>
      </c>
      <c r="C52" s="161"/>
      <c r="D52" s="162">
        <v>21.541699999999999</v>
      </c>
      <c r="E52" s="162">
        <v>-26.140599999999999</v>
      </c>
      <c r="F52" s="162">
        <v>-35.0471</v>
      </c>
      <c r="G52" s="162">
        <v>19.642700000000001</v>
      </c>
      <c r="H52" s="161"/>
      <c r="I52" s="162">
        <v>38.943300000000001</v>
      </c>
      <c r="J52" s="162">
        <v>-52.048200000000001</v>
      </c>
      <c r="K52" s="162">
        <v>62.127299999999998</v>
      </c>
      <c r="L52" s="162">
        <v>31.625</v>
      </c>
      <c r="M52" s="162">
        <v>30.761099999999999</v>
      </c>
      <c r="N52" s="162">
        <v>-4.4400000000000004</v>
      </c>
      <c r="O52" s="162">
        <v>-43.957999999999998</v>
      </c>
      <c r="P52" s="162">
        <v>37.4</v>
      </c>
      <c r="Q52" s="162">
        <v>14.076000000000001</v>
      </c>
      <c r="R52" s="162">
        <v>-37.4</v>
      </c>
      <c r="S52" s="162">
        <v>11.6486</v>
      </c>
      <c r="T52" s="162">
        <v>18.199200000000001</v>
      </c>
      <c r="U52" s="162">
        <v>17.247699999999998</v>
      </c>
      <c r="V52" s="162">
        <v>17.429400000000001</v>
      </c>
      <c r="W52" s="162">
        <v>29.6206</v>
      </c>
      <c r="X52" s="162">
        <v>16.566700000000001</v>
      </c>
      <c r="Y52" s="162">
        <v>6.0946999999999996</v>
      </c>
      <c r="Z52" s="162">
        <v>7.8925000000000001</v>
      </c>
      <c r="AA52" s="161"/>
      <c r="AB52" s="161"/>
      <c r="AC52" s="162">
        <v>-61.61</v>
      </c>
      <c r="AD52" s="162">
        <v>-61.9</v>
      </c>
      <c r="AE52" s="161"/>
      <c r="AF52" s="162">
        <v>4.4400000000000004</v>
      </c>
      <c r="AG52" s="162">
        <v>41.8</v>
      </c>
      <c r="AH52" s="162">
        <v>26.555</v>
      </c>
      <c r="AI52" s="162">
        <v>0.25600000000000001</v>
      </c>
      <c r="AJ52" s="162">
        <v>-65.88</v>
      </c>
      <c r="AK52" s="162">
        <v>-65.39</v>
      </c>
      <c r="AL52" s="162">
        <v>-15.9</v>
      </c>
      <c r="AM52" s="162">
        <v>66.73</v>
      </c>
      <c r="AN52" s="162">
        <v>65.97</v>
      </c>
      <c r="AO52" s="162">
        <v>22.603899999999999</v>
      </c>
      <c r="AP52" s="162">
        <v>-3.1316999999999999</v>
      </c>
      <c r="AQ52" s="162">
        <v>69.929000000000002</v>
      </c>
      <c r="AR52" s="162">
        <v>71.724699999999999</v>
      </c>
      <c r="AS52" s="162">
        <v>51.6053</v>
      </c>
      <c r="AT52" s="162">
        <v>-63.496699999999997</v>
      </c>
      <c r="AU52" s="162">
        <v>-62.856099999999998</v>
      </c>
      <c r="AV52" s="162">
        <v>31.4848</v>
      </c>
      <c r="AW52" s="162">
        <v>34.599600000000002</v>
      </c>
      <c r="AX52" s="162">
        <v>70.194599999999994</v>
      </c>
      <c r="AY52" s="162">
        <v>73.1417</v>
      </c>
      <c r="AZ52" s="162">
        <v>35.611400000000003</v>
      </c>
      <c r="BA52" s="162">
        <v>49.261200000000002</v>
      </c>
      <c r="BB52" s="162">
        <v>-517.96010000000001</v>
      </c>
      <c r="BC52" s="162">
        <v>-13.906700000000001</v>
      </c>
      <c r="BD52" s="162">
        <v>-8.3000000000000007</v>
      </c>
      <c r="BE52" s="162">
        <v>-8.6</v>
      </c>
      <c r="BF52" s="162">
        <v>69.488299999999995</v>
      </c>
      <c r="BG52" s="162">
        <v>69.059700000000007</v>
      </c>
      <c r="BH52" s="162">
        <v>-4.0965999999999996</v>
      </c>
      <c r="BI52" s="161"/>
      <c r="BJ52" s="162">
        <v>-80.291899999999998</v>
      </c>
      <c r="BK52" s="162">
        <v>6.2103999999999999</v>
      </c>
      <c r="BL52" s="162">
        <v>7.3487999999999998</v>
      </c>
      <c r="BM52" s="162">
        <v>5.0848000000000004</v>
      </c>
      <c r="BN52" s="162">
        <v>567.18629999999996</v>
      </c>
      <c r="BO52" s="162">
        <v>122.4097</v>
      </c>
      <c r="BP52" s="162">
        <v>122.77589999999999</v>
      </c>
      <c r="BQ52" s="162">
        <v>-538.82380000000001</v>
      </c>
      <c r="BR52" s="162">
        <v>516.95420000000001</v>
      </c>
      <c r="BS52" s="161"/>
      <c r="BT52" s="162">
        <v>-96.002300000000005</v>
      </c>
      <c r="BU52" s="162">
        <v>98.441100000000006</v>
      </c>
      <c r="BV52" s="162">
        <v>96.242800000000003</v>
      </c>
      <c r="BW52" s="162">
        <v>30.67</v>
      </c>
      <c r="BX52" s="162">
        <v>33.25</v>
      </c>
      <c r="BY52" s="162">
        <v>70.680000000000007</v>
      </c>
      <c r="BZ52" s="162">
        <v>82.78</v>
      </c>
      <c r="CA52" s="162">
        <v>-3.7465999999999999</v>
      </c>
      <c r="CB52" s="162">
        <v>-4.0145</v>
      </c>
      <c r="CC52" s="162">
        <v>71.5017</v>
      </c>
      <c r="CD52" s="162">
        <v>72.858199999999997</v>
      </c>
      <c r="CE52" s="162">
        <v>32.837800000000001</v>
      </c>
      <c r="CF52" s="162">
        <v>-69.9739</v>
      </c>
      <c r="CG52" s="162">
        <v>-70.352000000000004</v>
      </c>
      <c r="CH52" s="162">
        <v>5.9667000000000003</v>
      </c>
      <c r="CI52" s="162">
        <v>-73.017300000000006</v>
      </c>
      <c r="CJ52" s="161"/>
      <c r="CK52" s="161"/>
      <c r="CL52" s="162">
        <v>13.5</v>
      </c>
      <c r="CM52" s="162">
        <v>144.5</v>
      </c>
      <c r="CN52" s="162">
        <v>-16.91</v>
      </c>
      <c r="CO52" s="162">
        <v>41.618299999999998</v>
      </c>
      <c r="CP52" s="162">
        <v>41.104500000000002</v>
      </c>
      <c r="CQ52" s="162">
        <v>41.272100000000002</v>
      </c>
      <c r="CR52" s="162">
        <v>-57.026800000000001</v>
      </c>
      <c r="CS52" s="162">
        <v>-56.183199999999999</v>
      </c>
      <c r="CT52" s="162">
        <v>40.386000000000003</v>
      </c>
      <c r="CU52" s="162">
        <v>-37.218499999999999</v>
      </c>
      <c r="CV52" s="162">
        <v>46.259099999999997</v>
      </c>
      <c r="CW52" s="162">
        <v>16.703099999999999</v>
      </c>
      <c r="CX52" s="162">
        <v>48.98</v>
      </c>
      <c r="CY52" s="162">
        <v>82.43</v>
      </c>
      <c r="CZ52" s="162">
        <v>48.5229</v>
      </c>
      <c r="DA52" s="162">
        <v>46.147199999999998</v>
      </c>
      <c r="DB52" s="162">
        <v>-33.9</v>
      </c>
      <c r="DC52" s="161"/>
      <c r="DD52" s="162">
        <v>73.353099999999998</v>
      </c>
      <c r="DE52" s="162">
        <v>72.400499999999994</v>
      </c>
      <c r="DF52" s="162">
        <v>-169.50960000000001</v>
      </c>
      <c r="DG52" s="162">
        <v>-1E-4</v>
      </c>
      <c r="DH52" s="162">
        <v>-20.802299999999999</v>
      </c>
      <c r="DI52" s="162">
        <v>-127.1</v>
      </c>
      <c r="DJ52" s="162">
        <v>-128.1</v>
      </c>
      <c r="DK52" s="162">
        <v>28.0563</v>
      </c>
      <c r="DL52" s="162">
        <v>52.157600000000002</v>
      </c>
      <c r="DM52" s="162">
        <v>71.400899999999993</v>
      </c>
      <c r="DN52" s="162">
        <v>73.846400000000003</v>
      </c>
      <c r="DO52" s="162">
        <v>51.86</v>
      </c>
      <c r="DP52" s="162">
        <v>-10.130000000000001</v>
      </c>
      <c r="DQ52" s="162">
        <v>67.006500000000003</v>
      </c>
      <c r="DR52" s="162">
        <v>167.9145</v>
      </c>
      <c r="DS52" s="161"/>
      <c r="DT52" s="162">
        <v>-4.8600000000000003</v>
      </c>
      <c r="DU52" s="162">
        <v>75.680000000000007</v>
      </c>
      <c r="DV52" s="162">
        <v>67.55</v>
      </c>
      <c r="DW52" s="162">
        <v>168.8364</v>
      </c>
      <c r="DX52" s="162">
        <v>166.2182</v>
      </c>
      <c r="DY52" s="162">
        <v>29.574100000000001</v>
      </c>
      <c r="DZ52" s="162">
        <v>27.290900000000001</v>
      </c>
      <c r="EA52" s="163">
        <v>259.61110000000002</v>
      </c>
      <c r="EB52" s="162">
        <v>218.7792</v>
      </c>
      <c r="EC52" s="162">
        <v>211.1378</v>
      </c>
      <c r="ED52" s="162">
        <v>214.1216</v>
      </c>
      <c r="EE52" s="162">
        <v>85.420599999999993</v>
      </c>
      <c r="EF52" s="162">
        <v>63.113100000000003</v>
      </c>
      <c r="EG52" s="162">
        <v>-26.957999999999998</v>
      </c>
      <c r="EH52" s="162">
        <v>548.7432</v>
      </c>
      <c r="EI52" s="162">
        <v>471.35320000000002</v>
      </c>
      <c r="EJ52" s="161"/>
      <c r="EK52" s="162">
        <v>-23.078800000000001</v>
      </c>
      <c r="EL52" s="162">
        <v>-20.09</v>
      </c>
      <c r="EM52" s="162">
        <v>0</v>
      </c>
      <c r="EN52" s="162">
        <v>15.3713</v>
      </c>
      <c r="EO52" s="162">
        <v>14.3134</v>
      </c>
      <c r="EP52" s="162">
        <v>33.840000000000003</v>
      </c>
      <c r="EQ52" s="162">
        <v>-13.2318</v>
      </c>
      <c r="ER52" s="161"/>
      <c r="ES52" s="162">
        <v>-26.3064</v>
      </c>
      <c r="ET52" s="162">
        <v>0</v>
      </c>
      <c r="EU52" s="162">
        <v>-12.24</v>
      </c>
      <c r="EV52" s="161"/>
      <c r="EW52" s="162">
        <v>9.1480999999999995</v>
      </c>
      <c r="EX52" s="162">
        <v>-8.9307999999999996</v>
      </c>
      <c r="EY52" s="162">
        <v>-37.979700000000001</v>
      </c>
      <c r="EZ52" s="162">
        <v>-37.346600000000002</v>
      </c>
      <c r="FA52" s="162">
        <v>6.1837999999999997</v>
      </c>
      <c r="FB52" s="162">
        <v>-61.358400000000003</v>
      </c>
      <c r="FC52" s="162">
        <v>30.396000000000001</v>
      </c>
      <c r="FD52" s="161"/>
      <c r="FE52" s="162">
        <v>24.197900000000001</v>
      </c>
      <c r="FF52" s="162">
        <v>23.356000000000002</v>
      </c>
      <c r="FG52" s="162">
        <v>40.340299999999999</v>
      </c>
      <c r="FH52" s="162">
        <v>40.767200000000003</v>
      </c>
      <c r="FI52" s="162">
        <v>39.209000000000003</v>
      </c>
      <c r="FJ52" s="162">
        <v>3.3491</v>
      </c>
      <c r="FK52" s="162">
        <v>2.3443999999999998</v>
      </c>
      <c r="FL52" s="162">
        <v>41.696599999999997</v>
      </c>
      <c r="FM52" s="162">
        <v>-26.389600000000002</v>
      </c>
      <c r="FN52" s="162">
        <v>-26.491399999999999</v>
      </c>
      <c r="FO52" s="162">
        <v>18.2196</v>
      </c>
      <c r="FP52" s="162">
        <v>29.9968</v>
      </c>
      <c r="FQ52" s="162">
        <v>10.277900000000001</v>
      </c>
      <c r="FR52" s="162">
        <v>3.5</v>
      </c>
      <c r="FS52" s="162">
        <v>15.2621</v>
      </c>
      <c r="FT52" s="162">
        <v>1.4212</v>
      </c>
      <c r="FU52" s="162">
        <v>-9.66</v>
      </c>
      <c r="FV52" s="162">
        <v>16.97</v>
      </c>
      <c r="FW52" s="162">
        <v>9.4154</v>
      </c>
      <c r="FX52" s="161"/>
      <c r="FY52" s="162">
        <v>-0.29599999999999999</v>
      </c>
      <c r="FZ52" s="162">
        <v>0.88400000000000001</v>
      </c>
      <c r="GA52" s="161"/>
      <c r="GB52" s="162">
        <v>41.1</v>
      </c>
      <c r="GC52" s="162">
        <v>-30.73</v>
      </c>
      <c r="GD52" s="162">
        <v>-18.869700000000002</v>
      </c>
      <c r="GE52" s="162">
        <v>15.54</v>
      </c>
      <c r="GF52" s="162">
        <v>96.340299999999999</v>
      </c>
      <c r="GG52" s="162">
        <v>25.5</v>
      </c>
      <c r="GH52" s="162">
        <v>-17.2821</v>
      </c>
      <c r="GI52" s="162">
        <v>-15.833399999999999</v>
      </c>
      <c r="GJ52" s="162">
        <v>0</v>
      </c>
      <c r="GK52" s="162">
        <v>2.5724999999999998</v>
      </c>
      <c r="GL52" s="161"/>
      <c r="GM52" s="161"/>
      <c r="GN52" s="162">
        <v>-16.366700000000002</v>
      </c>
      <c r="GO52" s="162">
        <v>-35.7346</v>
      </c>
      <c r="GP52" s="162">
        <v>26.474299999999999</v>
      </c>
      <c r="GQ52" s="162">
        <v>37.017400000000002</v>
      </c>
      <c r="GR52" s="162">
        <v>11.6654</v>
      </c>
      <c r="GS52" s="162">
        <v>11.8217</v>
      </c>
      <c r="GT52" s="162">
        <v>-101.53440000000001</v>
      </c>
      <c r="GU52" s="162">
        <v>-23.0505</v>
      </c>
      <c r="GV52" s="162">
        <v>37.150399999999998</v>
      </c>
      <c r="GW52" s="162">
        <v>-66.576400000000007</v>
      </c>
      <c r="GX52" s="162">
        <v>10.645200000000001</v>
      </c>
      <c r="GY52" s="162">
        <v>15.5998</v>
      </c>
      <c r="GZ52" s="162">
        <v>15.285500000000001</v>
      </c>
      <c r="HA52" s="162">
        <v>13</v>
      </c>
      <c r="HB52" s="162">
        <v>226.50030000000001</v>
      </c>
      <c r="HC52" s="162">
        <v>224.0994</v>
      </c>
      <c r="HD52" s="163">
        <v>181.5</v>
      </c>
      <c r="HE52" s="163">
        <v>-180.44839999999999</v>
      </c>
      <c r="HF52" s="162">
        <v>-411.4203</v>
      </c>
      <c r="HG52" s="162">
        <v>417.97149999999999</v>
      </c>
      <c r="HH52" s="162">
        <v>415.89240000000001</v>
      </c>
      <c r="HI52" s="162">
        <v>-212.43940000000001</v>
      </c>
      <c r="HJ52" s="162">
        <v>-214.02160000000001</v>
      </c>
      <c r="HK52" s="162">
        <v>-5.5339999999999998</v>
      </c>
      <c r="HL52" s="162">
        <v>9.7535000000000007</v>
      </c>
      <c r="HM52" s="162">
        <v>71.730400000000003</v>
      </c>
      <c r="HN52" s="162">
        <v>68.824100000000001</v>
      </c>
      <c r="HO52" s="161"/>
      <c r="HP52" s="161"/>
      <c r="HQ52" s="162">
        <v>57.451099999999997</v>
      </c>
      <c r="HR52" s="162">
        <v>57.374200000000002</v>
      </c>
      <c r="HS52" s="162">
        <v>-63.751399999999997</v>
      </c>
      <c r="HT52" s="162">
        <v>-63.728700000000003</v>
      </c>
      <c r="HU52" s="162">
        <v>89.46</v>
      </c>
      <c r="HV52" s="162">
        <v>89.27</v>
      </c>
      <c r="HW52" s="162">
        <v>52.1</v>
      </c>
      <c r="HX52" s="162">
        <v>52.5</v>
      </c>
      <c r="HY52" s="162">
        <v>21.207799999999999</v>
      </c>
      <c r="HZ52" s="162">
        <v>41.52</v>
      </c>
      <c r="IA52" s="162">
        <v>-360.81479999999999</v>
      </c>
      <c r="IB52" s="162">
        <v>110.88030000000001</v>
      </c>
      <c r="IC52" s="162">
        <v>111.19750000000001</v>
      </c>
      <c r="ID52" s="162">
        <v>14.5</v>
      </c>
      <c r="IE52" s="162">
        <v>2.8</v>
      </c>
      <c r="IF52" s="162">
        <v>-54.3</v>
      </c>
      <c r="IG52" s="162">
        <v>-55.7</v>
      </c>
      <c r="IH52" s="161"/>
      <c r="II52" s="162">
        <v>1.2525999999999999</v>
      </c>
      <c r="IJ52" s="162">
        <v>-411.17630000000003</v>
      </c>
      <c r="IK52" s="162">
        <v>-434.54910000000001</v>
      </c>
      <c r="IL52" s="162">
        <v>532.02530000000002</v>
      </c>
      <c r="IM52" s="162">
        <v>424.85640000000001</v>
      </c>
      <c r="IN52" s="162">
        <v>123.20910000000001</v>
      </c>
      <c r="IO52" s="162">
        <v>-414.64859999999999</v>
      </c>
      <c r="IP52" s="162">
        <v>418.52589999999998</v>
      </c>
      <c r="IQ52" s="162">
        <v>-156.80709999999999</v>
      </c>
      <c r="IR52" s="162">
        <v>-227.38759999999999</v>
      </c>
      <c r="IS52" s="162">
        <v>-411.81479999999999</v>
      </c>
      <c r="IT52" s="162">
        <v>125.1002</v>
      </c>
      <c r="IU52" s="162">
        <v>121.8378</v>
      </c>
      <c r="IV52" s="162">
        <v>159.7825</v>
      </c>
      <c r="IW52" s="162">
        <v>-518.56899999999996</v>
      </c>
      <c r="IX52" s="162">
        <v>238.10919999999999</v>
      </c>
      <c r="IY52" s="162">
        <v>-288.4323</v>
      </c>
      <c r="IZ52" s="162">
        <v>290.73500000000001</v>
      </c>
      <c r="JA52" s="162">
        <v>-9.8864999999999998</v>
      </c>
      <c r="JB52" s="161"/>
      <c r="JC52" s="162">
        <v>27.12</v>
      </c>
      <c r="JD52" s="162">
        <v>7.0629999999999997</v>
      </c>
      <c r="JE52" s="162">
        <v>7.0529999999999999</v>
      </c>
      <c r="JF52" s="162">
        <v>-26.48</v>
      </c>
      <c r="JG52" s="162">
        <v>2.56</v>
      </c>
      <c r="JH52" s="161"/>
      <c r="JI52" s="162">
        <v>-2.5192999999999999</v>
      </c>
      <c r="JJ52" s="162">
        <v>-34.102400000000003</v>
      </c>
      <c r="JK52" s="162">
        <v>-10.0175</v>
      </c>
      <c r="JL52" s="162">
        <v>18.5</v>
      </c>
      <c r="JM52" s="162">
        <v>53.917999999999999</v>
      </c>
      <c r="JN52" s="162">
        <v>54.68</v>
      </c>
      <c r="JO52" s="162">
        <v>10.5502</v>
      </c>
      <c r="JP52" s="162">
        <v>12.553699999999999</v>
      </c>
      <c r="JQ52" s="162">
        <v>46.219700000000003</v>
      </c>
      <c r="JR52" s="162">
        <v>45.578800000000001</v>
      </c>
      <c r="JS52" s="162">
        <v>44.076700000000002</v>
      </c>
      <c r="JT52" s="161"/>
      <c r="JU52" s="162">
        <v>-1.3</v>
      </c>
      <c r="JV52" s="162">
        <v>14.904</v>
      </c>
      <c r="JW52" s="162">
        <v>8.94</v>
      </c>
      <c r="JX52" s="161"/>
      <c r="JY52" s="162">
        <v>8.4987999999999992</v>
      </c>
      <c r="JZ52" s="162">
        <v>43.033299999999997</v>
      </c>
      <c r="KA52" s="162">
        <v>5.8848000000000003</v>
      </c>
      <c r="KB52" s="162">
        <v>8.7619000000000007</v>
      </c>
      <c r="KC52" s="162">
        <v>-42.546500000000002</v>
      </c>
      <c r="KD52" s="162">
        <v>-9.2091999999999992</v>
      </c>
      <c r="KE52" s="162">
        <v>51.533900000000003</v>
      </c>
      <c r="KF52" s="162">
        <v>0.4</v>
      </c>
      <c r="KG52" s="162">
        <v>0.1</v>
      </c>
      <c r="KH52" s="161"/>
      <c r="KI52" s="162">
        <v>99.949799999999996</v>
      </c>
    </row>
    <row r="53" spans="1:295" ht="18" customHeight="1" x14ac:dyDescent="0.3">
      <c r="A53" s="158" t="s">
        <v>48</v>
      </c>
      <c r="B53" s="158" t="s">
        <v>852</v>
      </c>
      <c r="C53" s="161"/>
      <c r="D53" s="162">
        <v>20.865300000000001</v>
      </c>
      <c r="E53" s="162">
        <v>-25.067</v>
      </c>
      <c r="F53" s="162">
        <v>-35.971899999999998</v>
      </c>
      <c r="G53" s="162">
        <v>19.3461</v>
      </c>
      <c r="H53" s="161"/>
      <c r="I53" s="162">
        <v>35.500300000000003</v>
      </c>
      <c r="J53" s="162">
        <v>-45.751800000000003</v>
      </c>
      <c r="K53" s="162">
        <v>59.951999999999998</v>
      </c>
      <c r="L53" s="162">
        <v>30.179099999999998</v>
      </c>
      <c r="M53" s="162">
        <v>29.180099999999999</v>
      </c>
      <c r="N53" s="162">
        <v>0</v>
      </c>
      <c r="O53" s="162">
        <v>-39.96</v>
      </c>
      <c r="P53" s="162">
        <v>35.200000000000003</v>
      </c>
      <c r="Q53" s="162">
        <v>14.904</v>
      </c>
      <c r="R53" s="162">
        <v>-33</v>
      </c>
      <c r="S53" s="162">
        <v>11.2959</v>
      </c>
      <c r="T53" s="162">
        <v>15.8904</v>
      </c>
      <c r="U53" s="162">
        <v>16.280200000000001</v>
      </c>
      <c r="V53" s="162">
        <v>16.436199999999999</v>
      </c>
      <c r="W53" s="162">
        <v>27.159800000000001</v>
      </c>
      <c r="X53" s="162">
        <v>15.810700000000001</v>
      </c>
      <c r="Y53" s="162">
        <v>5.8502000000000001</v>
      </c>
      <c r="Z53" s="162">
        <v>7.7384000000000004</v>
      </c>
      <c r="AA53" s="161"/>
      <c r="AB53" s="161"/>
      <c r="AC53" s="162">
        <v>-57.16</v>
      </c>
      <c r="AD53" s="162">
        <v>-57.39</v>
      </c>
      <c r="AE53" s="161"/>
      <c r="AF53" s="162">
        <v>0</v>
      </c>
      <c r="AG53" s="162">
        <v>37.4</v>
      </c>
      <c r="AH53" s="162">
        <v>25.64</v>
      </c>
      <c r="AI53" s="162">
        <v>0.252</v>
      </c>
      <c r="AJ53" s="162">
        <v>-68.400000000000006</v>
      </c>
      <c r="AK53" s="162">
        <v>-67.95</v>
      </c>
      <c r="AL53" s="162">
        <v>-21.79</v>
      </c>
      <c r="AM53" s="162">
        <v>68.84</v>
      </c>
      <c r="AN53" s="162">
        <v>68.84</v>
      </c>
      <c r="AO53" s="162">
        <v>21.150500000000001</v>
      </c>
      <c r="AP53" s="162">
        <v>-2.2502</v>
      </c>
      <c r="AQ53" s="162">
        <v>66.473699999999994</v>
      </c>
      <c r="AR53" s="162">
        <v>68.447900000000004</v>
      </c>
      <c r="AS53" s="162">
        <v>48.461199999999998</v>
      </c>
      <c r="AT53" s="162">
        <v>-58.540199999999999</v>
      </c>
      <c r="AU53" s="162">
        <v>-57.688699999999997</v>
      </c>
      <c r="AV53" s="162">
        <v>28.6982</v>
      </c>
      <c r="AW53" s="162">
        <v>30.892800000000001</v>
      </c>
      <c r="AX53" s="162">
        <v>67.381500000000003</v>
      </c>
      <c r="AY53" s="162">
        <v>69.123000000000005</v>
      </c>
      <c r="AZ53" s="162">
        <v>32.470599999999997</v>
      </c>
      <c r="BA53" s="162">
        <v>48.5092</v>
      </c>
      <c r="BB53" s="162">
        <v>-488.49669999999998</v>
      </c>
      <c r="BC53" s="162">
        <v>-7.7133000000000003</v>
      </c>
      <c r="BD53" s="162">
        <v>-10.5</v>
      </c>
      <c r="BE53" s="162">
        <v>-11</v>
      </c>
      <c r="BF53" s="162">
        <v>64.748000000000005</v>
      </c>
      <c r="BG53" s="162">
        <v>64.099400000000003</v>
      </c>
      <c r="BH53" s="162">
        <v>-3.8557999999999999</v>
      </c>
      <c r="BI53" s="161"/>
      <c r="BJ53" s="162">
        <v>-72.680099999999996</v>
      </c>
      <c r="BK53" s="162">
        <v>5.7709000000000001</v>
      </c>
      <c r="BL53" s="162">
        <v>4.0500999999999996</v>
      </c>
      <c r="BM53" s="162">
        <v>4.0468999999999999</v>
      </c>
      <c r="BN53" s="162">
        <v>537.33920000000001</v>
      </c>
      <c r="BO53" s="162">
        <v>120.0903</v>
      </c>
      <c r="BP53" s="162">
        <v>120.48699999999999</v>
      </c>
      <c r="BQ53" s="162">
        <v>-522.12630000000001</v>
      </c>
      <c r="BR53" s="162">
        <v>493.72910000000002</v>
      </c>
      <c r="BS53" s="161"/>
      <c r="BT53" s="162">
        <v>-81.252499999999998</v>
      </c>
      <c r="BU53" s="162">
        <v>82.341899999999995</v>
      </c>
      <c r="BV53" s="162">
        <v>94.975399999999993</v>
      </c>
      <c r="BW53" s="162">
        <v>30.37</v>
      </c>
      <c r="BX53" s="162">
        <v>29.71</v>
      </c>
      <c r="BY53" s="162">
        <v>68.459999999999994</v>
      </c>
      <c r="BZ53" s="162">
        <v>84.55</v>
      </c>
      <c r="CA53" s="162">
        <v>-8.7029999999999994</v>
      </c>
      <c r="CB53" s="162">
        <v>-8.8369999999999997</v>
      </c>
      <c r="CC53" s="162">
        <v>77.552400000000006</v>
      </c>
      <c r="CD53" s="162">
        <v>77.914900000000003</v>
      </c>
      <c r="CE53" s="162">
        <v>33.111199999999997</v>
      </c>
      <c r="CF53" s="162">
        <v>-64.491200000000006</v>
      </c>
      <c r="CG53" s="162">
        <v>-63.6965</v>
      </c>
      <c r="CH53" s="162">
        <v>2.1473</v>
      </c>
      <c r="CI53" s="162">
        <v>-66.402199999999993</v>
      </c>
      <c r="CJ53" s="161"/>
      <c r="CK53" s="161"/>
      <c r="CL53" s="162">
        <v>22.3</v>
      </c>
      <c r="CM53" s="162">
        <v>132.6</v>
      </c>
      <c r="CN53" s="162">
        <v>-16.43</v>
      </c>
      <c r="CO53" s="162">
        <v>45.443399999999997</v>
      </c>
      <c r="CP53" s="162">
        <v>44.654600000000002</v>
      </c>
      <c r="CQ53" s="162">
        <v>44.6676</v>
      </c>
      <c r="CR53" s="162">
        <v>-50.924999999999997</v>
      </c>
      <c r="CS53" s="162">
        <v>-50.295299999999997</v>
      </c>
      <c r="CT53" s="162">
        <v>40.141599999999997</v>
      </c>
      <c r="CU53" s="162">
        <v>-41.406100000000002</v>
      </c>
      <c r="CV53" s="162">
        <v>46.423000000000002</v>
      </c>
      <c r="CW53" s="162">
        <v>15.955299999999999</v>
      </c>
      <c r="CX53" s="162">
        <v>43.01</v>
      </c>
      <c r="CY53" s="162">
        <v>77.77</v>
      </c>
      <c r="CZ53" s="162">
        <v>45.476100000000002</v>
      </c>
      <c r="DA53" s="162">
        <v>43.363999999999997</v>
      </c>
      <c r="DB53" s="162">
        <v>-32.71</v>
      </c>
      <c r="DC53" s="161"/>
      <c r="DD53" s="162">
        <v>67.160899999999998</v>
      </c>
      <c r="DE53" s="162">
        <v>65.481200000000001</v>
      </c>
      <c r="DF53" s="162">
        <v>-150.84450000000001</v>
      </c>
      <c r="DG53" s="162">
        <v>-1E-4</v>
      </c>
      <c r="DH53" s="162">
        <v>-19.8779</v>
      </c>
      <c r="DI53" s="162">
        <v>-121.8</v>
      </c>
      <c r="DJ53" s="162">
        <v>-122.7</v>
      </c>
      <c r="DK53" s="162">
        <v>27.885999999999999</v>
      </c>
      <c r="DL53" s="162">
        <v>48.642000000000003</v>
      </c>
      <c r="DM53" s="162">
        <v>67.174099999999996</v>
      </c>
      <c r="DN53" s="162">
        <v>69.158900000000003</v>
      </c>
      <c r="DO53" s="162">
        <v>48.21</v>
      </c>
      <c r="DP53" s="162">
        <v>-9.09</v>
      </c>
      <c r="DQ53" s="162">
        <v>67.595500000000001</v>
      </c>
      <c r="DR53" s="162">
        <v>151.49860000000001</v>
      </c>
      <c r="DS53" s="161"/>
      <c r="DT53" s="162">
        <v>-39.99</v>
      </c>
      <c r="DU53" s="162">
        <v>106.69</v>
      </c>
      <c r="DV53" s="162">
        <v>66.680000000000007</v>
      </c>
      <c r="DW53" s="162">
        <v>152.36359999999999</v>
      </c>
      <c r="DX53" s="162">
        <v>149.67269999999999</v>
      </c>
      <c r="DY53" s="162">
        <v>18.335999999999999</v>
      </c>
      <c r="DZ53" s="162">
        <v>17.645499999999998</v>
      </c>
      <c r="EA53" s="162">
        <v>253.26390000000001</v>
      </c>
      <c r="EB53" s="162">
        <v>209.26320000000001</v>
      </c>
      <c r="EC53" s="162">
        <v>201.06479999999999</v>
      </c>
      <c r="ED53" s="162">
        <v>204.3811</v>
      </c>
      <c r="EE53" s="162">
        <v>103.36320000000001</v>
      </c>
      <c r="EF53" s="162">
        <v>83.139399999999995</v>
      </c>
      <c r="EG53" s="162">
        <v>-25.54</v>
      </c>
      <c r="EH53" s="162">
        <v>532.79070000000002</v>
      </c>
      <c r="EI53" s="162">
        <v>462.37520000000001</v>
      </c>
      <c r="EJ53" s="161"/>
      <c r="EK53" s="162">
        <v>-22.873200000000001</v>
      </c>
      <c r="EL53" s="162">
        <v>-20.2407</v>
      </c>
      <c r="EM53" s="162">
        <v>-26.044599999999999</v>
      </c>
      <c r="EN53" s="162">
        <v>6.4785000000000004</v>
      </c>
      <c r="EO53" s="162">
        <v>2.2823000000000002</v>
      </c>
      <c r="EP53" s="162">
        <v>155.196</v>
      </c>
      <c r="EQ53" s="162">
        <v>-31.070900000000002</v>
      </c>
      <c r="ER53" s="161"/>
      <c r="ES53" s="162">
        <v>-45.793399999999998</v>
      </c>
      <c r="ET53" s="162">
        <v>0</v>
      </c>
      <c r="EU53" s="162">
        <v>-16.25</v>
      </c>
      <c r="EV53" s="162">
        <v>114.2</v>
      </c>
      <c r="EW53" s="162">
        <v>8.2385999999999999</v>
      </c>
      <c r="EX53" s="162">
        <v>-32.9893</v>
      </c>
      <c r="EY53" s="162">
        <v>-36.762099999999997</v>
      </c>
      <c r="EZ53" s="162">
        <v>-35.926400000000001</v>
      </c>
      <c r="FA53" s="162">
        <v>3.2033999999999998</v>
      </c>
      <c r="FB53" s="162">
        <v>-81.721900000000005</v>
      </c>
      <c r="FC53" s="162">
        <v>49.894500000000001</v>
      </c>
      <c r="FD53" s="161"/>
      <c r="FE53" s="162">
        <v>23.85</v>
      </c>
      <c r="FF53" s="162">
        <v>23.890999999999998</v>
      </c>
      <c r="FG53" s="162">
        <v>40.6008</v>
      </c>
      <c r="FH53" s="162">
        <v>41.305599999999998</v>
      </c>
      <c r="FI53" s="162">
        <v>39.8322</v>
      </c>
      <c r="FJ53" s="162">
        <v>8.7077000000000009</v>
      </c>
      <c r="FK53" s="162">
        <v>8.2053999999999991</v>
      </c>
      <c r="FL53" s="162">
        <v>19.759799999999998</v>
      </c>
      <c r="FM53" s="162">
        <v>-16.1511</v>
      </c>
      <c r="FN53" s="162">
        <v>-16.120899999999999</v>
      </c>
      <c r="FO53" s="162">
        <v>-0.42280000000000001</v>
      </c>
      <c r="FP53" s="162">
        <v>0</v>
      </c>
      <c r="FQ53" s="162">
        <v>10.9664</v>
      </c>
      <c r="FR53" s="162">
        <v>2.64</v>
      </c>
      <c r="FS53" s="163">
        <v>14.662699999999999</v>
      </c>
      <c r="FT53" s="162">
        <v>1.3028</v>
      </c>
      <c r="FU53" s="162">
        <v>-9.66</v>
      </c>
      <c r="FV53" s="162">
        <v>17.36</v>
      </c>
      <c r="FW53" s="162">
        <v>11.173299999999999</v>
      </c>
      <c r="FX53" s="161"/>
      <c r="FY53" s="162">
        <v>-0.68700000000000006</v>
      </c>
      <c r="FZ53" s="162">
        <v>0.89400000000000002</v>
      </c>
      <c r="GA53" s="161"/>
      <c r="GB53" s="162">
        <v>42.42</v>
      </c>
      <c r="GC53" s="162">
        <v>-9.8719000000000001</v>
      </c>
      <c r="GD53" s="162">
        <v>1.6613</v>
      </c>
      <c r="GE53" s="162">
        <v>14.93</v>
      </c>
      <c r="GF53" s="162">
        <v>94.538600000000002</v>
      </c>
      <c r="GG53" s="162">
        <v>25.9</v>
      </c>
      <c r="GH53" s="162">
        <v>-17.293399999999998</v>
      </c>
      <c r="GI53" s="162">
        <v>-14.0871</v>
      </c>
      <c r="GJ53" s="162">
        <v>0</v>
      </c>
      <c r="GK53" s="162">
        <v>2.3854000000000002</v>
      </c>
      <c r="GL53" s="161"/>
      <c r="GM53" s="161"/>
      <c r="GN53" s="163">
        <v>-16.63495</v>
      </c>
      <c r="GO53" s="162">
        <v>-33.035600000000002</v>
      </c>
      <c r="GP53" s="162">
        <v>24.8309</v>
      </c>
      <c r="GQ53" s="162">
        <v>34.340400000000002</v>
      </c>
      <c r="GR53" s="162">
        <v>9.1004000000000005</v>
      </c>
      <c r="GS53" s="162">
        <v>8.0310000000000006</v>
      </c>
      <c r="GT53" s="162">
        <v>-101.66630000000001</v>
      </c>
      <c r="GU53" s="162">
        <v>-21.077999999999999</v>
      </c>
      <c r="GV53" s="162">
        <v>36.484699999999997</v>
      </c>
      <c r="GW53" s="162">
        <v>-60.730699999999999</v>
      </c>
      <c r="GX53" s="162">
        <v>10.2677</v>
      </c>
      <c r="GY53" s="162">
        <v>13.8896</v>
      </c>
      <c r="GZ53" s="162">
        <v>13.5031</v>
      </c>
      <c r="HA53" s="162">
        <v>12.122</v>
      </c>
      <c r="HB53" s="162">
        <v>227.09370000000001</v>
      </c>
      <c r="HC53" s="162">
        <v>227.17410000000001</v>
      </c>
      <c r="HD53" s="162">
        <v>181.5</v>
      </c>
      <c r="HE53" s="162">
        <v>-180.44839999999999</v>
      </c>
      <c r="HF53" s="162">
        <v>-437.47309999999999</v>
      </c>
      <c r="HG53" s="162">
        <v>441.26620000000003</v>
      </c>
      <c r="HH53" s="162">
        <v>437.6703</v>
      </c>
      <c r="HI53" s="162">
        <v>-213.12430000000001</v>
      </c>
      <c r="HJ53" s="162">
        <v>-215.38730000000001</v>
      </c>
      <c r="HK53" s="162">
        <v>-9.4848999999999997</v>
      </c>
      <c r="HL53" s="162">
        <v>5.1092000000000004</v>
      </c>
      <c r="HM53" s="162">
        <v>77.774299999999997</v>
      </c>
      <c r="HN53" s="162">
        <v>77.937299999999993</v>
      </c>
      <c r="HO53" s="161"/>
      <c r="HP53" s="161"/>
      <c r="HQ53" s="162">
        <v>56.978700000000003</v>
      </c>
      <c r="HR53" s="162">
        <v>55.627400000000002</v>
      </c>
      <c r="HS53" s="162">
        <v>-56.712400000000002</v>
      </c>
      <c r="HT53" s="162">
        <v>-57.2134</v>
      </c>
      <c r="HU53" s="162">
        <v>92.09</v>
      </c>
      <c r="HV53" s="162">
        <v>91.88</v>
      </c>
      <c r="HW53" s="162">
        <v>53.5</v>
      </c>
      <c r="HX53" s="162">
        <v>53.8</v>
      </c>
      <c r="HY53" s="162">
        <v>21.288900000000002</v>
      </c>
      <c r="HZ53" s="162">
        <v>38.799999999999997</v>
      </c>
      <c r="IA53" s="162">
        <v>-354.15210000000002</v>
      </c>
      <c r="IB53" s="162">
        <v>109.3736</v>
      </c>
      <c r="IC53" s="162">
        <v>109.12179999999999</v>
      </c>
      <c r="ID53" s="162">
        <v>13.3</v>
      </c>
      <c r="IE53" s="162">
        <v>-2.2000000000000002</v>
      </c>
      <c r="IF53" s="162">
        <v>-55.7</v>
      </c>
      <c r="IG53" s="162">
        <v>-57.4</v>
      </c>
      <c r="IH53" s="162">
        <v>1.3916999999999999</v>
      </c>
      <c r="II53" s="161"/>
      <c r="IJ53" s="162">
        <v>-434.99770000000001</v>
      </c>
      <c r="IK53" s="162">
        <v>-429.74029999999999</v>
      </c>
      <c r="IL53" s="162">
        <v>525.03560000000004</v>
      </c>
      <c r="IM53" s="162">
        <v>423.94389999999999</v>
      </c>
      <c r="IN53" s="162">
        <v>99.1203</v>
      </c>
      <c r="IO53" s="162">
        <v>-409.77449999999999</v>
      </c>
      <c r="IP53" s="162">
        <v>413.2405</v>
      </c>
      <c r="IQ53" s="162">
        <v>-156.0274</v>
      </c>
      <c r="IR53" s="162">
        <v>-227.7047</v>
      </c>
      <c r="IS53" s="162">
        <v>-408.55180000000001</v>
      </c>
      <c r="IT53" s="162">
        <v>122.258</v>
      </c>
      <c r="IU53" s="162">
        <v>125.45050000000001</v>
      </c>
      <c r="IV53" s="162">
        <v>159.71899999999999</v>
      </c>
      <c r="IW53" s="162">
        <v>-510.92649999999998</v>
      </c>
      <c r="IX53" s="162">
        <v>234.40440000000001</v>
      </c>
      <c r="IY53" s="162">
        <v>-285.08999999999997</v>
      </c>
      <c r="IZ53" s="162">
        <v>282.45830000000001</v>
      </c>
      <c r="JA53" s="162">
        <v>-9.7820999999999998</v>
      </c>
      <c r="JB53" s="161"/>
      <c r="JC53" s="162">
        <v>26.48</v>
      </c>
      <c r="JD53" s="162">
        <v>7.3739999999999997</v>
      </c>
      <c r="JE53" s="162">
        <v>7.3470000000000004</v>
      </c>
      <c r="JF53" s="162">
        <v>-26.32</v>
      </c>
      <c r="JG53" s="162">
        <v>2.96</v>
      </c>
      <c r="JH53" s="161"/>
      <c r="JI53" s="162">
        <v>-3.5447000000000002</v>
      </c>
      <c r="JJ53" s="162">
        <v>-35.713700000000003</v>
      </c>
      <c r="JK53" s="162">
        <v>-10.457000000000001</v>
      </c>
      <c r="JL53" s="162">
        <v>22</v>
      </c>
      <c r="JM53" s="162">
        <v>57.789000000000001</v>
      </c>
      <c r="JN53" s="162">
        <v>56.107999999999997</v>
      </c>
      <c r="JO53" s="162">
        <v>11.189</v>
      </c>
      <c r="JP53" s="162">
        <v>13.4861</v>
      </c>
      <c r="JQ53" s="162">
        <v>51.201900000000002</v>
      </c>
      <c r="JR53" s="162">
        <v>51.185699999999997</v>
      </c>
      <c r="JS53" s="162">
        <v>51.416400000000003</v>
      </c>
      <c r="JT53" s="161"/>
      <c r="JU53" s="162">
        <v>0.4</v>
      </c>
      <c r="JV53" s="162">
        <v>16.376000000000001</v>
      </c>
      <c r="JW53" s="162">
        <v>8.24</v>
      </c>
      <c r="JX53" s="161"/>
      <c r="JY53" s="162">
        <v>6.0242000000000004</v>
      </c>
      <c r="JZ53" s="162">
        <v>45.180199999999999</v>
      </c>
      <c r="KA53" s="162">
        <v>9.1555999999999997</v>
      </c>
      <c r="KB53" s="162">
        <v>5.6580000000000004</v>
      </c>
      <c r="KC53" s="162">
        <v>-44.100700000000003</v>
      </c>
      <c r="KD53" s="162">
        <v>0</v>
      </c>
      <c r="KE53" s="162">
        <v>48.775199999999998</v>
      </c>
      <c r="KF53" s="162">
        <v>-0.4</v>
      </c>
      <c r="KG53" s="162">
        <v>0.7</v>
      </c>
      <c r="KH53" s="161"/>
      <c r="KI53" s="162">
        <v>101.1525</v>
      </c>
    </row>
    <row r="54" spans="1:295" ht="18" customHeight="1" x14ac:dyDescent="0.3">
      <c r="A54" s="158" t="s">
        <v>48</v>
      </c>
      <c r="B54" s="158" t="s">
        <v>853</v>
      </c>
      <c r="C54" s="161"/>
      <c r="D54" s="162">
        <v>20.153099999999998</v>
      </c>
      <c r="E54" s="162">
        <v>-24.7331</v>
      </c>
      <c r="F54" s="162">
        <v>-36.301900000000003</v>
      </c>
      <c r="G54" s="162">
        <v>17.918800000000001</v>
      </c>
      <c r="H54" s="161"/>
      <c r="I54" s="162">
        <v>32.428699999999999</v>
      </c>
      <c r="J54" s="162">
        <v>-46.906599999999997</v>
      </c>
      <c r="K54" s="162">
        <v>55.342599999999997</v>
      </c>
      <c r="L54" s="162">
        <v>28.1571</v>
      </c>
      <c r="M54" s="162">
        <v>27.268699999999999</v>
      </c>
      <c r="N54" s="162">
        <v>4.4400000000000004</v>
      </c>
      <c r="O54" s="162">
        <v>-40.590000000000003</v>
      </c>
      <c r="P54" s="162">
        <v>35.200000000000003</v>
      </c>
      <c r="Q54" s="162">
        <v>18.216000000000001</v>
      </c>
      <c r="R54" s="162">
        <v>-35.200000000000003</v>
      </c>
      <c r="S54" s="162">
        <v>11.3499</v>
      </c>
      <c r="T54" s="162">
        <v>18.369599999999998</v>
      </c>
      <c r="U54" s="162">
        <v>15.709099999999999</v>
      </c>
      <c r="V54" s="162">
        <v>16.0961</v>
      </c>
      <c r="W54" s="162">
        <v>26.7254</v>
      </c>
      <c r="X54" s="162">
        <v>16.321200000000001</v>
      </c>
      <c r="Y54" s="162">
        <v>6.069</v>
      </c>
      <c r="Z54" s="162">
        <v>8.2207000000000008</v>
      </c>
      <c r="AA54" s="161"/>
      <c r="AB54" s="161"/>
      <c r="AC54" s="162">
        <v>-53.35</v>
      </c>
      <c r="AD54" s="162">
        <v>-53.42</v>
      </c>
      <c r="AE54" s="161"/>
      <c r="AF54" s="162">
        <v>-4.4400000000000004</v>
      </c>
      <c r="AG54" s="162">
        <v>39.6</v>
      </c>
      <c r="AH54" s="162">
        <v>24.617999999999999</v>
      </c>
      <c r="AI54" s="162">
        <v>0.24099999999999999</v>
      </c>
      <c r="AJ54" s="162">
        <v>-64.900000000000006</v>
      </c>
      <c r="AK54" s="162">
        <v>-65.27</v>
      </c>
      <c r="AL54" s="162">
        <v>-23.97</v>
      </c>
      <c r="AM54" s="162">
        <v>65.760000000000005</v>
      </c>
      <c r="AN54" s="162">
        <v>65.87</v>
      </c>
      <c r="AO54" s="162">
        <v>20.107099999999999</v>
      </c>
      <c r="AP54" s="162">
        <v>-1.7105999999999999</v>
      </c>
      <c r="AQ54" s="162">
        <v>64.905799999999999</v>
      </c>
      <c r="AR54" s="162">
        <v>67.183499999999995</v>
      </c>
      <c r="AS54" s="162">
        <v>45.092399999999998</v>
      </c>
      <c r="AT54" s="162">
        <v>-55.325099999999999</v>
      </c>
      <c r="AU54" s="162">
        <v>-54.286099999999998</v>
      </c>
      <c r="AV54" s="162">
        <v>12.4794</v>
      </c>
      <c r="AW54" s="162">
        <v>12.927300000000001</v>
      </c>
      <c r="AX54" s="162">
        <v>63.764600000000002</v>
      </c>
      <c r="AY54" s="162">
        <v>68.051299999999998</v>
      </c>
      <c r="AZ54" s="162">
        <v>19.907699999999998</v>
      </c>
      <c r="BA54" s="162">
        <v>30.8887</v>
      </c>
      <c r="BB54" s="162">
        <v>-467.52210000000002</v>
      </c>
      <c r="BC54" s="162">
        <v>-2.4958999999999998</v>
      </c>
      <c r="BD54" s="162">
        <v>-12.2</v>
      </c>
      <c r="BE54" s="162">
        <v>-12.8</v>
      </c>
      <c r="BF54" s="162">
        <v>59.342799999999997</v>
      </c>
      <c r="BG54" s="162">
        <v>61.073900000000002</v>
      </c>
      <c r="BH54" s="162">
        <v>-3.8685999999999998</v>
      </c>
      <c r="BI54" s="161"/>
      <c r="BJ54" s="162">
        <v>-71.107699999999994</v>
      </c>
      <c r="BK54" s="162">
        <v>5.1775000000000002</v>
      </c>
      <c r="BL54" s="162">
        <v>0</v>
      </c>
      <c r="BM54" s="162">
        <v>3.6775000000000002</v>
      </c>
      <c r="BN54" s="162">
        <v>511.06279999999998</v>
      </c>
      <c r="BO54" s="162">
        <v>119.6936</v>
      </c>
      <c r="BP54" s="162">
        <v>120.1819</v>
      </c>
      <c r="BQ54" s="162">
        <v>-498.81299999999999</v>
      </c>
      <c r="BR54" s="162">
        <v>484.51830000000001</v>
      </c>
      <c r="BS54" s="161"/>
      <c r="BT54" s="162">
        <v>-79.825199999999995</v>
      </c>
      <c r="BU54" s="162">
        <v>80.843699999999998</v>
      </c>
      <c r="BV54" s="162">
        <v>89.646299999999997</v>
      </c>
      <c r="BW54" s="162">
        <v>29.39</v>
      </c>
      <c r="BX54" s="162">
        <v>28.12</v>
      </c>
      <c r="BY54" s="162">
        <v>65.03</v>
      </c>
      <c r="BZ54" s="162">
        <v>81.819999999999993</v>
      </c>
      <c r="CA54" s="162">
        <v>-4.5503999999999998</v>
      </c>
      <c r="CB54" s="162">
        <v>-4.9522000000000004</v>
      </c>
      <c r="CC54" s="162">
        <v>69.563400000000001</v>
      </c>
      <c r="CD54" s="162">
        <v>69.7376</v>
      </c>
      <c r="CE54" s="162">
        <v>32.970999999999997</v>
      </c>
      <c r="CF54" s="162">
        <v>-59.877499999999998</v>
      </c>
      <c r="CG54" s="162">
        <v>-58.936599999999999</v>
      </c>
      <c r="CH54" s="162">
        <v>1.6374</v>
      </c>
      <c r="CI54" s="162">
        <v>-65.334000000000003</v>
      </c>
      <c r="CJ54" s="161"/>
      <c r="CK54" s="161"/>
      <c r="CL54" s="162">
        <v>17</v>
      </c>
      <c r="CM54" s="162">
        <v>131.19999999999999</v>
      </c>
      <c r="CN54" s="162">
        <v>-15.86</v>
      </c>
      <c r="CO54" s="162">
        <v>43.883099999999999</v>
      </c>
      <c r="CP54" s="162">
        <v>42.9983</v>
      </c>
      <c r="CQ54" s="162">
        <v>42.401400000000002</v>
      </c>
      <c r="CR54" s="162">
        <v>-54.597099999999998</v>
      </c>
      <c r="CS54" s="162">
        <v>-55.9709</v>
      </c>
      <c r="CT54" s="162">
        <v>39.600299999999997</v>
      </c>
      <c r="CU54" s="162">
        <v>-32.903100000000002</v>
      </c>
      <c r="CV54" s="162">
        <v>44.116900000000001</v>
      </c>
      <c r="CW54" s="162">
        <v>15.0274</v>
      </c>
      <c r="CX54" s="162">
        <v>40.83</v>
      </c>
      <c r="CY54" s="162">
        <v>74.349999999999994</v>
      </c>
      <c r="CZ54" s="162">
        <v>43.132300000000001</v>
      </c>
      <c r="DA54" s="162">
        <v>41.166699999999999</v>
      </c>
      <c r="DB54" s="162">
        <v>-31.23</v>
      </c>
      <c r="DC54" s="161"/>
      <c r="DD54" s="162">
        <v>64.645600000000002</v>
      </c>
      <c r="DE54" s="162">
        <v>63.731000000000002</v>
      </c>
      <c r="DF54" s="162">
        <v>-150.09389999999999</v>
      </c>
      <c r="DG54" s="162">
        <v>0</v>
      </c>
      <c r="DH54" s="162">
        <v>-18.898700000000002</v>
      </c>
      <c r="DI54" s="162">
        <v>-114.9</v>
      </c>
      <c r="DJ54" s="162">
        <v>-115.2</v>
      </c>
      <c r="DK54" s="162">
        <v>27.089500000000001</v>
      </c>
      <c r="DL54" s="162">
        <v>45.712299999999999</v>
      </c>
      <c r="DM54" s="162">
        <v>64.356200000000001</v>
      </c>
      <c r="DN54" s="162">
        <v>65.643299999999996</v>
      </c>
      <c r="DO54" s="162">
        <v>45.78</v>
      </c>
      <c r="DP54" s="162">
        <v>-8.85</v>
      </c>
      <c r="DQ54" s="162">
        <v>65.301500000000004</v>
      </c>
      <c r="DR54" s="162">
        <v>149.74350000000001</v>
      </c>
      <c r="DS54" s="161"/>
      <c r="DT54" s="162">
        <v>-43.97</v>
      </c>
      <c r="DU54" s="162">
        <v>103.39</v>
      </c>
      <c r="DV54" s="162">
        <v>62.73</v>
      </c>
      <c r="DW54" s="162">
        <v>151.34549999999999</v>
      </c>
      <c r="DX54" s="162">
        <v>146.50909999999999</v>
      </c>
      <c r="DY54" s="162">
        <v>25.2332</v>
      </c>
      <c r="DZ54" s="162">
        <v>24.881799999999998</v>
      </c>
      <c r="EA54" s="162">
        <v>249.12780000000001</v>
      </c>
      <c r="EB54" s="162">
        <v>205.3297</v>
      </c>
      <c r="EC54" s="162">
        <v>198.77279999999999</v>
      </c>
      <c r="ED54" s="162">
        <v>200.13460000000001</v>
      </c>
      <c r="EE54" s="162">
        <v>94.910799999999995</v>
      </c>
      <c r="EF54" s="162">
        <v>79.3489</v>
      </c>
      <c r="EG54" s="162">
        <v>-25.35</v>
      </c>
      <c r="EH54" s="162">
        <v>520.49329999999998</v>
      </c>
      <c r="EI54" s="162">
        <v>495.16129999999998</v>
      </c>
      <c r="EJ54" s="161"/>
      <c r="EK54" s="162">
        <v>-22.2727</v>
      </c>
      <c r="EL54" s="162">
        <v>-19.452000000000002</v>
      </c>
      <c r="EM54" s="162">
        <v>-25.4131</v>
      </c>
      <c r="EN54" s="162">
        <v>8.7632999999999992</v>
      </c>
      <c r="EO54" s="162">
        <v>4.4898999999999996</v>
      </c>
      <c r="EP54" s="162">
        <v>126</v>
      </c>
      <c r="EQ54" s="162">
        <v>-30.198799999999999</v>
      </c>
      <c r="ER54" s="161"/>
      <c r="ES54" s="162">
        <v>-33.138800000000003</v>
      </c>
      <c r="ET54" s="162">
        <v>0</v>
      </c>
      <c r="EU54" s="162">
        <v>-17.8</v>
      </c>
      <c r="EV54" s="162">
        <v>69.3</v>
      </c>
      <c r="EW54" s="162">
        <v>7.5449999999999999</v>
      </c>
      <c r="EX54" s="162">
        <v>-23.476600000000001</v>
      </c>
      <c r="EY54" s="162">
        <v>-37.267499999999998</v>
      </c>
      <c r="EZ54" s="162">
        <v>-36.808500000000002</v>
      </c>
      <c r="FA54" s="162">
        <v>7.1599000000000004</v>
      </c>
      <c r="FB54" s="162">
        <v>-62.902900000000002</v>
      </c>
      <c r="FC54" s="162">
        <v>43.883000000000003</v>
      </c>
      <c r="FD54" s="161"/>
      <c r="FE54" s="162">
        <v>23.699300000000001</v>
      </c>
      <c r="FF54" s="162">
        <v>23.3628</v>
      </c>
      <c r="FG54" s="162">
        <v>41.402200000000001</v>
      </c>
      <c r="FH54" s="162">
        <v>42.013199999999998</v>
      </c>
      <c r="FI54" s="162">
        <v>39.604199999999999</v>
      </c>
      <c r="FJ54" s="162">
        <v>2.6793</v>
      </c>
      <c r="FK54" s="162">
        <v>4.1863999999999999</v>
      </c>
      <c r="FL54" s="162">
        <v>18.252700000000001</v>
      </c>
      <c r="FM54" s="162">
        <v>-22.5077</v>
      </c>
      <c r="FN54" s="162">
        <v>-21.963200000000001</v>
      </c>
      <c r="FO54" s="162">
        <v>-4.4231999999999996</v>
      </c>
      <c r="FP54" s="162">
        <v>0</v>
      </c>
      <c r="FQ54" s="162">
        <v>15.946899999999999</v>
      </c>
      <c r="FR54" s="162">
        <v>-0.4</v>
      </c>
      <c r="FS54" s="162">
        <v>14.0633</v>
      </c>
      <c r="FT54" s="162">
        <v>1.1624000000000001</v>
      </c>
      <c r="FU54" s="162">
        <v>-8.07</v>
      </c>
      <c r="FV54" s="162">
        <v>18.87</v>
      </c>
      <c r="FW54" s="162">
        <v>15.196199999999999</v>
      </c>
      <c r="FX54" s="161"/>
      <c r="FY54" s="162">
        <v>-0.81</v>
      </c>
      <c r="FZ54" s="162">
        <v>0.73199999999999998</v>
      </c>
      <c r="GA54" s="161"/>
      <c r="GB54" s="162">
        <v>42.6</v>
      </c>
      <c r="GC54" s="162">
        <v>-4.2675999999999998</v>
      </c>
      <c r="GD54" s="162">
        <v>4.2377000000000002</v>
      </c>
      <c r="GE54" s="162">
        <v>14.52</v>
      </c>
      <c r="GF54" s="162">
        <v>92.732600000000005</v>
      </c>
      <c r="GG54" s="162">
        <v>25.6</v>
      </c>
      <c r="GH54" s="162">
        <v>-15.6938</v>
      </c>
      <c r="GI54" s="162">
        <v>-13.1312</v>
      </c>
      <c r="GJ54" s="162">
        <v>0</v>
      </c>
      <c r="GK54" s="162">
        <v>2.1577000000000002</v>
      </c>
      <c r="GL54" s="161"/>
      <c r="GM54" s="161"/>
      <c r="GN54" s="162">
        <v>-16.903199999999998</v>
      </c>
      <c r="GO54" s="162">
        <v>-29.602699999999999</v>
      </c>
      <c r="GP54" s="162">
        <v>25.701499999999999</v>
      </c>
      <c r="GQ54" s="162">
        <v>30.452500000000001</v>
      </c>
      <c r="GR54" s="162">
        <v>10.776899999999999</v>
      </c>
      <c r="GS54" s="162">
        <v>9.8909000000000002</v>
      </c>
      <c r="GT54" s="162">
        <v>-97.039100000000005</v>
      </c>
      <c r="GU54" s="162">
        <v>-19.4178</v>
      </c>
      <c r="GV54" s="162">
        <v>35.215200000000003</v>
      </c>
      <c r="GW54" s="162">
        <v>-56.256599999999999</v>
      </c>
      <c r="GX54" s="162">
        <v>10.571</v>
      </c>
      <c r="GY54" s="162">
        <v>12.5907</v>
      </c>
      <c r="GZ54" s="162">
        <v>12.1425</v>
      </c>
      <c r="HA54" s="162">
        <v>12.297499999999999</v>
      </c>
      <c r="HB54" s="162">
        <v>228.9392</v>
      </c>
      <c r="HC54" s="162">
        <v>231.10210000000001</v>
      </c>
      <c r="HD54" s="162">
        <v>147.5</v>
      </c>
      <c r="HE54" s="162">
        <v>-146.43340000000001</v>
      </c>
      <c r="HF54" s="162">
        <v>-408.84730000000002</v>
      </c>
      <c r="HG54" s="162">
        <v>410.58819999999997</v>
      </c>
      <c r="HH54" s="162">
        <v>412.58539999999999</v>
      </c>
      <c r="HI54" s="162">
        <v>-216.33519999999999</v>
      </c>
      <c r="HJ54" s="162">
        <v>-217.32210000000001</v>
      </c>
      <c r="HK54" s="162">
        <v>-10.031700000000001</v>
      </c>
      <c r="HL54" s="162">
        <v>6.1432000000000002</v>
      </c>
      <c r="HM54" s="162">
        <v>78.854500000000002</v>
      </c>
      <c r="HN54" s="162">
        <v>77.687799999999996</v>
      </c>
      <c r="HO54" s="161"/>
      <c r="HP54" s="162">
        <v>-225.5001</v>
      </c>
      <c r="HQ54" s="162">
        <v>53.177399999999999</v>
      </c>
      <c r="HR54" s="162">
        <v>52.331400000000002</v>
      </c>
      <c r="HS54" s="162">
        <v>-69.350300000000004</v>
      </c>
      <c r="HT54" s="162">
        <v>-69.021100000000004</v>
      </c>
      <c r="HU54" s="162">
        <v>90.93</v>
      </c>
      <c r="HV54" s="162">
        <v>90.73</v>
      </c>
      <c r="HW54" s="162">
        <v>52.2</v>
      </c>
      <c r="HX54" s="162">
        <v>53.1</v>
      </c>
      <c r="HY54" s="162">
        <v>21.186399999999999</v>
      </c>
      <c r="HZ54" s="162">
        <v>37.76</v>
      </c>
      <c r="IA54" s="162">
        <v>-357.7697</v>
      </c>
      <c r="IB54" s="162">
        <v>111.9174</v>
      </c>
      <c r="IC54" s="162">
        <v>111.68859999999999</v>
      </c>
      <c r="ID54" s="162">
        <v>12.8</v>
      </c>
      <c r="IE54" s="162">
        <v>0.2</v>
      </c>
      <c r="IF54" s="162">
        <v>-52</v>
      </c>
      <c r="IG54" s="162">
        <v>-53.9</v>
      </c>
      <c r="IH54" s="161"/>
      <c r="II54" s="162">
        <v>1.149</v>
      </c>
      <c r="IJ54" s="162">
        <v>-404.04649999999998</v>
      </c>
      <c r="IK54" s="162">
        <v>-465.84629999999999</v>
      </c>
      <c r="IL54" s="162">
        <v>537.20060000000001</v>
      </c>
      <c r="IM54" s="162">
        <v>430.6268</v>
      </c>
      <c r="IN54" s="162">
        <v>112.78749999999999</v>
      </c>
      <c r="IO54" s="162">
        <v>-421.62349999999998</v>
      </c>
      <c r="IP54" s="162">
        <v>424.5514</v>
      </c>
      <c r="IQ54" s="162">
        <v>-155.46100000000001</v>
      </c>
      <c r="IR54" s="162">
        <v>-227.7201</v>
      </c>
      <c r="IS54" s="162">
        <v>-414.87090000000001</v>
      </c>
      <c r="IT54" s="162">
        <v>127.88460000000001</v>
      </c>
      <c r="IU54" s="162">
        <v>128.36539999999999</v>
      </c>
      <c r="IV54" s="162">
        <v>154.8613</v>
      </c>
      <c r="IW54" s="162">
        <v>-523.92790000000002</v>
      </c>
      <c r="IX54" s="162">
        <v>235.1002</v>
      </c>
      <c r="IY54" s="162">
        <v>-298.12580000000003</v>
      </c>
      <c r="IZ54" s="162">
        <v>294.41800000000001</v>
      </c>
      <c r="JA54" s="162">
        <v>-9.2795000000000005</v>
      </c>
      <c r="JB54" s="161"/>
      <c r="JC54" s="162">
        <v>23.52</v>
      </c>
      <c r="JD54" s="162">
        <v>7.7720000000000002</v>
      </c>
      <c r="JE54" s="162">
        <v>7.7469999999999999</v>
      </c>
      <c r="JF54" s="162">
        <v>-24.08</v>
      </c>
      <c r="JG54" s="162">
        <v>-0.56000000000000005</v>
      </c>
      <c r="JH54" s="161"/>
      <c r="JI54" s="162">
        <v>0.67600000000000005</v>
      </c>
      <c r="JJ54" s="162">
        <v>-37.764499999999998</v>
      </c>
      <c r="JK54" s="162">
        <v>-11.7479</v>
      </c>
      <c r="JL54" s="162">
        <v>20.8</v>
      </c>
      <c r="JM54" s="162">
        <v>52.033000000000001</v>
      </c>
      <c r="JN54" s="162">
        <v>54.680999999999997</v>
      </c>
      <c r="JO54" s="162">
        <v>11.1912</v>
      </c>
      <c r="JP54" s="161"/>
      <c r="JQ54" s="162">
        <v>53.045099999999998</v>
      </c>
      <c r="JR54" s="162">
        <v>52.03</v>
      </c>
      <c r="JS54" s="162">
        <v>51.849200000000003</v>
      </c>
      <c r="JT54" s="161"/>
      <c r="JU54" s="162">
        <v>1.5</v>
      </c>
      <c r="JV54" s="162">
        <v>17.372499999999999</v>
      </c>
      <c r="JW54" s="162">
        <v>7.65</v>
      </c>
      <c r="JX54" s="161"/>
      <c r="JY54" s="162">
        <v>4.6059000000000001</v>
      </c>
      <c r="JZ54" s="162">
        <v>42.977400000000003</v>
      </c>
      <c r="KA54" s="162">
        <v>8.6731999999999996</v>
      </c>
      <c r="KB54" s="162">
        <v>5.3765999999999998</v>
      </c>
      <c r="KC54" s="162">
        <v>-42.8645</v>
      </c>
      <c r="KD54" s="162">
        <v>0</v>
      </c>
      <c r="KE54" s="162">
        <v>47.110100000000003</v>
      </c>
      <c r="KF54" s="162">
        <v>-1.8</v>
      </c>
      <c r="KG54" s="162">
        <v>2.2000000000000002</v>
      </c>
      <c r="KH54" s="161"/>
      <c r="KI54" s="162">
        <v>96.914000000000001</v>
      </c>
    </row>
    <row r="55" spans="1:295" ht="18" customHeight="1" x14ac:dyDescent="0.3">
      <c r="A55" s="158" t="s">
        <v>48</v>
      </c>
      <c r="B55" s="158" t="s">
        <v>854</v>
      </c>
      <c r="C55" s="161"/>
      <c r="D55" s="162">
        <v>19.074000000000002</v>
      </c>
      <c r="E55" s="162">
        <v>-23.4984</v>
      </c>
      <c r="F55" s="162">
        <v>-37.286700000000003</v>
      </c>
      <c r="G55" s="162">
        <v>15.236000000000001</v>
      </c>
      <c r="H55" s="161"/>
      <c r="I55" s="162">
        <v>30.390599999999999</v>
      </c>
      <c r="J55" s="162">
        <v>-44.408900000000003</v>
      </c>
      <c r="K55" s="162">
        <v>52.494599999999998</v>
      </c>
      <c r="L55" s="162">
        <v>26.789200000000001</v>
      </c>
      <c r="M55" s="162">
        <v>26.0169</v>
      </c>
      <c r="N55" s="162">
        <v>8.8800000000000008</v>
      </c>
      <c r="O55" s="162">
        <v>-38.595999999999997</v>
      </c>
      <c r="P55" s="162">
        <v>35.200000000000003</v>
      </c>
      <c r="Q55" s="162">
        <v>19.044</v>
      </c>
      <c r="R55" s="162">
        <v>-33</v>
      </c>
      <c r="S55" s="162">
        <v>11.289199999999999</v>
      </c>
      <c r="T55" s="162">
        <v>19.386800000000001</v>
      </c>
      <c r="U55" s="162">
        <v>15.172000000000001</v>
      </c>
      <c r="V55" s="162">
        <v>15.4665</v>
      </c>
      <c r="W55" s="162">
        <v>25.258299999999998</v>
      </c>
      <c r="X55" s="162">
        <v>16.6006</v>
      </c>
      <c r="Y55" s="162">
        <v>5.8918999999999997</v>
      </c>
      <c r="Z55" s="162">
        <v>7.9344000000000001</v>
      </c>
      <c r="AA55" s="161"/>
      <c r="AB55" s="161"/>
      <c r="AC55" s="162">
        <v>0</v>
      </c>
      <c r="AD55" s="162">
        <v>-92.11</v>
      </c>
      <c r="AE55" s="161"/>
      <c r="AF55" s="162">
        <v>-11.1</v>
      </c>
      <c r="AG55" s="162">
        <v>37.4</v>
      </c>
      <c r="AH55" s="162">
        <v>22.702000000000002</v>
      </c>
      <c r="AI55" s="162">
        <v>0.23400000000000001</v>
      </c>
      <c r="AJ55" s="162">
        <v>-58.71</v>
      </c>
      <c r="AK55" s="162">
        <v>-58.65</v>
      </c>
      <c r="AL55" s="162">
        <v>-20.63</v>
      </c>
      <c r="AM55" s="162">
        <v>59.94</v>
      </c>
      <c r="AN55" s="162">
        <v>59.63</v>
      </c>
      <c r="AO55" s="162">
        <v>18.325900000000001</v>
      </c>
      <c r="AP55" s="162">
        <v>-0.63319999999999999</v>
      </c>
      <c r="AQ55" s="162">
        <v>61.760100000000001</v>
      </c>
      <c r="AR55" s="162">
        <v>63.740200000000002</v>
      </c>
      <c r="AS55" s="162">
        <v>45.666400000000003</v>
      </c>
      <c r="AT55" s="162">
        <v>-52.913899999999998</v>
      </c>
      <c r="AU55" s="162">
        <v>-52.474400000000003</v>
      </c>
      <c r="AV55" s="162">
        <v>34.806699999999999</v>
      </c>
      <c r="AW55" s="162">
        <v>33.979199999999999</v>
      </c>
      <c r="AX55" s="162">
        <v>61.755200000000002</v>
      </c>
      <c r="AY55" s="162">
        <v>62.960799999999999</v>
      </c>
      <c r="AZ55" s="162">
        <v>25.665700000000001</v>
      </c>
      <c r="BA55" s="162">
        <v>42.2742</v>
      </c>
      <c r="BB55" s="162">
        <v>-449.10950000000003</v>
      </c>
      <c r="BC55" s="162">
        <v>-2.4780000000000002</v>
      </c>
      <c r="BD55" s="162">
        <v>-12.2</v>
      </c>
      <c r="BE55" s="162">
        <v>-13.2</v>
      </c>
      <c r="BF55" s="162">
        <v>59.0092</v>
      </c>
      <c r="BG55" s="162">
        <v>56.9315</v>
      </c>
      <c r="BH55" s="162">
        <v>-3.6839</v>
      </c>
      <c r="BI55" s="161"/>
      <c r="BJ55" s="162">
        <v>-64.077600000000004</v>
      </c>
      <c r="BK55" s="162">
        <v>4.0003000000000002</v>
      </c>
      <c r="BL55" s="162">
        <v>0</v>
      </c>
      <c r="BM55" s="162">
        <v>3.0099</v>
      </c>
      <c r="BN55" s="162">
        <v>497.29899999999998</v>
      </c>
      <c r="BO55" s="162">
        <v>116.0008</v>
      </c>
      <c r="BP55" s="162">
        <v>116.367</v>
      </c>
      <c r="BQ55" s="162">
        <v>-493.55610000000001</v>
      </c>
      <c r="BR55" s="162">
        <v>459.14530000000002</v>
      </c>
      <c r="BS55" s="161"/>
      <c r="BT55" s="162">
        <v>-63.981699999999996</v>
      </c>
      <c r="BU55" s="162">
        <v>66.346599999999995</v>
      </c>
      <c r="BV55" s="162">
        <v>85.534700000000001</v>
      </c>
      <c r="BW55" s="162">
        <v>28.34</v>
      </c>
      <c r="BX55" s="162">
        <v>25.76</v>
      </c>
      <c r="BY55" s="162">
        <v>61.11</v>
      </c>
      <c r="BZ55" s="162">
        <v>79.19</v>
      </c>
      <c r="CA55" s="162">
        <v>-6.2918000000000003</v>
      </c>
      <c r="CB55" s="162">
        <v>-6.2918000000000003</v>
      </c>
      <c r="CC55" s="162">
        <v>72.356499999999997</v>
      </c>
      <c r="CD55" s="162">
        <v>72.700100000000006</v>
      </c>
      <c r="CE55" s="162">
        <v>34.9435</v>
      </c>
      <c r="CF55" s="162">
        <v>-49.793300000000002</v>
      </c>
      <c r="CG55" s="162">
        <v>-51.073799999999999</v>
      </c>
      <c r="CH55" s="162">
        <v>-1.169</v>
      </c>
      <c r="CI55" s="162">
        <v>-57.5563</v>
      </c>
      <c r="CJ55" s="161"/>
      <c r="CK55" s="161"/>
      <c r="CL55" s="162">
        <v>28.7</v>
      </c>
      <c r="CM55" s="162">
        <v>114.9</v>
      </c>
      <c r="CN55" s="162">
        <v>-15.82</v>
      </c>
      <c r="CO55" s="162">
        <v>46.717799999999997</v>
      </c>
      <c r="CP55" s="162">
        <v>46.488199999999999</v>
      </c>
      <c r="CQ55" s="162">
        <v>45.380400000000002</v>
      </c>
      <c r="CR55" s="162">
        <v>-53.016300000000001</v>
      </c>
      <c r="CS55" s="162">
        <v>-53.314900000000002</v>
      </c>
      <c r="CT55" s="162">
        <v>38.996000000000002</v>
      </c>
      <c r="CU55" s="162">
        <v>-32.888199999999998</v>
      </c>
      <c r="CV55" s="162">
        <v>43.781999999999996</v>
      </c>
      <c r="CW55" s="162">
        <v>14.1846</v>
      </c>
      <c r="CX55" s="162">
        <v>36.96</v>
      </c>
      <c r="CY55" s="162">
        <v>68.819999999999993</v>
      </c>
      <c r="CZ55" s="162">
        <v>40.319800000000001</v>
      </c>
      <c r="DA55" s="162">
        <v>38.53</v>
      </c>
      <c r="DB55" s="162">
        <v>-29.38</v>
      </c>
      <c r="DC55" s="161"/>
      <c r="DD55" s="162">
        <v>57.322800000000001</v>
      </c>
      <c r="DE55" s="162">
        <v>56.859499999999997</v>
      </c>
      <c r="DF55" s="162">
        <v>-132.28139999999999</v>
      </c>
      <c r="DG55" s="162">
        <v>-1E-4</v>
      </c>
      <c r="DH55" s="162">
        <v>-17.8049</v>
      </c>
      <c r="DI55" s="162">
        <v>-110.1</v>
      </c>
      <c r="DJ55" s="162">
        <v>-110.5</v>
      </c>
      <c r="DK55" s="162">
        <v>26.7654</v>
      </c>
      <c r="DL55" s="162">
        <v>42.1967</v>
      </c>
      <c r="DM55" s="162">
        <v>56.841900000000003</v>
      </c>
      <c r="DN55" s="162">
        <v>59.783900000000003</v>
      </c>
      <c r="DO55" s="162">
        <v>42.04</v>
      </c>
      <c r="DP55" s="162">
        <v>-7.51</v>
      </c>
      <c r="DQ55" s="162">
        <v>62.868000000000002</v>
      </c>
      <c r="DR55" s="162">
        <v>130.53739999999999</v>
      </c>
      <c r="DS55" s="161"/>
      <c r="DT55" s="162">
        <v>-48.12</v>
      </c>
      <c r="DU55" s="162">
        <v>101.02</v>
      </c>
      <c r="DV55" s="162">
        <v>61.26</v>
      </c>
      <c r="DW55" s="162">
        <v>130.6</v>
      </c>
      <c r="DX55" s="162">
        <v>133.6182</v>
      </c>
      <c r="DY55" s="162">
        <v>19.427499999999998</v>
      </c>
      <c r="DZ55" s="162">
        <v>16.790900000000001</v>
      </c>
      <c r="EA55" s="162">
        <v>230.18369999999999</v>
      </c>
      <c r="EB55" s="162">
        <v>186.8398</v>
      </c>
      <c r="EC55" s="162">
        <v>178.55799999999999</v>
      </c>
      <c r="ED55" s="162">
        <v>184.16720000000001</v>
      </c>
      <c r="EE55" s="162">
        <v>93.605199999999996</v>
      </c>
      <c r="EF55" s="162">
        <v>73.253299999999996</v>
      </c>
      <c r="EG55" s="162">
        <v>-24.126000000000001</v>
      </c>
      <c r="EH55" s="162">
        <v>507.38639999999998</v>
      </c>
      <c r="EI55" s="162">
        <v>513.58000000000004</v>
      </c>
      <c r="EJ55" s="161"/>
      <c r="EK55" s="162">
        <v>-23.037400000000002</v>
      </c>
      <c r="EL55" s="162">
        <v>-21.021100000000001</v>
      </c>
      <c r="EM55" s="162">
        <v>-26.755700000000001</v>
      </c>
      <c r="EN55" s="162">
        <v>3.5996999999999999</v>
      </c>
      <c r="EO55" s="162">
        <v>6.0586000000000002</v>
      </c>
      <c r="EP55" s="162">
        <v>130.608</v>
      </c>
      <c r="EQ55" s="162">
        <v>-29.0792</v>
      </c>
      <c r="ER55" s="161"/>
      <c r="ES55" s="162">
        <v>-45.305999999999997</v>
      </c>
      <c r="ET55" s="162">
        <v>0</v>
      </c>
      <c r="EU55" s="162">
        <v>-10.47</v>
      </c>
      <c r="EV55" s="162">
        <v>84.2</v>
      </c>
      <c r="EW55" s="162">
        <v>7.5598999999999998</v>
      </c>
      <c r="EX55" s="162">
        <v>-24.911000000000001</v>
      </c>
      <c r="EY55" s="162">
        <v>-35.737400000000001</v>
      </c>
      <c r="EZ55" s="162">
        <v>-34.500900000000001</v>
      </c>
      <c r="FA55" s="162">
        <v>3.3946999999999998</v>
      </c>
      <c r="FB55" s="162">
        <v>-82.727699999999999</v>
      </c>
      <c r="FC55" s="162">
        <v>51.437800000000003</v>
      </c>
      <c r="FD55" s="161"/>
      <c r="FE55" s="162">
        <v>23.4343</v>
      </c>
      <c r="FF55" s="162">
        <v>22.631599999999999</v>
      </c>
      <c r="FG55" s="162">
        <v>40.716099999999997</v>
      </c>
      <c r="FH55" s="162">
        <v>41.356400000000001</v>
      </c>
      <c r="FI55" s="162">
        <v>39.537799999999997</v>
      </c>
      <c r="FJ55" s="162">
        <v>5.1910999999999996</v>
      </c>
      <c r="FK55" s="162">
        <v>5.3586</v>
      </c>
      <c r="FL55" s="162">
        <v>10.0474</v>
      </c>
      <c r="FM55" s="162">
        <v>-17.0853</v>
      </c>
      <c r="FN55" s="162">
        <v>-17.509399999999999</v>
      </c>
      <c r="FO55" s="162">
        <v>-12.279</v>
      </c>
      <c r="FP55" s="162">
        <v>0</v>
      </c>
      <c r="FQ55" s="162">
        <v>14.181699999999999</v>
      </c>
      <c r="FR55" s="162">
        <v>-2.89</v>
      </c>
      <c r="FS55" s="162">
        <v>11.1678</v>
      </c>
      <c r="FT55" s="162">
        <v>1.0819000000000001</v>
      </c>
      <c r="FU55" s="162">
        <v>-7.57</v>
      </c>
      <c r="FV55" s="162">
        <v>17.95</v>
      </c>
      <c r="FW55" s="162">
        <v>13.104699999999999</v>
      </c>
      <c r="FX55" s="161"/>
      <c r="FY55" s="162">
        <v>-1.1950000000000001</v>
      </c>
      <c r="FZ55" s="162">
        <v>0.79400000000000004</v>
      </c>
      <c r="GA55" s="161"/>
      <c r="GB55" s="162">
        <v>41.38</v>
      </c>
      <c r="GC55" s="162">
        <v>4.2527999999999997</v>
      </c>
      <c r="GD55" s="162">
        <v>13.285</v>
      </c>
      <c r="GE55" s="162">
        <v>13.67</v>
      </c>
      <c r="GF55" s="162">
        <v>89.207999999999998</v>
      </c>
      <c r="GG55" s="162">
        <v>25.8</v>
      </c>
      <c r="GH55" s="162">
        <v>-15.1381</v>
      </c>
      <c r="GI55" s="162">
        <v>-12.7037</v>
      </c>
      <c r="GJ55" s="162">
        <v>0</v>
      </c>
      <c r="GK55" s="162">
        <v>1.9591000000000001</v>
      </c>
      <c r="GL55" s="161"/>
      <c r="GM55" s="161"/>
      <c r="GN55" s="162">
        <v>-15.068199999999999</v>
      </c>
      <c r="GO55" s="162">
        <v>-26.9497</v>
      </c>
      <c r="GP55" s="162">
        <v>24.689900000000002</v>
      </c>
      <c r="GQ55" s="162">
        <v>28.092600000000001</v>
      </c>
      <c r="GR55" s="162">
        <v>11.5877</v>
      </c>
      <c r="GS55" s="162">
        <v>12.1607</v>
      </c>
      <c r="GT55" s="162">
        <v>-95.027900000000002</v>
      </c>
      <c r="GU55" s="162">
        <v>-18.129899999999999</v>
      </c>
      <c r="GV55" s="162">
        <v>35.279499999999999</v>
      </c>
      <c r="GW55" s="162">
        <v>-52.585000000000001</v>
      </c>
      <c r="GX55" s="162">
        <v>10.955299999999999</v>
      </c>
      <c r="GY55" s="162">
        <v>11.1844</v>
      </c>
      <c r="GZ55" s="162">
        <v>10.7384</v>
      </c>
      <c r="HA55" s="162">
        <v>12</v>
      </c>
      <c r="HB55" s="162">
        <v>222.75399999999999</v>
      </c>
      <c r="HC55" s="162">
        <v>222.73140000000001</v>
      </c>
      <c r="HD55" s="162">
        <v>131.19999999999999</v>
      </c>
      <c r="HE55" s="162">
        <v>-128.43299999999999</v>
      </c>
      <c r="HF55" s="162">
        <v>-401.5403</v>
      </c>
      <c r="HG55" s="162">
        <v>401.8279</v>
      </c>
      <c r="HH55" s="162">
        <v>398.23630000000003</v>
      </c>
      <c r="HI55" s="162">
        <v>-208.67439999999999</v>
      </c>
      <c r="HJ55" s="162">
        <v>-212.49860000000001</v>
      </c>
      <c r="HK55" s="162">
        <v>-16.351199999999999</v>
      </c>
      <c r="HL55" s="162">
        <v>0</v>
      </c>
      <c r="HM55" s="162">
        <v>81.001999999999995</v>
      </c>
      <c r="HN55" s="162">
        <v>79.956900000000005</v>
      </c>
      <c r="HO55" s="161"/>
      <c r="HP55" s="161"/>
      <c r="HQ55" s="162">
        <v>54.352899999999998</v>
      </c>
      <c r="HR55" s="162">
        <v>53.858499999999999</v>
      </c>
      <c r="HS55" s="162">
        <v>-64.222999999999999</v>
      </c>
      <c r="HT55" s="162">
        <v>-64.149600000000007</v>
      </c>
      <c r="HU55" s="162">
        <v>93.13</v>
      </c>
      <c r="HV55" s="162">
        <v>92.86</v>
      </c>
      <c r="HW55" s="162">
        <v>48.7</v>
      </c>
      <c r="HX55" s="162">
        <v>49</v>
      </c>
      <c r="HY55" s="162">
        <v>21.186399999999999</v>
      </c>
      <c r="HZ55" s="162">
        <v>35.76</v>
      </c>
      <c r="IA55" s="162">
        <v>-350.05829999999997</v>
      </c>
      <c r="IB55" s="162">
        <v>111.2647</v>
      </c>
      <c r="IC55" s="162">
        <v>111.0163</v>
      </c>
      <c r="ID55" s="162">
        <v>11.7</v>
      </c>
      <c r="IE55" s="162">
        <v>-3</v>
      </c>
      <c r="IF55" s="162">
        <v>-53.2</v>
      </c>
      <c r="IG55" s="162">
        <v>-54.2</v>
      </c>
      <c r="IH55" s="162">
        <v>1.5187999999999999</v>
      </c>
      <c r="II55" s="162">
        <v>1.2659</v>
      </c>
      <c r="IJ55" s="162">
        <v>-396.8492</v>
      </c>
      <c r="IK55" s="162">
        <v>-471.3254</v>
      </c>
      <c r="IL55" s="162">
        <v>526.91160000000002</v>
      </c>
      <c r="IM55" s="162">
        <v>425.15559999999999</v>
      </c>
      <c r="IN55" s="162">
        <v>85.432299999999998</v>
      </c>
      <c r="IO55" s="162">
        <v>-412.66340000000002</v>
      </c>
      <c r="IP55" s="162">
        <v>415.28109999999998</v>
      </c>
      <c r="IQ55" s="162">
        <v>-152.18680000000001</v>
      </c>
      <c r="IR55" s="162">
        <v>-226.006</v>
      </c>
      <c r="IS55" s="162">
        <v>-410.4683</v>
      </c>
      <c r="IT55" s="162">
        <v>125.6806</v>
      </c>
      <c r="IU55" s="162">
        <v>123.3728</v>
      </c>
      <c r="IV55" s="162">
        <v>154.37110000000001</v>
      </c>
      <c r="IW55" s="162">
        <v>-509.94209999999998</v>
      </c>
      <c r="IX55" s="162">
        <v>235.30850000000001</v>
      </c>
      <c r="IY55" s="162">
        <v>-285.51830000000001</v>
      </c>
      <c r="IZ55" s="162">
        <v>287.88630000000001</v>
      </c>
      <c r="JA55" s="162">
        <v>-10.4138</v>
      </c>
      <c r="JB55" s="161"/>
      <c r="JC55" s="162">
        <v>22.08</v>
      </c>
      <c r="JD55" s="162">
        <v>8.0120000000000005</v>
      </c>
      <c r="JE55" s="162">
        <v>8.0129999999999999</v>
      </c>
      <c r="JF55" s="162">
        <v>-22.16</v>
      </c>
      <c r="JG55" s="162">
        <v>-0.96</v>
      </c>
      <c r="JH55" s="161"/>
      <c r="JI55" s="162">
        <v>1.7594000000000001</v>
      </c>
      <c r="JJ55" s="162">
        <v>-39.552900000000001</v>
      </c>
      <c r="JK55" s="162">
        <v>-12.3918</v>
      </c>
      <c r="JL55" s="162">
        <v>22.1</v>
      </c>
      <c r="JM55" s="162">
        <v>55.164999999999999</v>
      </c>
      <c r="JN55" s="162">
        <v>55.305999999999997</v>
      </c>
      <c r="JO55" s="162">
        <v>11.386200000000001</v>
      </c>
      <c r="JP55" s="161"/>
      <c r="JQ55" s="162">
        <v>51.953899999999997</v>
      </c>
      <c r="JR55" s="162">
        <v>52.697000000000003</v>
      </c>
      <c r="JS55" s="162">
        <v>52.326099999999997</v>
      </c>
      <c r="JT55" s="161"/>
      <c r="JU55" s="162">
        <v>4.7</v>
      </c>
      <c r="JV55" s="162">
        <v>17.819199999999999</v>
      </c>
      <c r="JW55" s="162">
        <v>7.09</v>
      </c>
      <c r="JX55" s="161"/>
      <c r="JY55" s="162">
        <v>0</v>
      </c>
      <c r="JZ55" s="162">
        <v>46.989800000000002</v>
      </c>
      <c r="KA55" s="162">
        <v>15.016500000000001</v>
      </c>
      <c r="KB55" s="162">
        <v>-1.2202999999999999</v>
      </c>
      <c r="KC55" s="162">
        <v>-46.498699999999999</v>
      </c>
      <c r="KD55" s="162">
        <v>0</v>
      </c>
      <c r="KE55" s="162">
        <v>43.496499999999997</v>
      </c>
      <c r="KF55" s="162">
        <v>-6.2</v>
      </c>
      <c r="KG55" s="162">
        <v>8.1</v>
      </c>
      <c r="KH55" s="161"/>
      <c r="KI55" s="162">
        <v>96.039000000000001</v>
      </c>
    </row>
    <row r="56" spans="1:295" ht="18" customHeight="1" x14ac:dyDescent="0.3">
      <c r="A56" s="158" t="s">
        <v>855</v>
      </c>
      <c r="B56" s="158" t="s">
        <v>49</v>
      </c>
      <c r="C56" s="164"/>
      <c r="D56" s="166">
        <v>18.6159</v>
      </c>
      <c r="E56" s="166">
        <v>-22.604600000000001</v>
      </c>
      <c r="F56" s="166">
        <v>-38.176699999999997</v>
      </c>
      <c r="G56" s="166">
        <v>16.730399999999999</v>
      </c>
      <c r="H56" s="164"/>
      <c r="I56" s="166">
        <v>28.8596</v>
      </c>
      <c r="J56" s="166">
        <v>-38.327599999999997</v>
      </c>
      <c r="K56" s="166">
        <v>49.841200000000001</v>
      </c>
      <c r="L56" s="166">
        <v>25.161200000000001</v>
      </c>
      <c r="M56" s="166">
        <v>24.6221</v>
      </c>
      <c r="N56" s="166">
        <v>13.32</v>
      </c>
      <c r="O56" s="166">
        <v>-37.393000000000001</v>
      </c>
      <c r="P56" s="166">
        <v>33</v>
      </c>
      <c r="Q56" s="166">
        <v>19.044</v>
      </c>
      <c r="R56" s="166">
        <v>-33</v>
      </c>
      <c r="S56" s="166">
        <v>11.399100000000001</v>
      </c>
      <c r="T56" s="166">
        <v>15.6394</v>
      </c>
      <c r="U56" s="166">
        <v>14.5938</v>
      </c>
      <c r="V56" s="166">
        <v>14.878299999999999</v>
      </c>
      <c r="W56" s="166">
        <v>24.867899999999999</v>
      </c>
      <c r="X56" s="166">
        <v>16.585899999999999</v>
      </c>
      <c r="Y56" s="166">
        <v>6.1750999999999996</v>
      </c>
      <c r="Z56" s="166">
        <v>7.4474</v>
      </c>
      <c r="AA56" s="164"/>
      <c r="AB56" s="164"/>
      <c r="AC56" s="166">
        <v>0</v>
      </c>
      <c r="AD56" s="166">
        <v>-88.3</v>
      </c>
      <c r="AE56" s="164"/>
      <c r="AF56" s="166">
        <v>-13.32</v>
      </c>
      <c r="AG56" s="166">
        <v>35.200000000000003</v>
      </c>
      <c r="AH56" s="166">
        <v>21.95</v>
      </c>
      <c r="AI56" s="166">
        <v>0.22700000000000001</v>
      </c>
      <c r="AJ56" s="166">
        <v>-56.66</v>
      </c>
      <c r="AK56" s="166">
        <v>-56.61</v>
      </c>
      <c r="AL56" s="166">
        <v>-18.899999999999999</v>
      </c>
      <c r="AM56" s="166">
        <v>57.21</v>
      </c>
      <c r="AN56" s="166">
        <v>57.66</v>
      </c>
      <c r="AO56" s="166">
        <v>17.693999999999999</v>
      </c>
      <c r="AP56" s="166">
        <v>-0.49120000000000003</v>
      </c>
      <c r="AQ56" s="166">
        <v>58.6462</v>
      </c>
      <c r="AR56" s="166">
        <v>60.881399999999999</v>
      </c>
      <c r="AS56" s="166">
        <v>43.001199999999997</v>
      </c>
      <c r="AT56" s="166">
        <v>-50.636600000000001</v>
      </c>
      <c r="AU56" s="166">
        <v>-50.01</v>
      </c>
      <c r="AV56" s="166">
        <v>34.129800000000003</v>
      </c>
      <c r="AW56" s="166">
        <v>34.003</v>
      </c>
      <c r="AX56" s="166">
        <v>59.21</v>
      </c>
      <c r="AY56" s="166">
        <v>60.415599999999998</v>
      </c>
      <c r="AZ56" s="166">
        <v>25.665700000000001</v>
      </c>
      <c r="BA56" s="166">
        <v>41.475999999999999</v>
      </c>
      <c r="BB56" s="166">
        <v>-428.7543</v>
      </c>
      <c r="BC56" s="166">
        <v>-7.7625999999999999</v>
      </c>
      <c r="BD56" s="166">
        <v>-12.3</v>
      </c>
      <c r="BE56" s="166">
        <v>-12.9</v>
      </c>
      <c r="BF56" s="166">
        <v>56.470500000000001</v>
      </c>
      <c r="BG56" s="166">
        <v>55.340400000000002</v>
      </c>
      <c r="BH56" s="166">
        <v>-3.3597000000000001</v>
      </c>
      <c r="BI56" s="164"/>
      <c r="BJ56" s="166">
        <v>-57.590699999999998</v>
      </c>
      <c r="BK56" s="166">
        <v>3.0440999999999998</v>
      </c>
      <c r="BL56" s="166">
        <v>0</v>
      </c>
      <c r="BM56" s="166">
        <v>2.0547</v>
      </c>
      <c r="BN56" s="166">
        <v>477.76710000000003</v>
      </c>
      <c r="BO56" s="166">
        <v>109.7445</v>
      </c>
      <c r="BP56" s="166">
        <v>110.0802</v>
      </c>
      <c r="BQ56" s="166">
        <v>-475.92320000000001</v>
      </c>
      <c r="BR56" s="166">
        <v>441.12189999999998</v>
      </c>
      <c r="BS56" s="164"/>
      <c r="BT56" s="166">
        <v>-41.847900000000003</v>
      </c>
      <c r="BU56" s="166">
        <v>43.046100000000003</v>
      </c>
      <c r="BV56" s="166">
        <v>81.453100000000006</v>
      </c>
      <c r="BW56" s="166">
        <v>27.65</v>
      </c>
      <c r="BX56" s="166">
        <v>24.15</v>
      </c>
      <c r="BY56" s="166">
        <v>57.97</v>
      </c>
      <c r="BZ56" s="166">
        <v>76.8</v>
      </c>
      <c r="CA56" s="166">
        <v>-1.2014</v>
      </c>
      <c r="CB56" s="166">
        <v>-0.9335</v>
      </c>
      <c r="CC56" s="166">
        <v>73.419899999999998</v>
      </c>
      <c r="CD56" s="166">
        <v>74.080299999999994</v>
      </c>
      <c r="CE56" s="166">
        <v>36.928600000000003</v>
      </c>
      <c r="CF56" s="166">
        <v>-40.7318</v>
      </c>
      <c r="CG56" s="166">
        <v>-40.861600000000003</v>
      </c>
      <c r="CH56" s="166">
        <v>-2.2244999999999999</v>
      </c>
      <c r="CI56" s="166">
        <v>-56.0139</v>
      </c>
      <c r="CJ56" s="164"/>
      <c r="CK56" s="164"/>
      <c r="CL56" s="166">
        <v>26.5</v>
      </c>
      <c r="CM56" s="166">
        <v>112.6</v>
      </c>
      <c r="CN56" s="166">
        <v>-14.98</v>
      </c>
      <c r="CO56" s="166">
        <v>48.429099999999998</v>
      </c>
      <c r="CP56" s="166">
        <v>47.797400000000003</v>
      </c>
      <c r="CQ56" s="166">
        <v>48.047199999999997</v>
      </c>
      <c r="CR56" s="166">
        <v>-53.568100000000001</v>
      </c>
      <c r="CS56" s="166">
        <v>-52.583199999999998</v>
      </c>
      <c r="CT56" s="166">
        <v>40.298099999999998</v>
      </c>
      <c r="CU56" s="166">
        <v>-32.420499999999997</v>
      </c>
      <c r="CV56" s="166">
        <v>44.078099999999999</v>
      </c>
      <c r="CW56" s="166">
        <v>12.7446</v>
      </c>
      <c r="CX56" s="166">
        <v>33.99</v>
      </c>
      <c r="CY56" s="166">
        <v>65.069999999999993</v>
      </c>
      <c r="CZ56" s="166">
        <v>38.913600000000002</v>
      </c>
      <c r="DA56" s="166">
        <v>36.772199999999998</v>
      </c>
      <c r="DB56" s="166">
        <v>-28.17</v>
      </c>
      <c r="DC56" s="164"/>
      <c r="DD56" s="166">
        <v>56.547499999999999</v>
      </c>
      <c r="DE56" s="166">
        <v>55.894100000000002</v>
      </c>
      <c r="DF56" s="166">
        <v>-138.76390000000001</v>
      </c>
      <c r="DG56" s="166">
        <v>-1E-4</v>
      </c>
      <c r="DH56" s="166">
        <v>-17.043600000000001</v>
      </c>
      <c r="DI56" s="166">
        <v>-102.8</v>
      </c>
      <c r="DJ56" s="166">
        <v>-102.7</v>
      </c>
      <c r="DK56" s="166">
        <v>26.617100000000001</v>
      </c>
      <c r="DL56" s="166">
        <v>39.852899999999998</v>
      </c>
      <c r="DM56" s="166">
        <v>53.554299999999998</v>
      </c>
      <c r="DN56" s="166">
        <v>56.268300000000004</v>
      </c>
      <c r="DO56" s="166">
        <v>39.42</v>
      </c>
      <c r="DP56" s="166">
        <v>-6.85</v>
      </c>
      <c r="DQ56" s="166">
        <v>59.768000000000001</v>
      </c>
      <c r="DR56" s="166">
        <v>138.7929</v>
      </c>
      <c r="DS56" s="164"/>
      <c r="DT56" s="166">
        <v>-42.68</v>
      </c>
      <c r="DU56" s="166">
        <v>91.93</v>
      </c>
      <c r="DV56" s="166">
        <v>57.85</v>
      </c>
      <c r="DW56" s="166">
        <v>138.4727</v>
      </c>
      <c r="DX56" s="166">
        <v>137.3091</v>
      </c>
      <c r="DY56" s="166">
        <v>22.811299999999999</v>
      </c>
      <c r="DZ56" s="166">
        <v>22.181799999999999</v>
      </c>
      <c r="EA56" s="166">
        <v>229.0181</v>
      </c>
      <c r="EB56" s="166">
        <v>186.833</v>
      </c>
      <c r="EC56" s="166">
        <v>179.3125</v>
      </c>
      <c r="ED56" s="166">
        <v>182.31469999999999</v>
      </c>
      <c r="EE56" s="166">
        <v>85.602199999999996</v>
      </c>
      <c r="EF56" s="166">
        <v>68.566800000000001</v>
      </c>
      <c r="EG56" s="166">
        <v>-24.204000000000001</v>
      </c>
      <c r="EH56" s="166">
        <v>488.3372</v>
      </c>
      <c r="EI56" s="166">
        <v>553.88520000000005</v>
      </c>
      <c r="EJ56" s="164"/>
      <c r="EK56" s="166">
        <v>-23.412099999999999</v>
      </c>
      <c r="EL56" s="166">
        <v>-21.066600000000001</v>
      </c>
      <c r="EM56" s="166">
        <v>-16.229199999999999</v>
      </c>
      <c r="EN56" s="166">
        <v>16.939399999999999</v>
      </c>
      <c r="EO56" s="166">
        <v>15.8041</v>
      </c>
      <c r="EP56" s="166">
        <v>58.415999999999997</v>
      </c>
      <c r="EQ56" s="166">
        <v>-16.1906</v>
      </c>
      <c r="ER56" s="164"/>
      <c r="ES56" s="166">
        <v>-36.052199999999999</v>
      </c>
      <c r="ET56" s="166">
        <v>0</v>
      </c>
      <c r="EU56" s="166">
        <v>-20.67</v>
      </c>
      <c r="EV56" s="166">
        <v>1</v>
      </c>
      <c r="EW56" s="166">
        <v>7.0119999999999996</v>
      </c>
      <c r="EX56" s="166">
        <v>2.7002999999999999</v>
      </c>
      <c r="EY56" s="166">
        <v>-34.992100000000001</v>
      </c>
      <c r="EZ56" s="166">
        <v>-34.532499999999999</v>
      </c>
      <c r="FA56" s="166">
        <v>3.4721000000000002</v>
      </c>
      <c r="FB56" s="166">
        <v>-66.109200000000001</v>
      </c>
      <c r="FC56" s="166">
        <v>36.740099999999998</v>
      </c>
      <c r="FD56" s="164"/>
      <c r="FE56" s="166">
        <v>22.987200000000001</v>
      </c>
      <c r="FF56" s="166">
        <v>22.842500000000001</v>
      </c>
      <c r="FG56" s="166">
        <v>39.716799999999999</v>
      </c>
      <c r="FH56" s="166">
        <v>40.039099999999998</v>
      </c>
      <c r="FI56" s="166">
        <v>38.550400000000003</v>
      </c>
      <c r="FJ56" s="166">
        <v>3.3491</v>
      </c>
      <c r="FK56" s="166">
        <v>3.3491</v>
      </c>
      <c r="FL56" s="166">
        <v>0</v>
      </c>
      <c r="FM56" s="166">
        <v>-20.707000000000001</v>
      </c>
      <c r="FN56" s="166">
        <v>-20.954699999999999</v>
      </c>
      <c r="FO56" s="166">
        <v>-14.6921</v>
      </c>
      <c r="FP56" s="166">
        <v>0</v>
      </c>
      <c r="FQ56" s="166">
        <v>9.7725000000000009</v>
      </c>
      <c r="FR56" s="166">
        <v>-1.26</v>
      </c>
      <c r="FS56" s="166">
        <v>15.005699999999999</v>
      </c>
      <c r="FT56" s="166">
        <v>1.0343</v>
      </c>
      <c r="FU56" s="166">
        <v>-9.2100000000000009</v>
      </c>
      <c r="FV56" s="166">
        <v>18.57</v>
      </c>
      <c r="FW56" s="166">
        <v>0</v>
      </c>
      <c r="FX56" s="164"/>
      <c r="FY56" s="166">
        <v>-1.5760000000000001</v>
      </c>
      <c r="FZ56" s="166">
        <v>0.82499999999999996</v>
      </c>
      <c r="GA56" s="164"/>
      <c r="GB56" s="166">
        <v>41.09</v>
      </c>
      <c r="GC56" s="166">
        <v>4.976</v>
      </c>
      <c r="GD56" s="166">
        <v>14.083500000000001</v>
      </c>
      <c r="GE56" s="166">
        <v>13.36</v>
      </c>
      <c r="GF56" s="166">
        <v>90.409899999999993</v>
      </c>
      <c r="GG56" s="166">
        <v>27.1</v>
      </c>
      <c r="GH56" s="166">
        <v>-13.96</v>
      </c>
      <c r="GI56" s="166">
        <v>-11.8001</v>
      </c>
      <c r="GJ56" s="166">
        <v>0</v>
      </c>
      <c r="GK56" s="166">
        <v>1.7987</v>
      </c>
      <c r="GL56" s="164"/>
      <c r="GM56" s="164"/>
      <c r="GN56" s="166">
        <v>-14.696400000000001</v>
      </c>
      <c r="GO56" s="166">
        <v>-23.9072</v>
      </c>
      <c r="GP56" s="166">
        <v>25.701499999999999</v>
      </c>
      <c r="GQ56" s="166">
        <v>24.6007</v>
      </c>
      <c r="GR56" s="166">
        <v>9.3452000000000002</v>
      </c>
      <c r="GS56" s="166">
        <v>9.3249999999999993</v>
      </c>
      <c r="GT56" s="166">
        <v>-90.077799999999996</v>
      </c>
      <c r="GU56" s="166">
        <v>-17.1403</v>
      </c>
      <c r="GV56" s="166">
        <v>33.762700000000002</v>
      </c>
      <c r="GW56" s="166">
        <v>-49.555900000000001</v>
      </c>
      <c r="GX56" s="166">
        <v>11.295500000000001</v>
      </c>
      <c r="GY56" s="166">
        <v>10.032</v>
      </c>
      <c r="GZ56" s="166">
        <v>9.7575000000000003</v>
      </c>
      <c r="HA56" s="166">
        <v>13</v>
      </c>
      <c r="HB56" s="166">
        <v>233.3854</v>
      </c>
      <c r="HC56" s="166">
        <v>232.90700000000001</v>
      </c>
      <c r="HD56" s="166">
        <v>120.3</v>
      </c>
      <c r="HE56" s="166">
        <v>-121.2252</v>
      </c>
      <c r="HF56" s="166">
        <v>-408.87189999999998</v>
      </c>
      <c r="HG56" s="166">
        <v>411.65469999999999</v>
      </c>
      <c r="HH56" s="166">
        <v>409.67079999999999</v>
      </c>
      <c r="HI56" s="166">
        <v>-219.68389999999999</v>
      </c>
      <c r="HJ56" s="166">
        <v>-219.25299999999999</v>
      </c>
      <c r="HK56" s="166">
        <v>-13.3528</v>
      </c>
      <c r="HL56" s="166">
        <v>0</v>
      </c>
      <c r="HM56" s="166">
        <v>80.913700000000006</v>
      </c>
      <c r="HN56" s="166">
        <v>80.686999999999998</v>
      </c>
      <c r="HO56" s="164"/>
      <c r="HP56" s="166">
        <v>-233.12520000000001</v>
      </c>
      <c r="HQ56" s="166">
        <v>55.737200000000001</v>
      </c>
      <c r="HR56" s="166">
        <v>54.968200000000003</v>
      </c>
      <c r="HS56" s="166">
        <v>-62.982900000000001</v>
      </c>
      <c r="HT56" s="166">
        <v>-63.338799999999999</v>
      </c>
      <c r="HU56" s="166">
        <v>86.99</v>
      </c>
      <c r="HV56" s="166">
        <v>86.78</v>
      </c>
      <c r="HW56" s="166">
        <v>68</v>
      </c>
      <c r="HX56" s="166">
        <v>68.5</v>
      </c>
      <c r="HY56" s="166">
        <v>21.556000000000001</v>
      </c>
      <c r="HZ56" s="166">
        <v>35.68</v>
      </c>
      <c r="IA56" s="166">
        <v>-375.0043</v>
      </c>
      <c r="IB56" s="166">
        <v>110.23439999999999</v>
      </c>
      <c r="IC56" s="166">
        <v>109.9481</v>
      </c>
      <c r="ID56" s="166">
        <v>11.1</v>
      </c>
      <c r="IE56" s="166">
        <v>23.4</v>
      </c>
      <c r="IF56" s="166">
        <v>-54</v>
      </c>
      <c r="IG56" s="166">
        <v>-55.6</v>
      </c>
      <c r="IH56" s="166">
        <v>1.4054</v>
      </c>
      <c r="II56" s="164"/>
      <c r="IJ56" s="166">
        <v>-405.33510000000001</v>
      </c>
      <c r="IK56" s="166">
        <v>-513.12929999999994</v>
      </c>
      <c r="IL56" s="166">
        <v>555.28309999999999</v>
      </c>
      <c r="IM56" s="166">
        <v>441.7595</v>
      </c>
      <c r="IN56" s="166">
        <v>80.290000000000006</v>
      </c>
      <c r="IO56" s="166">
        <v>-433.2722</v>
      </c>
      <c r="IP56" s="166">
        <v>432.48140000000001</v>
      </c>
      <c r="IQ56" s="166">
        <v>-162.3424</v>
      </c>
      <c r="IR56" s="166">
        <v>-231.3989</v>
      </c>
      <c r="IS56" s="166">
        <v>-425.06060000000002</v>
      </c>
      <c r="IT56" s="166">
        <v>128.01400000000001</v>
      </c>
      <c r="IU56" s="166">
        <v>130.41560000000001</v>
      </c>
      <c r="IV56" s="166">
        <v>166.81989999999999</v>
      </c>
      <c r="IW56" s="166">
        <v>-533.35820000000001</v>
      </c>
      <c r="IX56" s="166">
        <v>240.53219999999999</v>
      </c>
      <c r="IY56" s="166">
        <v>-302.1377</v>
      </c>
      <c r="IZ56" s="166">
        <v>302.81560000000002</v>
      </c>
      <c r="JA56" s="166">
        <v>-9.7820999999999998</v>
      </c>
      <c r="JB56" s="164"/>
      <c r="JC56" s="166">
        <v>28.96</v>
      </c>
      <c r="JD56" s="166">
        <v>8.1929999999999996</v>
      </c>
      <c r="JE56" s="166">
        <v>8.1929999999999996</v>
      </c>
      <c r="JF56" s="166">
        <v>-27.2</v>
      </c>
      <c r="JG56" s="166">
        <v>4.8</v>
      </c>
      <c r="JH56" s="164"/>
      <c r="JI56" s="166">
        <v>-5.4489999999999998</v>
      </c>
      <c r="JJ56" s="166">
        <v>-45.558900000000001</v>
      </c>
      <c r="JK56" s="166">
        <v>-3.9230999999999998</v>
      </c>
      <c r="JL56" s="166">
        <v>27.8</v>
      </c>
      <c r="JM56" s="166">
        <v>56.448999999999998</v>
      </c>
      <c r="JN56" s="166">
        <v>55.636000000000003</v>
      </c>
      <c r="JO56" s="166">
        <v>11.4023</v>
      </c>
      <c r="JP56" s="164"/>
      <c r="JQ56" s="166">
        <v>51.647799999999997</v>
      </c>
      <c r="JR56" s="166">
        <v>52.843200000000003</v>
      </c>
      <c r="JS56" s="166">
        <v>53.356699999999996</v>
      </c>
      <c r="JT56" s="164"/>
      <c r="JU56" s="166">
        <v>-22.4</v>
      </c>
      <c r="JV56" s="166">
        <v>17.862200000000001</v>
      </c>
      <c r="JW56" s="166">
        <v>6.57</v>
      </c>
      <c r="JX56" s="164"/>
      <c r="JY56" s="166">
        <v>0</v>
      </c>
      <c r="JZ56" s="166">
        <v>44.957000000000001</v>
      </c>
      <c r="KA56" s="166">
        <v>13.2767</v>
      </c>
      <c r="KB56" s="166">
        <v>0.93500000000000005</v>
      </c>
      <c r="KC56" s="166">
        <v>-44.152900000000002</v>
      </c>
      <c r="KD56" s="164"/>
      <c r="KE56" s="166">
        <v>43.525199999999998</v>
      </c>
      <c r="KF56" s="166">
        <v>21.1</v>
      </c>
      <c r="KG56" s="166">
        <v>-21.1</v>
      </c>
      <c r="KH56" s="164"/>
      <c r="KI56" s="166">
        <v>96.282700000000006</v>
      </c>
    </row>
    <row r="57" spans="1:295" x14ac:dyDescent="0.3">
      <c r="A57" s="224" t="s">
        <v>867</v>
      </c>
      <c r="B57" s="224"/>
      <c r="C57" s="168">
        <v>0</v>
      </c>
      <c r="D57" s="168">
        <v>22.7775</v>
      </c>
      <c r="E57" s="168">
        <v>-17.5366</v>
      </c>
      <c r="F57" s="168">
        <v>-33.838200000000001</v>
      </c>
      <c r="G57" s="168">
        <v>22.769300000000001</v>
      </c>
      <c r="H57" s="168">
        <v>0</v>
      </c>
      <c r="I57" s="168">
        <v>44.744999999999997</v>
      </c>
      <c r="J57" s="168">
        <v>-20.157299999999999</v>
      </c>
      <c r="K57" s="168">
        <v>70.567400000000006</v>
      </c>
      <c r="L57" s="168">
        <v>35.774900000000002</v>
      </c>
      <c r="M57" s="168">
        <v>35.113500000000002</v>
      </c>
      <c r="N57" s="168">
        <v>13.32</v>
      </c>
      <c r="O57" s="168">
        <v>-3.8959999999999999</v>
      </c>
      <c r="P57" s="168">
        <v>55</v>
      </c>
      <c r="Q57" s="168">
        <v>25.667999999999999</v>
      </c>
      <c r="R57" s="168">
        <v>0</v>
      </c>
      <c r="S57" s="168">
        <v>12.4048</v>
      </c>
      <c r="T57" s="168">
        <v>26.7072</v>
      </c>
      <c r="U57" s="168">
        <v>23.533100000000001</v>
      </c>
      <c r="V57" s="168">
        <v>23.9223</v>
      </c>
      <c r="W57" s="168">
        <v>39.385199999999998</v>
      </c>
      <c r="X57" s="168">
        <v>17.534500000000001</v>
      </c>
      <c r="Y57" s="168">
        <v>6.3079999999999998</v>
      </c>
      <c r="Z57" s="168">
        <v>8.5488</v>
      </c>
      <c r="AA57" s="168">
        <v>0</v>
      </c>
      <c r="AB57" s="168">
        <v>0</v>
      </c>
      <c r="AC57" s="168">
        <v>0</v>
      </c>
      <c r="AD57" s="168">
        <v>-48.22</v>
      </c>
      <c r="AE57" s="168">
        <v>0</v>
      </c>
      <c r="AF57" s="168">
        <v>15.54</v>
      </c>
      <c r="AG57" s="168">
        <v>59.4</v>
      </c>
      <c r="AH57" s="168">
        <v>27.486000000000001</v>
      </c>
      <c r="AI57" s="168">
        <v>0.28599999999999998</v>
      </c>
      <c r="AJ57" s="168">
        <v>-31.62</v>
      </c>
      <c r="AK57" s="168">
        <v>-31.72</v>
      </c>
      <c r="AL57" s="168">
        <v>-12.4</v>
      </c>
      <c r="AM57" s="168">
        <v>77.959999999999994</v>
      </c>
      <c r="AN57" s="168">
        <v>78.680000000000007</v>
      </c>
      <c r="AO57" s="168">
        <v>24.983499999999999</v>
      </c>
      <c r="AP57" s="168">
        <v>0.97699999999999998</v>
      </c>
      <c r="AQ57" s="168">
        <v>77.417599999999993</v>
      </c>
      <c r="AR57" s="168">
        <v>80.276200000000003</v>
      </c>
      <c r="AS57" s="168">
        <v>89.518100000000004</v>
      </c>
      <c r="AT57" s="168">
        <v>-35.231299999999997</v>
      </c>
      <c r="AU57" s="168">
        <v>-35.548400000000001</v>
      </c>
      <c r="AV57" s="168">
        <v>37.276200000000003</v>
      </c>
      <c r="AW57" s="168">
        <v>37.1768</v>
      </c>
      <c r="AX57" s="168">
        <v>80.509500000000003</v>
      </c>
      <c r="AY57" s="168">
        <v>82.786799999999999</v>
      </c>
      <c r="AZ57" s="168">
        <v>35.611400000000003</v>
      </c>
      <c r="BA57" s="168">
        <v>49.261200000000002</v>
      </c>
      <c r="BB57" s="168">
        <v>-414.09570000000002</v>
      </c>
      <c r="BC57" s="168">
        <v>-2.4780000000000002</v>
      </c>
      <c r="BD57" s="168">
        <v>-1.1000000000000001</v>
      </c>
      <c r="BE57" s="168">
        <v>-1.2</v>
      </c>
      <c r="BF57" s="168">
        <v>71.842699999999994</v>
      </c>
      <c r="BG57" s="168">
        <v>71.225399999999993</v>
      </c>
      <c r="BH57" s="168">
        <v>-2.2902999999999998</v>
      </c>
      <c r="BI57" s="168">
        <v>0</v>
      </c>
      <c r="BJ57" s="168">
        <v>-50.890999999999998</v>
      </c>
      <c r="BK57" s="168">
        <v>7.7332000000000001</v>
      </c>
      <c r="BL57" s="168">
        <v>8.0779999999999994</v>
      </c>
      <c r="BM57" s="168">
        <v>5.4715999999999996</v>
      </c>
      <c r="BN57" s="168">
        <v>607.95899999999995</v>
      </c>
      <c r="BO57" s="168">
        <v>156.804</v>
      </c>
      <c r="BP57" s="168">
        <v>156.9872</v>
      </c>
      <c r="BQ57" s="168">
        <v>-469.80329999999998</v>
      </c>
      <c r="BR57" s="168">
        <v>557.26319999999998</v>
      </c>
      <c r="BS57" s="168">
        <v>0</v>
      </c>
      <c r="BT57" s="168">
        <v>-19.309799999999999</v>
      </c>
      <c r="BU57" s="168">
        <v>107.2525</v>
      </c>
      <c r="BV57" s="168">
        <v>100.2346</v>
      </c>
      <c r="BW57" s="168">
        <v>32.409999999999997</v>
      </c>
      <c r="BX57" s="168">
        <v>37.08</v>
      </c>
      <c r="BY57" s="168">
        <v>74.430000000000007</v>
      </c>
      <c r="BZ57" s="168">
        <v>84.74</v>
      </c>
      <c r="CA57" s="168">
        <v>39.923400000000001</v>
      </c>
      <c r="CB57" s="168">
        <v>39.521500000000003</v>
      </c>
      <c r="CC57" s="168">
        <v>90.242900000000006</v>
      </c>
      <c r="CD57" s="168">
        <v>91.1096</v>
      </c>
      <c r="CE57" s="168">
        <v>45.437899999999999</v>
      </c>
      <c r="CF57" s="168">
        <v>-14.167899999999999</v>
      </c>
      <c r="CG57" s="168">
        <v>-13.359500000000001</v>
      </c>
      <c r="CH57" s="168">
        <v>10.0657</v>
      </c>
      <c r="CI57" s="168">
        <v>-48.768700000000003</v>
      </c>
      <c r="CJ57" s="168">
        <v>0</v>
      </c>
      <c r="CK57" s="168">
        <v>0</v>
      </c>
      <c r="CL57" s="168">
        <v>41.8</v>
      </c>
      <c r="CM57" s="168">
        <v>146.9</v>
      </c>
      <c r="CN57" s="168">
        <v>-12.32</v>
      </c>
      <c r="CO57" s="168">
        <v>50.448999999999998</v>
      </c>
      <c r="CP57" s="168">
        <v>50.549900000000001</v>
      </c>
      <c r="CQ57" s="168">
        <v>50.5</v>
      </c>
      <c r="CR57" s="168">
        <v>-41.597799999999999</v>
      </c>
      <c r="CS57" s="168">
        <v>-40.106400000000001</v>
      </c>
      <c r="CT57" s="168">
        <v>69.9041</v>
      </c>
      <c r="CU57" s="168">
        <v>-16.3962</v>
      </c>
      <c r="CV57" s="168">
        <v>81.137100000000004</v>
      </c>
      <c r="CW57" s="168">
        <v>17.633900000000001</v>
      </c>
      <c r="CX57" s="168">
        <v>65.349999999999994</v>
      </c>
      <c r="CY57" s="168">
        <v>88.1</v>
      </c>
      <c r="CZ57" s="168">
        <v>56.9604</v>
      </c>
      <c r="DA57" s="168">
        <v>54.350299999999997</v>
      </c>
      <c r="DB57" s="168">
        <v>-22.29</v>
      </c>
      <c r="DC57" s="168">
        <v>0</v>
      </c>
      <c r="DD57" s="168">
        <v>73.353099999999998</v>
      </c>
      <c r="DE57" s="168">
        <v>72.400499999999994</v>
      </c>
      <c r="DF57" s="168">
        <v>-126.45869999999999</v>
      </c>
      <c r="DG57" s="168">
        <v>1E-4</v>
      </c>
      <c r="DH57" s="168">
        <v>-13.5679</v>
      </c>
      <c r="DI57" s="168">
        <v>-77.2</v>
      </c>
      <c r="DJ57" s="168">
        <v>-77.599999999999994</v>
      </c>
      <c r="DK57" s="168">
        <v>32.231099999999998</v>
      </c>
      <c r="DL57" s="168">
        <v>65.048199999999994</v>
      </c>
      <c r="DM57" s="168">
        <v>81.733099999999993</v>
      </c>
      <c r="DN57" s="168">
        <v>92.596400000000003</v>
      </c>
      <c r="DO57" s="168">
        <v>64.709999999999994</v>
      </c>
      <c r="DP57" s="168">
        <v>-5.29</v>
      </c>
      <c r="DQ57" s="168">
        <v>68.525499999999994</v>
      </c>
      <c r="DR57" s="168">
        <v>174.7099</v>
      </c>
      <c r="DS57" s="168">
        <v>0</v>
      </c>
      <c r="DT57" s="168">
        <v>-3.66</v>
      </c>
      <c r="DU57" s="168">
        <v>106.69</v>
      </c>
      <c r="DV57" s="168">
        <v>72.02</v>
      </c>
      <c r="DW57" s="168">
        <v>176.9091</v>
      </c>
      <c r="DX57" s="168">
        <v>171.8364</v>
      </c>
      <c r="DY57" s="168">
        <v>65.577299999999994</v>
      </c>
      <c r="DZ57" s="168">
        <v>64.472700000000003</v>
      </c>
      <c r="EA57" s="168">
        <v>282.90410000000003</v>
      </c>
      <c r="EB57" s="168">
        <v>234.7039</v>
      </c>
      <c r="EC57" s="168">
        <v>227.8194</v>
      </c>
      <c r="ED57" s="168">
        <v>230.19130000000001</v>
      </c>
      <c r="EE57" s="168">
        <v>135.5478</v>
      </c>
      <c r="EF57" s="168">
        <v>124.35639999999999</v>
      </c>
      <c r="EG57" s="168">
        <v>-19.326000000000001</v>
      </c>
      <c r="EH57" s="168">
        <v>682.72329999999999</v>
      </c>
      <c r="EI57" s="168">
        <v>620.12239999999997</v>
      </c>
      <c r="EJ57" s="168">
        <v>0</v>
      </c>
      <c r="EK57" s="168">
        <v>-14.635400000000001</v>
      </c>
      <c r="EL57" s="168">
        <v>-11.948399999999999</v>
      </c>
      <c r="EM57" s="168">
        <v>19.202100000000002</v>
      </c>
      <c r="EN57" s="168">
        <v>53.287500000000001</v>
      </c>
      <c r="EO57" s="168">
        <v>49.733899999999998</v>
      </c>
      <c r="EP57" s="168">
        <v>188.988</v>
      </c>
      <c r="EQ57" s="168">
        <v>0</v>
      </c>
      <c r="ER57" s="168">
        <v>0</v>
      </c>
      <c r="ES57" s="168">
        <v>-7.0351999999999997</v>
      </c>
      <c r="ET57" s="168">
        <v>16.309999999999999</v>
      </c>
      <c r="EU57" s="168">
        <v>-4.95</v>
      </c>
      <c r="EV57" s="168">
        <v>127.8</v>
      </c>
      <c r="EW57" s="168">
        <v>11.673500000000001</v>
      </c>
      <c r="EX57" s="168">
        <v>62.1143</v>
      </c>
      <c r="EY57" s="168">
        <v>-33.819200000000002</v>
      </c>
      <c r="EZ57" s="168">
        <v>-32.873399999999997</v>
      </c>
      <c r="FA57" s="168">
        <v>13.713200000000001</v>
      </c>
      <c r="FB57" s="168">
        <v>-45.725099999999998</v>
      </c>
      <c r="FC57" s="168">
        <v>85.757400000000004</v>
      </c>
      <c r="FD57" s="168">
        <v>0</v>
      </c>
      <c r="FE57" s="168">
        <v>24.197900000000001</v>
      </c>
      <c r="FF57" s="168">
        <v>24.072700000000001</v>
      </c>
      <c r="FG57" s="168">
        <v>41.6402</v>
      </c>
      <c r="FH57" s="168">
        <v>42.013199999999998</v>
      </c>
      <c r="FI57" s="168">
        <v>40.373899999999999</v>
      </c>
      <c r="FJ57" s="168">
        <v>28.969899999999999</v>
      </c>
      <c r="FK57" s="168">
        <v>28.635000000000002</v>
      </c>
      <c r="FL57" s="168">
        <v>125.4248</v>
      </c>
      <c r="FM57" s="168">
        <v>6.9477000000000002</v>
      </c>
      <c r="FN57" s="168">
        <v>6.3066000000000004</v>
      </c>
      <c r="FO57" s="168">
        <v>81.36</v>
      </c>
      <c r="FP57" s="168">
        <v>94.131100000000004</v>
      </c>
      <c r="FQ57" s="168">
        <v>36.257300000000001</v>
      </c>
      <c r="FR57" s="168">
        <v>12.56</v>
      </c>
      <c r="FS57" s="168">
        <v>15.2645</v>
      </c>
      <c r="FT57" s="168">
        <v>1.7484</v>
      </c>
      <c r="FU57" s="168">
        <v>-4.58</v>
      </c>
      <c r="FV57" s="168">
        <v>18.87</v>
      </c>
      <c r="FW57" s="168">
        <v>35.380099999999999</v>
      </c>
      <c r="FX57" s="168">
        <v>0</v>
      </c>
      <c r="FY57" s="168">
        <v>0.73799999999999999</v>
      </c>
      <c r="FZ57" s="168">
        <v>4.4710000000000001</v>
      </c>
      <c r="GA57" s="168">
        <v>12.331899999999999</v>
      </c>
      <c r="GB57" s="168">
        <v>47.35</v>
      </c>
      <c r="GC57" s="168">
        <v>23.7498</v>
      </c>
      <c r="GD57" s="168">
        <v>31.6905</v>
      </c>
      <c r="GE57" s="168">
        <v>16.28</v>
      </c>
      <c r="GF57" s="168">
        <v>103.5458</v>
      </c>
      <c r="GG57" s="168">
        <v>31.5</v>
      </c>
      <c r="GH57" s="168">
        <v>-6.4511000000000003</v>
      </c>
      <c r="GI57" s="168">
        <v>-5.8871000000000002</v>
      </c>
      <c r="GJ57" s="168">
        <v>0</v>
      </c>
      <c r="GK57" s="168">
        <v>3.0289000000000001</v>
      </c>
      <c r="GL57" s="168">
        <v>0</v>
      </c>
      <c r="GM57" s="168">
        <v>0</v>
      </c>
      <c r="GN57" s="168">
        <v>-13.8011</v>
      </c>
      <c r="GO57" s="168">
        <v>-12.9893</v>
      </c>
      <c r="GP57" s="168">
        <v>28.2852</v>
      </c>
      <c r="GQ57" s="168">
        <v>48.121000000000002</v>
      </c>
      <c r="GR57" s="168">
        <v>27.238700000000001</v>
      </c>
      <c r="GS57" s="168">
        <v>14.2239</v>
      </c>
      <c r="GT57" s="168">
        <v>-42.3645</v>
      </c>
      <c r="GU57" s="168">
        <v>-15.791399999999999</v>
      </c>
      <c r="GV57" s="168">
        <v>49.166899999999998</v>
      </c>
      <c r="GW57" s="168">
        <v>-49.077399999999997</v>
      </c>
      <c r="GX57" s="168">
        <v>13.335000000000001</v>
      </c>
      <c r="GY57" s="168">
        <v>19.896799999999999</v>
      </c>
      <c r="GZ57" s="168">
        <v>19.3475</v>
      </c>
      <c r="HA57" s="168">
        <v>15</v>
      </c>
      <c r="HB57" s="168">
        <v>240.90289999999999</v>
      </c>
      <c r="HC57" s="168">
        <v>238.28360000000001</v>
      </c>
      <c r="HD57" s="168">
        <v>192.8</v>
      </c>
      <c r="HE57" s="168">
        <v>-100.6006</v>
      </c>
      <c r="HF57" s="168">
        <v>-303.85629999999998</v>
      </c>
      <c r="HG57" s="168">
        <v>465.26089999999999</v>
      </c>
      <c r="HH57" s="168">
        <v>461.04809999999998</v>
      </c>
      <c r="HI57" s="168">
        <v>-163.93510000000001</v>
      </c>
      <c r="HJ57" s="168">
        <v>-167.09729999999999</v>
      </c>
      <c r="HK57" s="168">
        <v>0</v>
      </c>
      <c r="HL57" s="168">
        <v>17.341799999999999</v>
      </c>
      <c r="HM57" s="168">
        <v>83.081400000000002</v>
      </c>
      <c r="HN57" s="168">
        <v>81.883399999999995</v>
      </c>
      <c r="HO57" s="168">
        <v>0</v>
      </c>
      <c r="HP57" s="168">
        <v>-143.88829999999999</v>
      </c>
      <c r="HQ57" s="168">
        <v>58.286099999999998</v>
      </c>
      <c r="HR57" s="168">
        <v>57.527999999999999</v>
      </c>
      <c r="HS57" s="168">
        <v>-41.6755</v>
      </c>
      <c r="HT57" s="168">
        <v>-41.768900000000002</v>
      </c>
      <c r="HU57" s="168">
        <v>93.13</v>
      </c>
      <c r="HV57" s="168">
        <v>92.86</v>
      </c>
      <c r="HW57" s="168">
        <v>74.5</v>
      </c>
      <c r="HX57" s="168">
        <v>74</v>
      </c>
      <c r="HY57" s="168">
        <v>21.801600000000001</v>
      </c>
      <c r="HZ57" s="168">
        <v>45.76</v>
      </c>
      <c r="IA57" s="168">
        <v>-335.70670000000001</v>
      </c>
      <c r="IB57" s="168">
        <v>113.8737</v>
      </c>
      <c r="IC57" s="168">
        <v>113.03019999999999</v>
      </c>
      <c r="ID57" s="168">
        <v>17.899999999999999</v>
      </c>
      <c r="IE57" s="168">
        <v>45.7</v>
      </c>
      <c r="IF57" s="168">
        <v>-8.8000000000000007</v>
      </c>
      <c r="IG57" s="168">
        <v>-8.1</v>
      </c>
      <c r="IH57" s="168">
        <v>1.5187999999999999</v>
      </c>
      <c r="II57" s="168">
        <v>1.2659</v>
      </c>
      <c r="IJ57" s="168">
        <v>-301.69779999999997</v>
      </c>
      <c r="IK57" s="168">
        <v>-201.66659999999999</v>
      </c>
      <c r="IL57" s="168">
        <v>611.9171</v>
      </c>
      <c r="IM57" s="168">
        <v>480.82089999999999</v>
      </c>
      <c r="IN57" s="168">
        <v>295.36840000000001</v>
      </c>
      <c r="IO57" s="168">
        <v>-216.5086</v>
      </c>
      <c r="IP57" s="168">
        <v>466.39440000000002</v>
      </c>
      <c r="IQ57" s="168">
        <v>-99.642600000000002</v>
      </c>
      <c r="IR57" s="168">
        <v>-46.473399999999998</v>
      </c>
      <c r="IS57" s="168">
        <v>-216.28030000000001</v>
      </c>
      <c r="IT57" s="168">
        <v>144.59549999999999</v>
      </c>
      <c r="IU57" s="168">
        <v>143.749</v>
      </c>
      <c r="IV57" s="168">
        <v>191.4742</v>
      </c>
      <c r="IW57" s="168">
        <v>-299.65820000000002</v>
      </c>
      <c r="IX57" s="168">
        <v>257.36320000000001</v>
      </c>
      <c r="IY57" s="168">
        <v>-226.6386</v>
      </c>
      <c r="IZ57" s="168">
        <v>342.1739</v>
      </c>
      <c r="JA57" s="168">
        <v>-7.8567</v>
      </c>
      <c r="JB57" s="168">
        <v>0</v>
      </c>
      <c r="JC57" s="168">
        <v>32.72</v>
      </c>
      <c r="JD57" s="168">
        <v>8.1929999999999996</v>
      </c>
      <c r="JE57" s="168">
        <v>8.1929999999999996</v>
      </c>
      <c r="JF57" s="168">
        <v>-17.52</v>
      </c>
      <c r="JG57" s="168">
        <v>9.44</v>
      </c>
      <c r="JH57" s="168">
        <v>0</v>
      </c>
      <c r="JI57" s="168">
        <v>3.4287000000000001</v>
      </c>
      <c r="JJ57" s="168">
        <v>-26.573599999999999</v>
      </c>
      <c r="JK57" s="168">
        <v>0.23649999999999999</v>
      </c>
      <c r="JL57" s="168">
        <v>28.4</v>
      </c>
      <c r="JM57" s="168">
        <v>57.789000000000001</v>
      </c>
      <c r="JN57" s="168">
        <v>57.296999999999997</v>
      </c>
      <c r="JO57" s="168">
        <v>11.4023</v>
      </c>
      <c r="JP57" s="168">
        <v>13.605600000000001</v>
      </c>
      <c r="JQ57" s="168">
        <v>53.541400000000003</v>
      </c>
      <c r="JR57" s="168">
        <v>53.140799999999999</v>
      </c>
      <c r="JS57" s="168">
        <v>53.356699999999996</v>
      </c>
      <c r="JT57" s="168">
        <v>0</v>
      </c>
      <c r="JU57" s="168">
        <v>7.2</v>
      </c>
      <c r="JV57" s="168">
        <v>19.037600000000001</v>
      </c>
      <c r="JW57" s="168">
        <v>10.47</v>
      </c>
      <c r="JX57" s="168">
        <v>0</v>
      </c>
      <c r="JY57" s="168">
        <v>14.7866</v>
      </c>
      <c r="JZ57" s="168">
        <v>48.157699999999998</v>
      </c>
      <c r="KA57" s="168">
        <v>17.476700000000001</v>
      </c>
      <c r="KB57" s="168">
        <v>14.050700000000001</v>
      </c>
      <c r="KC57" s="168">
        <v>-37.553699999999999</v>
      </c>
      <c r="KD57" s="168">
        <v>4.2674000000000003</v>
      </c>
      <c r="KE57" s="168">
        <v>54.1601</v>
      </c>
      <c r="KF57" s="168">
        <v>46.3</v>
      </c>
      <c r="KG57" s="168">
        <v>8.1</v>
      </c>
      <c r="KH57" s="168">
        <v>0</v>
      </c>
      <c r="KI57" s="168">
        <v>101.1525</v>
      </c>
    </row>
    <row r="58" spans="1:295" x14ac:dyDescent="0.3">
      <c r="A58" s="224" t="s">
        <v>868</v>
      </c>
      <c r="B58" s="224"/>
      <c r="C58" s="168">
        <v>0</v>
      </c>
      <c r="D58" s="168">
        <v>14.4392</v>
      </c>
      <c r="E58" s="168">
        <v>-27.820799999999998</v>
      </c>
      <c r="F58" s="168">
        <v>-40.003100000000003</v>
      </c>
      <c r="G58" s="168">
        <v>12.910500000000001</v>
      </c>
      <c r="H58" s="168">
        <v>0</v>
      </c>
      <c r="I58" s="168">
        <v>21.2271</v>
      </c>
      <c r="J58" s="168">
        <v>-65.241299999999995</v>
      </c>
      <c r="K58" s="168">
        <v>39.113500000000002</v>
      </c>
      <c r="L58" s="168">
        <v>19.9114</v>
      </c>
      <c r="M58" s="168">
        <v>19.473400000000002</v>
      </c>
      <c r="N58" s="168">
        <v>-15.54</v>
      </c>
      <c r="O58" s="168">
        <v>-60.741999999999997</v>
      </c>
      <c r="P58" s="168">
        <v>0</v>
      </c>
      <c r="Q58" s="168">
        <v>0</v>
      </c>
      <c r="R58" s="168">
        <v>-55</v>
      </c>
      <c r="S58" s="168">
        <v>9.4535</v>
      </c>
      <c r="T58" s="168">
        <v>-4.5406000000000004</v>
      </c>
      <c r="U58" s="168">
        <v>13.3841</v>
      </c>
      <c r="V58" s="168">
        <v>13.464499999999999</v>
      </c>
      <c r="W58" s="168">
        <v>22.527100000000001</v>
      </c>
      <c r="X58" s="168">
        <v>10.8438</v>
      </c>
      <c r="Y58" s="168">
        <v>0.13159999999999999</v>
      </c>
      <c r="Z58" s="168">
        <v>2.4396</v>
      </c>
      <c r="AA58" s="168">
        <v>0</v>
      </c>
      <c r="AB58" s="168">
        <v>0</v>
      </c>
      <c r="AC58" s="168">
        <v>-76.489999999999995</v>
      </c>
      <c r="AD58" s="168">
        <v>-92.11</v>
      </c>
      <c r="AE58" s="168">
        <v>0</v>
      </c>
      <c r="AF58" s="168">
        <v>-13.32</v>
      </c>
      <c r="AG58" s="168">
        <v>2.2000000000000002</v>
      </c>
      <c r="AH58" s="168">
        <v>19.221</v>
      </c>
      <c r="AI58" s="168">
        <v>0.22700000000000001</v>
      </c>
      <c r="AJ58" s="168">
        <v>-77.58</v>
      </c>
      <c r="AK58" s="168">
        <v>-77.61</v>
      </c>
      <c r="AL58" s="168">
        <v>-46.32</v>
      </c>
      <c r="AM58" s="168">
        <v>31.82</v>
      </c>
      <c r="AN58" s="168">
        <v>32.33</v>
      </c>
      <c r="AO58" s="168">
        <v>15.0975</v>
      </c>
      <c r="AP58" s="168">
        <v>-5.2831000000000001</v>
      </c>
      <c r="AQ58" s="168">
        <v>46.720300000000002</v>
      </c>
      <c r="AR58" s="168">
        <v>48.2239</v>
      </c>
      <c r="AS58" s="168">
        <v>43.001199999999997</v>
      </c>
      <c r="AT58" s="168">
        <v>-66.041899999999998</v>
      </c>
      <c r="AU58" s="168">
        <v>-65.468800000000002</v>
      </c>
      <c r="AV58" s="168">
        <v>5.0545</v>
      </c>
      <c r="AW58" s="168">
        <v>5.0549999999999997</v>
      </c>
      <c r="AX58" s="168">
        <v>55.5931</v>
      </c>
      <c r="AY58" s="168">
        <v>56.6648</v>
      </c>
      <c r="AZ58" s="168">
        <v>3.1570999999999998</v>
      </c>
      <c r="BA58" s="168">
        <v>17.993200000000002</v>
      </c>
      <c r="BB58" s="168">
        <v>-553.18629999999996</v>
      </c>
      <c r="BC58" s="168">
        <v>-29.744399999999999</v>
      </c>
      <c r="BD58" s="168">
        <v>-13.7</v>
      </c>
      <c r="BE58" s="168">
        <v>-13.7</v>
      </c>
      <c r="BF58" s="168">
        <v>41.009300000000003</v>
      </c>
      <c r="BG58" s="168">
        <v>40.369599999999998</v>
      </c>
      <c r="BH58" s="168">
        <v>-4.8621999999999996</v>
      </c>
      <c r="BI58" s="168">
        <v>0</v>
      </c>
      <c r="BJ58" s="168">
        <v>-84.921199999999999</v>
      </c>
      <c r="BK58" s="168">
        <v>0.83420000000000005</v>
      </c>
      <c r="BL58" s="168">
        <v>0</v>
      </c>
      <c r="BM58" s="168">
        <v>0.65739999999999998</v>
      </c>
      <c r="BN58" s="168">
        <v>468.06220000000002</v>
      </c>
      <c r="BO58" s="168">
        <v>91.036699999999996</v>
      </c>
      <c r="BP58" s="168">
        <v>90.9756</v>
      </c>
      <c r="BQ58" s="168">
        <v>-667.70770000000005</v>
      </c>
      <c r="BR58" s="168">
        <v>387.17099999999999</v>
      </c>
      <c r="BS58" s="168">
        <v>0</v>
      </c>
      <c r="BT58" s="168">
        <v>-103.4413</v>
      </c>
      <c r="BU58" s="168">
        <v>21.338699999999999</v>
      </c>
      <c r="BV58" s="168">
        <v>63.150599999999997</v>
      </c>
      <c r="BW58" s="168">
        <v>24.7</v>
      </c>
      <c r="BX58" s="168">
        <v>19.91</v>
      </c>
      <c r="BY58" s="168">
        <v>45.31</v>
      </c>
      <c r="BZ58" s="168">
        <v>64.989999999999995</v>
      </c>
      <c r="CA58" s="168">
        <v>-28.3947</v>
      </c>
      <c r="CB58" s="168">
        <v>-28.126799999999999</v>
      </c>
      <c r="CC58" s="168">
        <v>29.596</v>
      </c>
      <c r="CD58" s="168">
        <v>30.2531</v>
      </c>
      <c r="CE58" s="168">
        <v>23.591899999999999</v>
      </c>
      <c r="CF58" s="168">
        <v>-89.701999999999998</v>
      </c>
      <c r="CG58" s="168">
        <v>-90.418800000000005</v>
      </c>
      <c r="CH58" s="168">
        <v>-2.2244999999999999</v>
      </c>
      <c r="CI58" s="168">
        <v>-73.035799999999995</v>
      </c>
      <c r="CJ58" s="168">
        <v>0</v>
      </c>
      <c r="CK58" s="168">
        <v>0</v>
      </c>
      <c r="CL58" s="168">
        <v>12.5</v>
      </c>
      <c r="CM58" s="168">
        <v>96.9</v>
      </c>
      <c r="CN58" s="168">
        <v>-17.489999999999998</v>
      </c>
      <c r="CO58" s="168">
        <v>35.440600000000003</v>
      </c>
      <c r="CP58" s="168">
        <v>36.002899999999997</v>
      </c>
      <c r="CQ58" s="168">
        <v>35.814799999999998</v>
      </c>
      <c r="CR58" s="168">
        <v>-73.511499999999998</v>
      </c>
      <c r="CS58" s="168">
        <v>-73.156499999999994</v>
      </c>
      <c r="CT58" s="168">
        <v>30.186499999999999</v>
      </c>
      <c r="CU58" s="168">
        <v>-67.052000000000007</v>
      </c>
      <c r="CV58" s="168">
        <v>36.4133</v>
      </c>
      <c r="CW58" s="168">
        <v>10.0815</v>
      </c>
      <c r="CX58" s="168">
        <v>22.48</v>
      </c>
      <c r="CY58" s="168">
        <v>54.02</v>
      </c>
      <c r="CZ58" s="168">
        <v>29.7729</v>
      </c>
      <c r="DA58" s="168">
        <v>28.1296</v>
      </c>
      <c r="DB58" s="168">
        <v>-37.65</v>
      </c>
      <c r="DC58" s="168">
        <v>0</v>
      </c>
      <c r="DD58" s="168">
        <v>49.277900000000002</v>
      </c>
      <c r="DE58" s="168">
        <v>48.373800000000003</v>
      </c>
      <c r="DF58" s="168">
        <v>-176.29</v>
      </c>
      <c r="DG58" s="168">
        <v>-2.9999999999999997E-4</v>
      </c>
      <c r="DH58" s="168">
        <v>-22.927600000000002</v>
      </c>
      <c r="DI58" s="168">
        <v>-145.4</v>
      </c>
      <c r="DJ58" s="168">
        <v>-145</v>
      </c>
      <c r="DK58" s="168">
        <v>22.672999999999998</v>
      </c>
      <c r="DL58" s="168">
        <v>30.184899999999999</v>
      </c>
      <c r="DM58" s="168">
        <v>38.525700000000001</v>
      </c>
      <c r="DN58" s="168">
        <v>43.377699999999997</v>
      </c>
      <c r="DO58" s="168">
        <v>30.05</v>
      </c>
      <c r="DP58" s="168">
        <v>-12.4</v>
      </c>
      <c r="DQ58" s="168">
        <v>55.6295</v>
      </c>
      <c r="DR58" s="168">
        <v>124.39960000000001</v>
      </c>
      <c r="DS58" s="168">
        <v>0</v>
      </c>
      <c r="DT58" s="168">
        <v>-49.62</v>
      </c>
      <c r="DU58" s="168">
        <v>73.72</v>
      </c>
      <c r="DV58" s="168">
        <v>45.58</v>
      </c>
      <c r="DW58" s="168">
        <v>126.5818</v>
      </c>
      <c r="DX58" s="168">
        <v>122.12730000000001</v>
      </c>
      <c r="DY58" s="168">
        <v>-4.2438000000000002</v>
      </c>
      <c r="DZ58" s="168">
        <v>-3.3363999999999998</v>
      </c>
      <c r="EA58" s="168">
        <v>225.3185</v>
      </c>
      <c r="EB58" s="168">
        <v>184.69800000000001</v>
      </c>
      <c r="EC58" s="168">
        <v>178.55799999999999</v>
      </c>
      <c r="ED58" s="168">
        <v>181.46</v>
      </c>
      <c r="EE58" s="168">
        <v>65.364500000000007</v>
      </c>
      <c r="EF58" s="168">
        <v>47.041200000000003</v>
      </c>
      <c r="EG58" s="168">
        <v>-27.507999999999999</v>
      </c>
      <c r="EH58" s="168">
        <v>477.7362</v>
      </c>
      <c r="EI58" s="168">
        <v>223.81399999999999</v>
      </c>
      <c r="EJ58" s="168">
        <v>0</v>
      </c>
      <c r="EK58" s="168">
        <v>-30.184899999999999</v>
      </c>
      <c r="EL58" s="168">
        <v>-27.157299999999999</v>
      </c>
      <c r="EM58" s="168">
        <v>-62.159599999999998</v>
      </c>
      <c r="EN58" s="168">
        <v>-23.088100000000001</v>
      </c>
      <c r="EO58" s="168">
        <v>-21.672499999999999</v>
      </c>
      <c r="EP58" s="168">
        <v>24.623999999999999</v>
      </c>
      <c r="EQ58" s="168">
        <v>-46.044199999999996</v>
      </c>
      <c r="ER58" s="168">
        <v>0</v>
      </c>
      <c r="ES58" s="168">
        <v>-86.043899999999994</v>
      </c>
      <c r="ET58" s="168">
        <v>0</v>
      </c>
      <c r="EU58" s="168">
        <v>-25.76</v>
      </c>
      <c r="EV58" s="168">
        <v>1</v>
      </c>
      <c r="EW58" s="168">
        <v>7.0119999999999996</v>
      </c>
      <c r="EX58" s="168">
        <v>-95.477199999999996</v>
      </c>
      <c r="EY58" s="168">
        <v>-40.133000000000003</v>
      </c>
      <c r="EZ58" s="168">
        <v>-39.761499999999998</v>
      </c>
      <c r="FA58" s="168">
        <v>3.2033999999999998</v>
      </c>
      <c r="FB58" s="168">
        <v>-123.2302</v>
      </c>
      <c r="FC58" s="168">
        <v>10.0145</v>
      </c>
      <c r="FD58" s="168">
        <v>0</v>
      </c>
      <c r="FE58" s="168">
        <v>21.189599999999999</v>
      </c>
      <c r="FF58" s="168">
        <v>20.993099999999998</v>
      </c>
      <c r="FG58" s="168">
        <v>18.966000000000001</v>
      </c>
      <c r="FH58" s="168">
        <v>19.306100000000001</v>
      </c>
      <c r="FI58" s="168">
        <v>18.646799999999999</v>
      </c>
      <c r="FJ58" s="168">
        <v>-41.194299999999998</v>
      </c>
      <c r="FK58" s="168">
        <v>-42.031500000000001</v>
      </c>
      <c r="FL58" s="168">
        <v>-25.620799999999999</v>
      </c>
      <c r="FM58" s="168">
        <v>-63.148600000000002</v>
      </c>
      <c r="FN58" s="168">
        <v>-62.612000000000002</v>
      </c>
      <c r="FO58" s="168">
        <v>-31.3294</v>
      </c>
      <c r="FP58" s="168">
        <v>-24.761700000000001</v>
      </c>
      <c r="FQ58" s="168">
        <v>-0.93569999999999998</v>
      </c>
      <c r="FR58" s="168">
        <v>-2.89</v>
      </c>
      <c r="FS58" s="168">
        <v>8.2721999999999998</v>
      </c>
      <c r="FT58" s="168">
        <v>0.82189999999999996</v>
      </c>
      <c r="FU58" s="168">
        <v>-9.66</v>
      </c>
      <c r="FV58" s="168">
        <v>12.37</v>
      </c>
      <c r="FW58" s="168">
        <v>0</v>
      </c>
      <c r="FX58" s="168">
        <v>0</v>
      </c>
      <c r="FY58" s="168">
        <v>-3.0790000000000002</v>
      </c>
      <c r="FZ58" s="168">
        <v>0.66400000000000003</v>
      </c>
      <c r="GA58" s="168">
        <v>8.3672000000000004</v>
      </c>
      <c r="GB58" s="168">
        <v>31.12</v>
      </c>
      <c r="GC58" s="168">
        <v>-96.324399999999997</v>
      </c>
      <c r="GD58" s="168">
        <v>-81.832099999999997</v>
      </c>
      <c r="GE58" s="168">
        <v>13.36</v>
      </c>
      <c r="GF58" s="168">
        <v>70.336699999999993</v>
      </c>
      <c r="GG58" s="168">
        <v>22.1</v>
      </c>
      <c r="GH58" s="168">
        <v>-23.577500000000001</v>
      </c>
      <c r="GI58" s="168">
        <v>-20.102699999999999</v>
      </c>
      <c r="GJ58" s="168">
        <v>-9.3688000000000002</v>
      </c>
      <c r="GK58" s="168">
        <v>1.3149999999999999</v>
      </c>
      <c r="GL58" s="168">
        <v>0</v>
      </c>
      <c r="GM58" s="168">
        <v>0</v>
      </c>
      <c r="GN58" s="168">
        <v>-17.761900000000001</v>
      </c>
      <c r="GO58" s="168">
        <v>-45.864699999999999</v>
      </c>
      <c r="GP58" s="168">
        <v>23.107800000000001</v>
      </c>
      <c r="GQ58" s="168">
        <v>13.2216</v>
      </c>
      <c r="GR58" s="168">
        <v>5.3051000000000004</v>
      </c>
      <c r="GS58" s="168">
        <v>0</v>
      </c>
      <c r="GT58" s="168">
        <v>-123.21939999999999</v>
      </c>
      <c r="GU58" s="168">
        <v>-29.028199999999998</v>
      </c>
      <c r="GV58" s="168">
        <v>28.7653</v>
      </c>
      <c r="GW58" s="168">
        <v>-81.530299999999997</v>
      </c>
      <c r="GX58" s="168">
        <v>10.2476</v>
      </c>
      <c r="GY58" s="168">
        <v>7.0716999999999999</v>
      </c>
      <c r="GZ58" s="168">
        <v>6.8358999999999996</v>
      </c>
      <c r="HA58" s="168">
        <v>12</v>
      </c>
      <c r="HB58" s="168">
        <v>176.9187</v>
      </c>
      <c r="HC58" s="168">
        <v>174.28739999999999</v>
      </c>
      <c r="HD58" s="168">
        <v>101</v>
      </c>
      <c r="HE58" s="168">
        <v>-192.20750000000001</v>
      </c>
      <c r="HF58" s="168">
        <v>-460.42360000000002</v>
      </c>
      <c r="HG58" s="168">
        <v>305.21780000000001</v>
      </c>
      <c r="HH58" s="168">
        <v>306.5181</v>
      </c>
      <c r="HI58" s="168">
        <v>-225.4186</v>
      </c>
      <c r="HJ58" s="168">
        <v>-226.6816</v>
      </c>
      <c r="HK58" s="168">
        <v>-18.058199999999999</v>
      </c>
      <c r="HL58" s="168">
        <v>0</v>
      </c>
      <c r="HM58" s="168">
        <v>36.439900000000002</v>
      </c>
      <c r="HN58" s="168">
        <v>39.127699999999997</v>
      </c>
      <c r="HO58" s="168">
        <v>0</v>
      </c>
      <c r="HP58" s="168">
        <v>-264.47269999999997</v>
      </c>
      <c r="HQ58" s="168">
        <v>10.5937</v>
      </c>
      <c r="HR58" s="168">
        <v>9.8137000000000008</v>
      </c>
      <c r="HS58" s="168">
        <v>-93.368799999999993</v>
      </c>
      <c r="HT58" s="168">
        <v>-92.9846</v>
      </c>
      <c r="HU58" s="168">
        <v>64.709999999999994</v>
      </c>
      <c r="HV58" s="168">
        <v>64.599999999999994</v>
      </c>
      <c r="HW58" s="168">
        <v>48.7</v>
      </c>
      <c r="HX58" s="168">
        <v>47.7</v>
      </c>
      <c r="HY58" s="168">
        <v>20.9407</v>
      </c>
      <c r="HZ58" s="168">
        <v>-51.04</v>
      </c>
      <c r="IA58" s="168">
        <v>-443.88499999999999</v>
      </c>
      <c r="IB58" s="168">
        <v>84.094200000000001</v>
      </c>
      <c r="IC58" s="168">
        <v>84.6952</v>
      </c>
      <c r="ID58" s="168">
        <v>7.6</v>
      </c>
      <c r="IE58" s="168">
        <v>-7.8</v>
      </c>
      <c r="IF58" s="168">
        <v>-55.7</v>
      </c>
      <c r="IG58" s="168">
        <v>-57.4</v>
      </c>
      <c r="IH58" s="168">
        <v>0.52100000000000002</v>
      </c>
      <c r="II58" s="168">
        <v>0.29449999999999998</v>
      </c>
      <c r="IJ58" s="168">
        <v>-454.75110000000001</v>
      </c>
      <c r="IK58" s="168">
        <v>-585.79359999999997</v>
      </c>
      <c r="IL58" s="168">
        <v>312.87360000000001</v>
      </c>
      <c r="IM58" s="168">
        <v>223.12799999999999</v>
      </c>
      <c r="IN58" s="168">
        <v>-110.85129999999999</v>
      </c>
      <c r="IO58" s="168">
        <v>-471.32600000000002</v>
      </c>
      <c r="IP58" s="168">
        <v>217.07429999999999</v>
      </c>
      <c r="IQ58" s="168">
        <v>-190.53440000000001</v>
      </c>
      <c r="IR58" s="168">
        <v>-248.76679999999999</v>
      </c>
      <c r="IS58" s="168">
        <v>-470.17259999999999</v>
      </c>
      <c r="IT58" s="168">
        <v>122.258</v>
      </c>
      <c r="IU58" s="168">
        <v>121.8378</v>
      </c>
      <c r="IV58" s="168">
        <v>97.773700000000005</v>
      </c>
      <c r="IW58" s="168">
        <v>-593.0104</v>
      </c>
      <c r="IX58" s="168">
        <v>48.685400000000001</v>
      </c>
      <c r="IY58" s="168">
        <v>-340.24599999999998</v>
      </c>
      <c r="IZ58" s="168">
        <v>229.9393</v>
      </c>
      <c r="JA58" s="168">
        <v>-10.888999999999999</v>
      </c>
      <c r="JB58" s="168">
        <v>0</v>
      </c>
      <c r="JC58" s="168">
        <v>17.04</v>
      </c>
      <c r="JD58" s="168">
        <v>4.8339999999999996</v>
      </c>
      <c r="JE58" s="168">
        <v>4.8330000000000002</v>
      </c>
      <c r="JF58" s="168">
        <v>-31.52</v>
      </c>
      <c r="JG58" s="168">
        <v>-4</v>
      </c>
      <c r="JH58" s="168">
        <v>0</v>
      </c>
      <c r="JI58" s="168">
        <v>-10.487500000000001</v>
      </c>
      <c r="JJ58" s="168">
        <v>-51.650300000000001</v>
      </c>
      <c r="JK58" s="168">
        <v>-13.8567</v>
      </c>
      <c r="JL58" s="168">
        <v>14.3</v>
      </c>
      <c r="JM58" s="168">
        <v>50.4</v>
      </c>
      <c r="JN58" s="168">
        <v>50.601999999999997</v>
      </c>
      <c r="JO58" s="168">
        <v>0</v>
      </c>
      <c r="JP58" s="168">
        <v>0</v>
      </c>
      <c r="JQ58" s="168">
        <v>23.688400000000001</v>
      </c>
      <c r="JR58" s="168">
        <v>25.3367</v>
      </c>
      <c r="JS58" s="168">
        <v>25.073899999999998</v>
      </c>
      <c r="JT58" s="168">
        <v>0</v>
      </c>
      <c r="JU58" s="168">
        <v>-46.1</v>
      </c>
      <c r="JV58" s="168">
        <v>8.4627999999999997</v>
      </c>
      <c r="JW58" s="168">
        <v>5.1100000000000003</v>
      </c>
      <c r="JX58" s="168">
        <v>0</v>
      </c>
      <c r="JY58" s="168">
        <v>-4.4672000000000001</v>
      </c>
      <c r="JZ58" s="168">
        <v>38.119700000000002</v>
      </c>
      <c r="KA58" s="168">
        <v>-1.5137</v>
      </c>
      <c r="KB58" s="168">
        <v>-3.8866999999999998</v>
      </c>
      <c r="KC58" s="168">
        <v>-47.234200000000001</v>
      </c>
      <c r="KD58" s="168">
        <v>-16.703600000000002</v>
      </c>
      <c r="KE58" s="168">
        <v>37.803400000000003</v>
      </c>
      <c r="KF58" s="168">
        <v>-7.9</v>
      </c>
      <c r="KG58" s="168">
        <v>-46.9</v>
      </c>
      <c r="KH58" s="168">
        <v>0</v>
      </c>
      <c r="KI58" s="168">
        <v>27.593800000000002</v>
      </c>
    </row>
    <row r="59" spans="1:295" x14ac:dyDescent="0.3">
      <c r="A59" s="224" t="s">
        <v>869</v>
      </c>
      <c r="B59" s="224"/>
      <c r="C59" s="168">
        <v>0</v>
      </c>
      <c r="D59" s="168">
        <v>19.359055208333334</v>
      </c>
      <c r="E59" s="168">
        <v>-23.516095833333331</v>
      </c>
      <c r="F59" s="168">
        <v>-36.82603541666667</v>
      </c>
      <c r="G59" s="168">
        <v>17.578947916666667</v>
      </c>
      <c r="H59" s="168">
        <v>0</v>
      </c>
      <c r="I59" s="168">
        <v>34.059912500000003</v>
      </c>
      <c r="J59" s="168">
        <v>-45.771202083333328</v>
      </c>
      <c r="K59" s="168">
        <v>57.81519479166667</v>
      </c>
      <c r="L59" s="168">
        <v>29.325312499999999</v>
      </c>
      <c r="M59" s="168">
        <v>28.56673125</v>
      </c>
      <c r="N59" s="168">
        <v>-3.3762500000000002</v>
      </c>
      <c r="O59" s="168">
        <v>-46.135874999999999</v>
      </c>
      <c r="P59" s="168">
        <v>40.860416666666666</v>
      </c>
      <c r="Q59" s="168">
        <v>19.527000000000001</v>
      </c>
      <c r="R59" s="168">
        <v>-40.470833333333331</v>
      </c>
      <c r="S59" s="168">
        <v>10.820425</v>
      </c>
      <c r="T59" s="168">
        <v>13.418241666666667</v>
      </c>
      <c r="U59" s="168">
        <v>18.188808333333334</v>
      </c>
      <c r="V59" s="168">
        <v>18.466345833333332</v>
      </c>
      <c r="W59" s="168">
        <v>30.589816666666664</v>
      </c>
      <c r="X59" s="168">
        <v>15.877222916666666</v>
      </c>
      <c r="Y59" s="168">
        <v>5.0533999999999999</v>
      </c>
      <c r="Z59" s="168">
        <v>7.178183333333334</v>
      </c>
      <c r="AA59" s="168">
        <v>0</v>
      </c>
      <c r="AB59" s="168">
        <v>0</v>
      </c>
      <c r="AC59" s="168">
        <v>-39.626874999999998</v>
      </c>
      <c r="AD59" s="168">
        <v>-66.236249999999998</v>
      </c>
      <c r="AE59" s="168">
        <v>0</v>
      </c>
      <c r="AF59" s="168">
        <v>3.3762500000000002</v>
      </c>
      <c r="AG59" s="168">
        <v>44.595833333333339</v>
      </c>
      <c r="AH59" s="168">
        <v>22.954416666666663</v>
      </c>
      <c r="AI59" s="168">
        <v>0.25360416666666669</v>
      </c>
      <c r="AJ59" s="168">
        <v>-55.026041666666664</v>
      </c>
      <c r="AK59" s="168">
        <v>-55.281874999999999</v>
      </c>
      <c r="AL59" s="168">
        <v>-33.169583333333335</v>
      </c>
      <c r="AM59" s="168">
        <v>55.707083333333337</v>
      </c>
      <c r="AN59" s="168">
        <v>55.771666666666661</v>
      </c>
      <c r="AO59" s="168">
        <v>18.717480208333335</v>
      </c>
      <c r="AP59" s="168">
        <v>-1.2343833333333334</v>
      </c>
      <c r="AQ59" s="168">
        <v>62.516804166666667</v>
      </c>
      <c r="AR59" s="168">
        <v>64.798704166666667</v>
      </c>
      <c r="AS59" s="168">
        <v>62.1540125</v>
      </c>
      <c r="AT59" s="168">
        <v>-52.585954166666667</v>
      </c>
      <c r="AU59" s="168">
        <v>-52.166716666666666</v>
      </c>
      <c r="AV59" s="168">
        <v>19.843025000000001</v>
      </c>
      <c r="AW59" s="168">
        <v>20.136389583333333</v>
      </c>
      <c r="AX59" s="168">
        <v>69.095054166666671</v>
      </c>
      <c r="AY59" s="168">
        <v>71.051413541666662</v>
      </c>
      <c r="AZ59" s="168">
        <v>12.568397916666665</v>
      </c>
      <c r="BA59" s="168">
        <v>33.695720833333333</v>
      </c>
      <c r="BB59" s="168">
        <v>-487.4871333333333</v>
      </c>
      <c r="BC59" s="168">
        <v>-14.63148125</v>
      </c>
      <c r="BD59" s="168">
        <v>-8.0500000000000007</v>
      </c>
      <c r="BE59" s="168">
        <v>-8.2270833333333329</v>
      </c>
      <c r="BF59" s="168">
        <v>58.013614583333336</v>
      </c>
      <c r="BG59" s="168">
        <v>57.158675000000002</v>
      </c>
      <c r="BH59" s="168">
        <v>-3.7558354166666668</v>
      </c>
      <c r="BI59" s="168">
        <v>0</v>
      </c>
      <c r="BJ59" s="168">
        <v>-68.356497916666669</v>
      </c>
      <c r="BK59" s="168">
        <v>5.0764166666666668</v>
      </c>
      <c r="BL59" s="168">
        <v>2.6534062500000002</v>
      </c>
      <c r="BM59" s="168">
        <v>3.44141875</v>
      </c>
      <c r="BN59" s="168">
        <v>535.09929583333337</v>
      </c>
      <c r="BO59" s="168">
        <v>125.78707708333332</v>
      </c>
      <c r="BP59" s="168">
        <v>126.12596458333333</v>
      </c>
      <c r="BQ59" s="168">
        <v>-566.64608124999995</v>
      </c>
      <c r="BR59" s="168">
        <v>485.98440833333331</v>
      </c>
      <c r="BS59" s="168">
        <v>0</v>
      </c>
      <c r="BT59" s="168">
        <v>-53.434672916666663</v>
      </c>
      <c r="BU59" s="168">
        <v>54.930945833333332</v>
      </c>
      <c r="BV59" s="168">
        <v>86.425831250000002</v>
      </c>
      <c r="BW59" s="168">
        <v>28.906458333333333</v>
      </c>
      <c r="BX59" s="168">
        <v>28.155833333333334</v>
      </c>
      <c r="BY59" s="168">
        <v>62.282604166666665</v>
      </c>
      <c r="BZ59" s="168">
        <v>77.128749999999997</v>
      </c>
      <c r="CA59" s="168">
        <v>0.16047708333333333</v>
      </c>
      <c r="CB59" s="168">
        <v>0.15489375</v>
      </c>
      <c r="CC59" s="168">
        <v>65.289950000000005</v>
      </c>
      <c r="CD59" s="168">
        <v>65.929102083333333</v>
      </c>
      <c r="CE59" s="168">
        <v>32.748399999999997</v>
      </c>
      <c r="CF59" s="168">
        <v>-54.111804166666658</v>
      </c>
      <c r="CG59" s="168">
        <v>-54.146106250000003</v>
      </c>
      <c r="CH59" s="168">
        <v>3.9210145833333332</v>
      </c>
      <c r="CI59" s="168">
        <v>-61.824672916666664</v>
      </c>
      <c r="CJ59" s="168">
        <v>0</v>
      </c>
      <c r="CK59" s="168">
        <v>0</v>
      </c>
      <c r="CL59" s="168">
        <v>24.066666666666666</v>
      </c>
      <c r="CM59" s="168">
        <v>123.85625</v>
      </c>
      <c r="CN59" s="168">
        <v>-15.685625</v>
      </c>
      <c r="CO59" s="168">
        <v>44.084004166666666</v>
      </c>
      <c r="CP59" s="168">
        <v>43.828589583333333</v>
      </c>
      <c r="CQ59" s="168">
        <v>43.735866666666666</v>
      </c>
      <c r="CR59" s="168">
        <v>-58.393179166666663</v>
      </c>
      <c r="CS59" s="168">
        <v>-58.212931249999997</v>
      </c>
      <c r="CT59" s="168">
        <v>50.01499166666666</v>
      </c>
      <c r="CU59" s="168">
        <v>-39.940997916666667</v>
      </c>
      <c r="CV59" s="168">
        <v>56.671662499999996</v>
      </c>
      <c r="CW59" s="168">
        <v>13.24390625</v>
      </c>
      <c r="CX59" s="168">
        <v>46.461041666666667</v>
      </c>
      <c r="CY59" s="168">
        <v>72.193333333333328</v>
      </c>
      <c r="CZ59" s="168">
        <v>45.871558333333333</v>
      </c>
      <c r="DA59" s="168">
        <v>43.412792708333328</v>
      </c>
      <c r="DB59" s="168">
        <v>-30.928541666666664</v>
      </c>
      <c r="DC59" s="168">
        <v>0</v>
      </c>
      <c r="DD59" s="168">
        <v>62.248827083333339</v>
      </c>
      <c r="DE59" s="168">
        <v>61.466627083333329</v>
      </c>
      <c r="DF59" s="168">
        <v>-154.75422499999999</v>
      </c>
      <c r="DG59" s="168">
        <v>-8.5416666666666678E-5</v>
      </c>
      <c r="DH59" s="168">
        <v>-18.791875000000001</v>
      </c>
      <c r="DI59" s="168">
        <v>-117.46458333333334</v>
      </c>
      <c r="DJ59" s="168">
        <v>-117.76770833333333</v>
      </c>
      <c r="DK59" s="168">
        <v>27.763705208333334</v>
      </c>
      <c r="DL59" s="168">
        <v>51.998899999999999</v>
      </c>
      <c r="DM59" s="168">
        <v>64.493177083333322</v>
      </c>
      <c r="DN59" s="168">
        <v>73.541259374999996</v>
      </c>
      <c r="DO59" s="168">
        <v>51.510624999999997</v>
      </c>
      <c r="DP59" s="168">
        <v>-9.3556249999999999</v>
      </c>
      <c r="DQ59" s="168">
        <v>63.323958333333337</v>
      </c>
      <c r="DR59" s="168">
        <v>153.56893124999999</v>
      </c>
      <c r="DS59" s="168">
        <v>0</v>
      </c>
      <c r="DT59" s="168">
        <v>-34.166666666666664</v>
      </c>
      <c r="DU59" s="168">
        <v>88.666666666666671</v>
      </c>
      <c r="DV59" s="168">
        <v>61.308958333333329</v>
      </c>
      <c r="DW59" s="168">
        <v>154.66212708333333</v>
      </c>
      <c r="DX59" s="168">
        <v>151.67197083333332</v>
      </c>
      <c r="DY59" s="168">
        <v>28.058277083333333</v>
      </c>
      <c r="DZ59" s="168">
        <v>26.912879166666666</v>
      </c>
      <c r="EA59" s="168">
        <v>254.374534375</v>
      </c>
      <c r="EB59" s="168">
        <v>210.61849791666663</v>
      </c>
      <c r="EC59" s="168">
        <v>203.28917291666667</v>
      </c>
      <c r="ED59" s="168">
        <v>206.04585</v>
      </c>
      <c r="EE59" s="168">
        <v>91.241668750000002</v>
      </c>
      <c r="EF59" s="168">
        <v>73.94932708333333</v>
      </c>
      <c r="EG59" s="168">
        <v>-24.520833333333332</v>
      </c>
      <c r="EH59" s="168">
        <v>578.73541250000005</v>
      </c>
      <c r="EI59" s="168">
        <v>417.45916249999999</v>
      </c>
      <c r="EJ59" s="168">
        <v>0</v>
      </c>
      <c r="EK59" s="168">
        <v>-22.554543750000001</v>
      </c>
      <c r="EL59" s="168">
        <v>-19.907237500000001</v>
      </c>
      <c r="EM59" s="168">
        <v>-12.563244791666666</v>
      </c>
      <c r="EN59" s="168">
        <v>9.7048760416666671</v>
      </c>
      <c r="EO59" s="168">
        <v>9.1386812499999994</v>
      </c>
      <c r="EP59" s="168">
        <v>87.731750000000005</v>
      </c>
      <c r="EQ59" s="168">
        <v>-12.6895875</v>
      </c>
      <c r="ER59" s="168">
        <v>0</v>
      </c>
      <c r="ES59" s="168">
        <v>-39.340173958333331</v>
      </c>
      <c r="ET59" s="168">
        <v>2.1510416666666665</v>
      </c>
      <c r="EU59" s="168">
        <v>-15.232291666666667</v>
      </c>
      <c r="EV59" s="168">
        <v>65.138709677419357</v>
      </c>
      <c r="EW59" s="168">
        <v>9.8864208333333341</v>
      </c>
      <c r="EX59" s="168">
        <v>-23.524010416666666</v>
      </c>
      <c r="EY59" s="168">
        <v>-37.138525000000001</v>
      </c>
      <c r="EZ59" s="168">
        <v>-36.343606250000001</v>
      </c>
      <c r="FA59" s="168">
        <v>8.6160604166666666</v>
      </c>
      <c r="FB59" s="168">
        <v>-72.192318749999998</v>
      </c>
      <c r="FC59" s="168">
        <v>39.755054166666667</v>
      </c>
      <c r="FD59" s="168">
        <v>0</v>
      </c>
      <c r="FE59" s="168">
        <v>22.940322916666666</v>
      </c>
      <c r="FF59" s="168">
        <v>22.672014583333333</v>
      </c>
      <c r="FG59" s="168">
        <v>37.138533333333335</v>
      </c>
      <c r="FH59" s="168">
        <v>37.453387499999998</v>
      </c>
      <c r="FI59" s="168">
        <v>36.022264583333332</v>
      </c>
      <c r="FJ59" s="168">
        <v>-0.59657291666666667</v>
      </c>
      <c r="FK59" s="168">
        <v>-0.84774583333333331</v>
      </c>
      <c r="FL59" s="168">
        <v>58.693433333333338</v>
      </c>
      <c r="FM59" s="168">
        <v>-25.63436875</v>
      </c>
      <c r="FN59" s="168">
        <v>-25.672954166666667</v>
      </c>
      <c r="FO59" s="168">
        <v>31.702193749999999</v>
      </c>
      <c r="FP59" s="168">
        <v>40.890037499999998</v>
      </c>
      <c r="FQ59" s="168">
        <v>16.892810416666666</v>
      </c>
      <c r="FR59" s="168">
        <v>4.4775</v>
      </c>
      <c r="FS59" s="168">
        <v>12.963274999999999</v>
      </c>
      <c r="FT59" s="168">
        <v>1.1622187500000001</v>
      </c>
      <c r="FU59" s="168">
        <v>-7.8131250000000003</v>
      </c>
      <c r="FV59" s="168">
        <v>16.232083333333332</v>
      </c>
      <c r="FW59" s="168">
        <v>15.138247916666666</v>
      </c>
      <c r="FX59" s="168">
        <v>0</v>
      </c>
      <c r="FY59" s="168">
        <v>-1.6134166666666667</v>
      </c>
      <c r="FZ59" s="168">
        <v>3.2122291666666665</v>
      </c>
      <c r="GA59" s="168">
        <v>10.876576923076923</v>
      </c>
      <c r="GB59" s="168">
        <v>39.360833333333332</v>
      </c>
      <c r="GC59" s="168">
        <v>-41.623143749999997</v>
      </c>
      <c r="GD59" s="168">
        <v>-31.456458333333334</v>
      </c>
      <c r="GE59" s="168">
        <v>14.784270833333334</v>
      </c>
      <c r="GF59" s="168">
        <v>89.262227083333329</v>
      </c>
      <c r="GG59" s="168">
        <v>26.431249999999999</v>
      </c>
      <c r="GH59" s="168">
        <v>-16.465033333333334</v>
      </c>
      <c r="GI59" s="168">
        <v>-12.078920833333333</v>
      </c>
      <c r="GJ59" s="168">
        <v>-2.8462666666666667</v>
      </c>
      <c r="GK59" s="168">
        <v>2.0193500000000002</v>
      </c>
      <c r="GL59" s="168">
        <v>0</v>
      </c>
      <c r="GM59" s="168">
        <v>0</v>
      </c>
      <c r="GN59" s="168">
        <v>-15.88301875</v>
      </c>
      <c r="GO59" s="168">
        <v>-30.262162499999999</v>
      </c>
      <c r="GP59" s="168">
        <v>25.053077083333331</v>
      </c>
      <c r="GQ59" s="168">
        <v>31.525722916666666</v>
      </c>
      <c r="GR59" s="168">
        <v>14.316566666666667</v>
      </c>
      <c r="GS59" s="168">
        <v>5.2267979166666674</v>
      </c>
      <c r="GT59" s="168">
        <v>-87.364129166666658</v>
      </c>
      <c r="GU59" s="168">
        <v>-22.963306249999999</v>
      </c>
      <c r="GV59" s="168">
        <v>37.07475208333333</v>
      </c>
      <c r="GW59" s="168">
        <v>-65.283727083333332</v>
      </c>
      <c r="GX59" s="168">
        <v>11.532296875</v>
      </c>
      <c r="GY59" s="168">
        <v>13.355833333333333</v>
      </c>
      <c r="GZ59" s="168">
        <v>12.982227083333333</v>
      </c>
      <c r="HA59" s="168">
        <v>13.369225</v>
      </c>
      <c r="HB59" s="168">
        <v>204.19206041666666</v>
      </c>
      <c r="HC59" s="168">
        <v>203.65712500000001</v>
      </c>
      <c r="HD59" s="168">
        <v>165.20552083333331</v>
      </c>
      <c r="HE59" s="168">
        <v>-165.03851541666666</v>
      </c>
      <c r="HF59" s="168">
        <v>-396.79035416666659</v>
      </c>
      <c r="HG59" s="168">
        <v>399.02087083333333</v>
      </c>
      <c r="HH59" s="168">
        <v>397.3401833333333</v>
      </c>
      <c r="HI59" s="168">
        <v>-192.81518750000001</v>
      </c>
      <c r="HJ59" s="168">
        <v>-193.70481666666666</v>
      </c>
      <c r="HK59" s="168">
        <v>-11.159654166666666</v>
      </c>
      <c r="HL59" s="168">
        <v>2.6408208333333336</v>
      </c>
      <c r="HM59" s="168">
        <v>67.592662500000003</v>
      </c>
      <c r="HN59" s="168">
        <v>67.177266666666668</v>
      </c>
      <c r="HO59" s="168">
        <v>0</v>
      </c>
      <c r="HP59" s="168">
        <v>-213.83165</v>
      </c>
      <c r="HQ59" s="168">
        <v>41.444720833333335</v>
      </c>
      <c r="HR59" s="168">
        <v>40.886702083333333</v>
      </c>
      <c r="HS59" s="168">
        <v>-67.650225000000006</v>
      </c>
      <c r="HT59" s="168">
        <v>-67.540560416666665</v>
      </c>
      <c r="HU59" s="168">
        <v>78.203749999999999</v>
      </c>
      <c r="HV59" s="168">
        <v>78.087291666666658</v>
      </c>
      <c r="HW59" s="168">
        <v>65.668750000000003</v>
      </c>
      <c r="HX59" s="168">
        <v>65.791666666666671</v>
      </c>
      <c r="HY59" s="168">
        <v>21.244231249999999</v>
      </c>
      <c r="HZ59" s="168">
        <v>13.443333333333333</v>
      </c>
      <c r="IA59" s="168">
        <v>-375.22816458333335</v>
      </c>
      <c r="IB59" s="168">
        <v>101.89337916666666</v>
      </c>
      <c r="IC59" s="168">
        <v>101.66433333333332</v>
      </c>
      <c r="ID59" s="168">
        <v>12.342708333333333</v>
      </c>
      <c r="IE59" s="168">
        <v>26.120833333333334</v>
      </c>
      <c r="IF59" s="168">
        <v>-40.160416666666663</v>
      </c>
      <c r="IG59" s="168">
        <v>-41.210416666666667</v>
      </c>
      <c r="IH59" s="168">
        <v>1.3569714285714285</v>
      </c>
      <c r="II59" s="168">
        <v>1.0981592592592593</v>
      </c>
      <c r="IJ59" s="168">
        <v>-392.25891041666665</v>
      </c>
      <c r="IK59" s="168">
        <v>-386.45325833333334</v>
      </c>
      <c r="IL59" s="168">
        <v>480.31596666666667</v>
      </c>
      <c r="IM59" s="168">
        <v>375.05703333333332</v>
      </c>
      <c r="IN59" s="168">
        <v>85.216345833333335</v>
      </c>
      <c r="IO59" s="168">
        <v>-366.65186041666664</v>
      </c>
      <c r="IP59" s="168">
        <v>367.35311458333331</v>
      </c>
      <c r="IQ59" s="168">
        <v>-156.1366625</v>
      </c>
      <c r="IR59" s="168">
        <v>-179.95179166666668</v>
      </c>
      <c r="IS59" s="168">
        <v>-363.23461250000003</v>
      </c>
      <c r="IT59" s="168">
        <v>134.19537291666666</v>
      </c>
      <c r="IU59" s="168">
        <v>133.02979166666665</v>
      </c>
      <c r="IV59" s="168">
        <v>157.8511125</v>
      </c>
      <c r="IW59" s="168">
        <v>-465.15313750000001</v>
      </c>
      <c r="IX59" s="168">
        <v>186.14454791666665</v>
      </c>
      <c r="IY59" s="168">
        <v>-286.00234583333332</v>
      </c>
      <c r="IZ59" s="168">
        <v>286.45711041666669</v>
      </c>
      <c r="JA59" s="168">
        <v>-9.6810500000000008</v>
      </c>
      <c r="JB59" s="168">
        <v>0</v>
      </c>
      <c r="JC59" s="168">
        <v>26.688333333333333</v>
      </c>
      <c r="JD59" s="168">
        <v>6.1022708333333338</v>
      </c>
      <c r="JE59" s="168">
        <v>6.1005624999999997</v>
      </c>
      <c r="JF59" s="168">
        <v>-26.208333333333336</v>
      </c>
      <c r="JG59" s="168">
        <v>3.7933333333333334</v>
      </c>
      <c r="JH59" s="168">
        <v>0</v>
      </c>
      <c r="JI59" s="168">
        <v>-4.109445833333333</v>
      </c>
      <c r="JJ59" s="168">
        <v>-38.44675208333333</v>
      </c>
      <c r="JK59" s="168">
        <v>-5.7897125000000003</v>
      </c>
      <c r="JL59" s="168">
        <v>20.65208333333333</v>
      </c>
      <c r="JM59" s="168">
        <v>54.116937499999999</v>
      </c>
      <c r="JN59" s="168">
        <v>53.997520833333326</v>
      </c>
      <c r="JO59" s="168">
        <v>10.375904</v>
      </c>
      <c r="JP59" s="168">
        <v>12.65151212121212</v>
      </c>
      <c r="JQ59" s="168">
        <v>44.320385416666667</v>
      </c>
      <c r="JR59" s="168">
        <v>43.917822916666665</v>
      </c>
      <c r="JS59" s="168">
        <v>44.134558333333331</v>
      </c>
      <c r="JT59" s="168">
        <v>0</v>
      </c>
      <c r="JU59" s="168">
        <v>-25.291666666666668</v>
      </c>
      <c r="JV59" s="168">
        <v>14.806918749999999</v>
      </c>
      <c r="JW59" s="168">
        <v>7.5364583333333339</v>
      </c>
      <c r="JX59" s="168">
        <v>0</v>
      </c>
      <c r="JY59" s="168">
        <v>3.2586604166666668</v>
      </c>
      <c r="JZ59" s="168">
        <v>43.885312499999998</v>
      </c>
      <c r="KA59" s="168">
        <v>10.822464583333334</v>
      </c>
      <c r="KB59" s="168">
        <v>3.6091687499999998</v>
      </c>
      <c r="KC59" s="168">
        <v>-43.231704166666667</v>
      </c>
      <c r="KD59" s="168">
        <v>-2.7741837209302327</v>
      </c>
      <c r="KE59" s="168">
        <v>45.384756250000002</v>
      </c>
      <c r="KF59" s="168">
        <v>24.610416666666669</v>
      </c>
      <c r="KG59" s="168">
        <v>-24.597916666666666</v>
      </c>
      <c r="KH59" s="168">
        <v>0</v>
      </c>
      <c r="KI59" s="168">
        <v>61.015004166666664</v>
      </c>
    </row>
    <row r="60" spans="1:295" x14ac:dyDescent="0.3">
      <c r="A60" s="224" t="s">
        <v>2343</v>
      </c>
      <c r="B60" s="224"/>
      <c r="C60" s="156" t="s">
        <v>155</v>
      </c>
      <c r="D60" s="156" t="s">
        <v>155</v>
      </c>
      <c r="E60" s="156" t="s">
        <v>155</v>
      </c>
      <c r="F60" s="156" t="s">
        <v>155</v>
      </c>
      <c r="G60" s="156" t="s">
        <v>155</v>
      </c>
      <c r="H60" s="156" t="s">
        <v>2344</v>
      </c>
      <c r="I60" s="156" t="s">
        <v>155</v>
      </c>
      <c r="J60" s="156" t="s">
        <v>155</v>
      </c>
      <c r="K60" s="156" t="s">
        <v>2344</v>
      </c>
      <c r="L60" s="156" t="s">
        <v>155</v>
      </c>
      <c r="M60" s="156" t="s">
        <v>155</v>
      </c>
      <c r="N60" s="156" t="s">
        <v>155</v>
      </c>
      <c r="O60" s="156" t="s">
        <v>155</v>
      </c>
      <c r="P60" s="156" t="s">
        <v>155</v>
      </c>
      <c r="Q60" s="156" t="s">
        <v>155</v>
      </c>
      <c r="R60" s="156" t="s">
        <v>155</v>
      </c>
      <c r="S60" s="156" t="s">
        <v>155</v>
      </c>
      <c r="T60" s="156" t="s">
        <v>155</v>
      </c>
      <c r="U60" s="156" t="s">
        <v>155</v>
      </c>
      <c r="V60" s="156" t="s">
        <v>155</v>
      </c>
      <c r="W60" s="156" t="s">
        <v>155</v>
      </c>
      <c r="X60" s="156" t="s">
        <v>2344</v>
      </c>
      <c r="Y60" s="156" t="s">
        <v>2344</v>
      </c>
      <c r="Z60" s="156" t="s">
        <v>2344</v>
      </c>
      <c r="AA60" s="156" t="s">
        <v>155</v>
      </c>
      <c r="AB60" s="156" t="s">
        <v>2344</v>
      </c>
      <c r="AC60" s="156" t="s">
        <v>155</v>
      </c>
      <c r="AD60" s="156" t="s">
        <v>155</v>
      </c>
      <c r="AE60" s="156" t="s">
        <v>2344</v>
      </c>
      <c r="AF60" s="156" t="s">
        <v>155</v>
      </c>
      <c r="AG60" s="156" t="s">
        <v>155</v>
      </c>
      <c r="AH60" s="156" t="s">
        <v>155</v>
      </c>
      <c r="AI60" s="156" t="s">
        <v>155</v>
      </c>
      <c r="AJ60" s="156" t="s">
        <v>155</v>
      </c>
      <c r="AK60" s="156" t="s">
        <v>155</v>
      </c>
      <c r="AL60" s="156" t="s">
        <v>2344</v>
      </c>
      <c r="AM60" s="156" t="s">
        <v>155</v>
      </c>
      <c r="AN60" s="156" t="s">
        <v>155</v>
      </c>
      <c r="AO60" s="156" t="s">
        <v>155</v>
      </c>
      <c r="AP60" s="156" t="s">
        <v>2344</v>
      </c>
      <c r="AQ60" s="156" t="s">
        <v>155</v>
      </c>
      <c r="AR60" s="156" t="s">
        <v>155</v>
      </c>
      <c r="AS60" s="156" t="s">
        <v>155</v>
      </c>
      <c r="AT60" s="156" t="s">
        <v>155</v>
      </c>
      <c r="AU60" s="156" t="s">
        <v>155</v>
      </c>
      <c r="AV60" s="156" t="s">
        <v>2344</v>
      </c>
      <c r="AW60" s="156" t="s">
        <v>2344</v>
      </c>
      <c r="AX60" s="156" t="s">
        <v>155</v>
      </c>
      <c r="AY60" s="156" t="s">
        <v>155</v>
      </c>
      <c r="AZ60" s="156" t="s">
        <v>155</v>
      </c>
      <c r="BA60" s="156" t="s">
        <v>155</v>
      </c>
      <c r="BB60" s="156" t="s">
        <v>155</v>
      </c>
      <c r="BC60" s="156" t="s">
        <v>2344</v>
      </c>
      <c r="BD60" s="156" t="s">
        <v>2344</v>
      </c>
      <c r="BE60" s="156" t="s">
        <v>2344</v>
      </c>
      <c r="BF60" s="156" t="s">
        <v>155</v>
      </c>
      <c r="BG60" s="156" t="s">
        <v>155</v>
      </c>
      <c r="BH60" s="156" t="s">
        <v>2344</v>
      </c>
      <c r="BI60" s="156" t="s">
        <v>2344</v>
      </c>
      <c r="BJ60" s="156" t="s">
        <v>2344</v>
      </c>
      <c r="BK60" s="156" t="s">
        <v>2344</v>
      </c>
      <c r="BL60" s="156" t="s">
        <v>2344</v>
      </c>
      <c r="BM60" s="156" t="s">
        <v>2344</v>
      </c>
      <c r="BN60" s="156" t="s">
        <v>155</v>
      </c>
      <c r="BO60" s="156" t="s">
        <v>155</v>
      </c>
      <c r="BP60" s="156" t="s">
        <v>155</v>
      </c>
      <c r="BQ60" s="156" t="s">
        <v>2344</v>
      </c>
      <c r="BR60" s="156" t="s">
        <v>2344</v>
      </c>
      <c r="BS60" s="156" t="s">
        <v>2344</v>
      </c>
      <c r="BT60" s="156" t="s">
        <v>2344</v>
      </c>
      <c r="BU60" s="156" t="s">
        <v>2344</v>
      </c>
      <c r="BV60" s="156" t="s">
        <v>2344</v>
      </c>
      <c r="BW60" s="156" t="s">
        <v>2344</v>
      </c>
      <c r="BX60" s="156" t="s">
        <v>2345</v>
      </c>
      <c r="BY60" s="156" t="s">
        <v>2344</v>
      </c>
      <c r="BZ60" s="156" t="s">
        <v>2344</v>
      </c>
      <c r="CA60" s="156" t="s">
        <v>2344</v>
      </c>
      <c r="CB60" s="156" t="s">
        <v>2344</v>
      </c>
      <c r="CC60" s="156" t="s">
        <v>2344</v>
      </c>
      <c r="CD60" s="156" t="s">
        <v>2344</v>
      </c>
      <c r="CE60" s="156" t="s">
        <v>2344</v>
      </c>
      <c r="CF60" s="156" t="s">
        <v>2344</v>
      </c>
      <c r="CG60" s="156" t="s">
        <v>2344</v>
      </c>
      <c r="CH60" s="156" t="s">
        <v>2344</v>
      </c>
      <c r="CI60" s="156" t="s">
        <v>2344</v>
      </c>
      <c r="CJ60" s="156" t="s">
        <v>2344</v>
      </c>
      <c r="CK60" s="156" t="s">
        <v>2344</v>
      </c>
      <c r="CL60" s="156" t="s">
        <v>2344</v>
      </c>
      <c r="CM60" s="156" t="s">
        <v>2344</v>
      </c>
      <c r="CN60" s="156" t="s">
        <v>2344</v>
      </c>
      <c r="CO60" s="156" t="s">
        <v>2344</v>
      </c>
      <c r="CP60" s="156" t="s">
        <v>2344</v>
      </c>
      <c r="CQ60" s="156" t="s">
        <v>2344</v>
      </c>
      <c r="CR60" s="156" t="s">
        <v>2344</v>
      </c>
      <c r="CS60" s="156" t="s">
        <v>2344</v>
      </c>
      <c r="CT60" s="156" t="s">
        <v>2344</v>
      </c>
      <c r="CU60" s="156" t="s">
        <v>2344</v>
      </c>
      <c r="CV60" s="156" t="s">
        <v>2344</v>
      </c>
      <c r="CW60" s="156" t="s">
        <v>2344</v>
      </c>
      <c r="CX60" s="156" t="s">
        <v>2344</v>
      </c>
      <c r="CY60" s="156" t="s">
        <v>2344</v>
      </c>
      <c r="CZ60" s="156" t="s">
        <v>2344</v>
      </c>
      <c r="DA60" s="156" t="s">
        <v>2344</v>
      </c>
      <c r="DB60" s="156" t="s">
        <v>2344</v>
      </c>
      <c r="DC60" s="156" t="s">
        <v>2344</v>
      </c>
      <c r="DD60" s="156" t="s">
        <v>2344</v>
      </c>
      <c r="DE60" s="156" t="s">
        <v>2344</v>
      </c>
      <c r="DF60" s="156" t="s">
        <v>2344</v>
      </c>
      <c r="DG60" s="156" t="s">
        <v>2344</v>
      </c>
      <c r="DH60" s="156" t="s">
        <v>2344</v>
      </c>
      <c r="DI60" s="156" t="s">
        <v>2344</v>
      </c>
      <c r="DJ60" s="156" t="s">
        <v>2344</v>
      </c>
      <c r="DK60" s="156" t="s">
        <v>2344</v>
      </c>
      <c r="DL60" s="156" t="s">
        <v>2344</v>
      </c>
      <c r="DM60" s="156" t="s">
        <v>2344</v>
      </c>
      <c r="DN60" s="156" t="s">
        <v>2344</v>
      </c>
      <c r="DO60" s="156" t="s">
        <v>2344</v>
      </c>
      <c r="DP60" s="156" t="s">
        <v>2344</v>
      </c>
      <c r="DQ60" s="156" t="s">
        <v>2344</v>
      </c>
      <c r="DR60" s="156" t="s">
        <v>2344</v>
      </c>
      <c r="DS60" s="156" t="s">
        <v>2344</v>
      </c>
      <c r="DT60" s="156" t="s">
        <v>2344</v>
      </c>
      <c r="DU60" s="156" t="s">
        <v>2344</v>
      </c>
      <c r="DV60" s="156" t="s">
        <v>2344</v>
      </c>
      <c r="DW60" s="156" t="s">
        <v>2344</v>
      </c>
      <c r="DX60" s="156" t="s">
        <v>2344</v>
      </c>
      <c r="DY60" s="156" t="s">
        <v>2344</v>
      </c>
      <c r="DZ60" s="156" t="s">
        <v>2344</v>
      </c>
      <c r="EA60" s="156" t="s">
        <v>2344</v>
      </c>
      <c r="EB60" s="156" t="s">
        <v>2344</v>
      </c>
      <c r="EC60" s="156" t="s">
        <v>2344</v>
      </c>
      <c r="ED60" s="156" t="s">
        <v>2344</v>
      </c>
      <c r="EE60" s="156" t="s">
        <v>2344</v>
      </c>
      <c r="EF60" s="156" t="s">
        <v>2344</v>
      </c>
      <c r="EG60" s="156" t="s">
        <v>2344</v>
      </c>
      <c r="EH60" s="156" t="s">
        <v>2344</v>
      </c>
      <c r="EI60" s="156" t="s">
        <v>2344</v>
      </c>
      <c r="EJ60" s="156" t="s">
        <v>2344</v>
      </c>
      <c r="EK60" s="156" t="s">
        <v>2344</v>
      </c>
      <c r="EL60" s="156" t="s">
        <v>2344</v>
      </c>
      <c r="EM60" s="156" t="s">
        <v>2344</v>
      </c>
      <c r="EN60" s="156" t="s">
        <v>2344</v>
      </c>
      <c r="EO60" s="156" t="s">
        <v>2344</v>
      </c>
      <c r="EP60" s="156" t="s">
        <v>2344</v>
      </c>
      <c r="EQ60" s="156" t="s">
        <v>2344</v>
      </c>
      <c r="ER60" s="156" t="s">
        <v>2344</v>
      </c>
      <c r="ES60" s="156" t="s">
        <v>2344</v>
      </c>
      <c r="ET60" s="156" t="s">
        <v>2344</v>
      </c>
      <c r="EU60" s="156" t="s">
        <v>2344</v>
      </c>
      <c r="EV60" s="156" t="s">
        <v>2344</v>
      </c>
      <c r="EW60" s="156" t="s">
        <v>2344</v>
      </c>
      <c r="EX60" s="156" t="s">
        <v>2344</v>
      </c>
      <c r="EY60" s="156" t="s">
        <v>2344</v>
      </c>
      <c r="EZ60" s="156" t="s">
        <v>2344</v>
      </c>
      <c r="FA60" s="156" t="s">
        <v>2344</v>
      </c>
      <c r="FB60" s="156" t="s">
        <v>2344</v>
      </c>
      <c r="FC60" s="156" t="s">
        <v>2344</v>
      </c>
      <c r="FD60" s="156" t="s">
        <v>2344</v>
      </c>
      <c r="FE60" s="156" t="s">
        <v>2344</v>
      </c>
      <c r="FF60" s="156" t="s">
        <v>2344</v>
      </c>
      <c r="FG60" s="156" t="s">
        <v>2344</v>
      </c>
      <c r="FH60" s="156" t="s">
        <v>2344</v>
      </c>
      <c r="FI60" s="156" t="s">
        <v>2344</v>
      </c>
      <c r="FJ60" s="156" t="s">
        <v>2344</v>
      </c>
      <c r="FK60" s="156" t="s">
        <v>2344</v>
      </c>
      <c r="FL60" s="156" t="s">
        <v>2344</v>
      </c>
      <c r="FM60" s="156" t="s">
        <v>2344</v>
      </c>
      <c r="FN60" s="156" t="s">
        <v>2344</v>
      </c>
      <c r="FO60" s="156" t="s">
        <v>2344</v>
      </c>
      <c r="FP60" s="156" t="s">
        <v>2344</v>
      </c>
      <c r="FQ60" s="156" t="s">
        <v>2344</v>
      </c>
      <c r="FR60" s="156" t="s">
        <v>2344</v>
      </c>
      <c r="FS60" s="156" t="s">
        <v>2344</v>
      </c>
      <c r="FT60" s="156" t="s">
        <v>2344</v>
      </c>
      <c r="FU60" s="156" t="s">
        <v>2344</v>
      </c>
      <c r="FV60" s="156" t="s">
        <v>2344</v>
      </c>
      <c r="FW60" s="156" t="s">
        <v>2344</v>
      </c>
      <c r="FX60" s="156" t="s">
        <v>2344</v>
      </c>
      <c r="FY60" s="156" t="s">
        <v>2344</v>
      </c>
      <c r="FZ60" s="156" t="s">
        <v>2344</v>
      </c>
      <c r="GA60" s="156" t="s">
        <v>2344</v>
      </c>
      <c r="GB60" s="156" t="s">
        <v>2344</v>
      </c>
      <c r="GC60" s="156" t="s">
        <v>2344</v>
      </c>
      <c r="GD60" s="156" t="s">
        <v>2344</v>
      </c>
      <c r="GE60" s="156" t="s">
        <v>2344</v>
      </c>
      <c r="GF60" s="156" t="s">
        <v>2344</v>
      </c>
      <c r="GG60" s="156" t="s">
        <v>2344</v>
      </c>
      <c r="GH60" s="156" t="s">
        <v>2344</v>
      </c>
      <c r="GI60" s="156" t="s">
        <v>2344</v>
      </c>
      <c r="GJ60" s="156" t="s">
        <v>2344</v>
      </c>
      <c r="GK60" s="156" t="s">
        <v>2344</v>
      </c>
      <c r="GL60" s="156" t="s">
        <v>2344</v>
      </c>
      <c r="GM60" s="156" t="s">
        <v>2344</v>
      </c>
      <c r="GN60" s="156" t="s">
        <v>2344</v>
      </c>
      <c r="GO60" s="156" t="s">
        <v>2344</v>
      </c>
      <c r="GP60" s="156" t="s">
        <v>2344</v>
      </c>
      <c r="GQ60" s="156" t="s">
        <v>2344</v>
      </c>
      <c r="GR60" s="156" t="s">
        <v>2344</v>
      </c>
      <c r="GS60" s="156" t="s">
        <v>2344</v>
      </c>
      <c r="GT60" s="156" t="s">
        <v>2344</v>
      </c>
      <c r="GU60" s="156" t="s">
        <v>2344</v>
      </c>
      <c r="GV60" s="156" t="s">
        <v>2344</v>
      </c>
      <c r="GW60" s="156" t="s">
        <v>2344</v>
      </c>
      <c r="GX60" s="156" t="s">
        <v>2344</v>
      </c>
      <c r="GY60" s="156" t="s">
        <v>2344</v>
      </c>
      <c r="GZ60" s="156" t="s">
        <v>2344</v>
      </c>
      <c r="HA60" s="156" t="s">
        <v>2344</v>
      </c>
      <c r="HB60" s="156" t="s">
        <v>2344</v>
      </c>
      <c r="HC60" s="156" t="s">
        <v>2344</v>
      </c>
      <c r="HD60" s="156" t="s">
        <v>2344</v>
      </c>
      <c r="HE60" s="156" t="s">
        <v>2345</v>
      </c>
      <c r="HF60" s="156" t="s">
        <v>2345</v>
      </c>
      <c r="HG60" s="156" t="s">
        <v>2345</v>
      </c>
      <c r="HH60" s="156" t="s">
        <v>2345</v>
      </c>
      <c r="HI60" s="156" t="s">
        <v>2345</v>
      </c>
      <c r="HJ60" s="156" t="s">
        <v>2345</v>
      </c>
      <c r="HK60" s="156" t="s">
        <v>2345</v>
      </c>
      <c r="HL60" s="156" t="s">
        <v>2345</v>
      </c>
      <c r="HM60" s="156" t="s">
        <v>2345</v>
      </c>
      <c r="HN60" s="156" t="s">
        <v>2345</v>
      </c>
      <c r="HO60" s="156" t="s">
        <v>2345</v>
      </c>
      <c r="HP60" s="156" t="s">
        <v>2345</v>
      </c>
      <c r="HQ60" s="156" t="s">
        <v>2345</v>
      </c>
      <c r="HR60" s="156" t="s">
        <v>2345</v>
      </c>
      <c r="HS60" s="156" t="s">
        <v>2345</v>
      </c>
      <c r="HT60" s="156" t="s">
        <v>2345</v>
      </c>
      <c r="HU60" s="156" t="s">
        <v>2345</v>
      </c>
      <c r="HV60" s="156" t="s">
        <v>2345</v>
      </c>
      <c r="HW60" s="156" t="s">
        <v>2345</v>
      </c>
      <c r="HX60" s="156" t="s">
        <v>2345</v>
      </c>
      <c r="HY60" s="156" t="s">
        <v>2345</v>
      </c>
      <c r="HZ60" s="156" t="s">
        <v>2345</v>
      </c>
      <c r="IA60" s="156" t="s">
        <v>2345</v>
      </c>
      <c r="IB60" s="156" t="s">
        <v>2345</v>
      </c>
      <c r="IC60" s="156" t="s">
        <v>2345</v>
      </c>
      <c r="ID60" s="156" t="s">
        <v>2345</v>
      </c>
      <c r="IE60" s="156" t="s">
        <v>2345</v>
      </c>
      <c r="IF60" s="156" t="s">
        <v>2345</v>
      </c>
      <c r="IG60" s="156" t="s">
        <v>2345</v>
      </c>
      <c r="IH60" s="156" t="s">
        <v>2345</v>
      </c>
      <c r="II60" s="156" t="s">
        <v>2345</v>
      </c>
      <c r="IJ60" s="156" t="s">
        <v>2345</v>
      </c>
      <c r="IK60" s="156" t="s">
        <v>2345</v>
      </c>
      <c r="IL60" s="156" t="s">
        <v>2345</v>
      </c>
      <c r="IM60" s="156" t="s">
        <v>2345</v>
      </c>
      <c r="IN60" s="156" t="s">
        <v>2345</v>
      </c>
      <c r="IO60" s="156" t="s">
        <v>2345</v>
      </c>
      <c r="IP60" s="156" t="s">
        <v>2345</v>
      </c>
      <c r="IQ60" s="156" t="s">
        <v>2345</v>
      </c>
      <c r="IR60" s="156" t="s">
        <v>155</v>
      </c>
      <c r="IS60" s="156" t="s">
        <v>2344</v>
      </c>
      <c r="IT60" s="156" t="s">
        <v>2345</v>
      </c>
      <c r="IU60" s="156" t="s">
        <v>2345</v>
      </c>
      <c r="IV60" s="156" t="s">
        <v>2345</v>
      </c>
      <c r="IW60" s="156" t="s">
        <v>155</v>
      </c>
      <c r="IX60" s="156" t="s">
        <v>155</v>
      </c>
      <c r="IY60" s="156" t="s">
        <v>155</v>
      </c>
      <c r="IZ60" s="156" t="s">
        <v>155</v>
      </c>
      <c r="JA60" s="156" t="s">
        <v>2344</v>
      </c>
      <c r="JB60" s="156" t="s">
        <v>2345</v>
      </c>
      <c r="JC60" s="156" t="s">
        <v>2344</v>
      </c>
      <c r="JD60" s="156" t="s">
        <v>2345</v>
      </c>
      <c r="JE60" s="156" t="s">
        <v>2345</v>
      </c>
      <c r="JF60" s="156" t="s">
        <v>2345</v>
      </c>
      <c r="JG60" s="156" t="s">
        <v>2345</v>
      </c>
      <c r="JH60" s="156" t="s">
        <v>2344</v>
      </c>
      <c r="JI60" s="156" t="s">
        <v>2344</v>
      </c>
      <c r="JJ60" s="156" t="s">
        <v>2344</v>
      </c>
      <c r="JK60" s="156" t="s">
        <v>2344</v>
      </c>
      <c r="JL60" s="156" t="s">
        <v>2345</v>
      </c>
      <c r="JM60" s="156" t="s">
        <v>2344</v>
      </c>
      <c r="JN60" s="156" t="s">
        <v>2344</v>
      </c>
      <c r="JO60" s="156" t="s">
        <v>2345</v>
      </c>
      <c r="JP60" s="156" t="s">
        <v>2345</v>
      </c>
      <c r="JQ60" s="156" t="s">
        <v>2345</v>
      </c>
      <c r="JR60" s="156" t="s">
        <v>2345</v>
      </c>
      <c r="JS60" s="156" t="s">
        <v>2344</v>
      </c>
      <c r="JT60" s="156" t="s">
        <v>2344</v>
      </c>
      <c r="JU60" s="156" t="s">
        <v>2345</v>
      </c>
      <c r="JV60" s="156" t="s">
        <v>2345</v>
      </c>
      <c r="JW60" s="156" t="s">
        <v>2345</v>
      </c>
      <c r="JX60" s="156" t="s">
        <v>2345</v>
      </c>
      <c r="JY60" s="156" t="s">
        <v>2345</v>
      </c>
      <c r="JZ60" s="156" t="s">
        <v>2345</v>
      </c>
      <c r="KA60" s="156" t="s">
        <v>2345</v>
      </c>
      <c r="KB60" s="156" t="s">
        <v>2345</v>
      </c>
      <c r="KC60" s="156" t="s">
        <v>2345</v>
      </c>
      <c r="KD60" s="156" t="s">
        <v>2345</v>
      </c>
      <c r="KE60" s="156" t="s">
        <v>2345</v>
      </c>
      <c r="KF60" s="156" t="s">
        <v>2345</v>
      </c>
      <c r="KG60" s="156" t="s">
        <v>2345</v>
      </c>
      <c r="KH60" s="156" t="s">
        <v>2344</v>
      </c>
      <c r="KI60" s="156" t="s">
        <v>2344</v>
      </c>
    </row>
    <row r="61" spans="1:295" ht="27" customHeight="1" x14ac:dyDescent="0.3">
      <c r="A61" s="224" t="s">
        <v>3</v>
      </c>
      <c r="B61" s="224"/>
      <c r="C61" s="225" t="s">
        <v>420</v>
      </c>
      <c r="D61" s="225"/>
      <c r="E61" s="225"/>
      <c r="F61" s="225"/>
      <c r="G61" s="225"/>
      <c r="H61" s="225"/>
      <c r="I61" s="225"/>
      <c r="J61" s="225"/>
      <c r="K61" s="225"/>
      <c r="L61" s="225"/>
      <c r="M61" s="225"/>
      <c r="N61" s="225" t="s">
        <v>29</v>
      </c>
      <c r="O61" s="225"/>
      <c r="P61" s="225"/>
      <c r="Q61" s="225"/>
      <c r="R61" s="225"/>
      <c r="S61" s="225" t="s">
        <v>510</v>
      </c>
      <c r="T61" s="225" t="s">
        <v>420</v>
      </c>
      <c r="U61" s="225"/>
      <c r="V61" s="225"/>
      <c r="W61" s="225"/>
      <c r="X61" s="225" t="s">
        <v>880</v>
      </c>
      <c r="Y61" s="225"/>
      <c r="Z61" s="225"/>
      <c r="AA61" s="225" t="s">
        <v>36</v>
      </c>
      <c r="AB61" s="225" t="s">
        <v>420</v>
      </c>
      <c r="AC61" s="225" t="s">
        <v>192</v>
      </c>
      <c r="AD61" s="225"/>
      <c r="AE61" s="225" t="s">
        <v>420</v>
      </c>
      <c r="AF61" s="225" t="s">
        <v>29</v>
      </c>
      <c r="AG61" s="225"/>
      <c r="AH61" s="225" t="s">
        <v>304</v>
      </c>
      <c r="AI61" s="225"/>
      <c r="AJ61" s="225" t="s">
        <v>192</v>
      </c>
      <c r="AK61" s="225"/>
      <c r="AL61" s="225"/>
      <c r="AM61" s="225"/>
      <c r="AN61" s="225"/>
      <c r="AO61" s="225" t="s">
        <v>2346</v>
      </c>
      <c r="AP61" s="225" t="s">
        <v>2347</v>
      </c>
      <c r="AQ61" s="225" t="s">
        <v>420</v>
      </c>
      <c r="AR61" s="225"/>
      <c r="AS61" s="225"/>
      <c r="AT61" s="225"/>
      <c r="AU61" s="225"/>
      <c r="AV61" s="225"/>
      <c r="AW61" s="225"/>
      <c r="AX61" s="225"/>
      <c r="AY61" s="225"/>
      <c r="AZ61" s="225"/>
      <c r="BA61" s="225" t="s">
        <v>308</v>
      </c>
      <c r="BB61" s="225" t="s">
        <v>510</v>
      </c>
      <c r="BC61" s="225" t="s">
        <v>921</v>
      </c>
      <c r="BD61" s="225" t="s">
        <v>120</v>
      </c>
      <c r="BE61" s="225"/>
      <c r="BF61" s="225" t="s">
        <v>420</v>
      </c>
      <c r="BG61" s="225"/>
      <c r="BH61" s="225"/>
      <c r="BI61" s="225"/>
      <c r="BJ61" s="225"/>
      <c r="BK61" s="225"/>
      <c r="BL61" s="225"/>
      <c r="BM61" s="225"/>
      <c r="BN61" s="225" t="s">
        <v>510</v>
      </c>
      <c r="BO61" s="225"/>
      <c r="BP61" s="225"/>
      <c r="BQ61" s="225"/>
      <c r="BR61" s="225"/>
      <c r="BS61" s="225"/>
      <c r="BT61" s="225" t="s">
        <v>36</v>
      </c>
      <c r="BU61" s="225"/>
      <c r="BV61" s="225" t="s">
        <v>510</v>
      </c>
      <c r="BW61" s="225" t="s">
        <v>2348</v>
      </c>
      <c r="BX61" s="225"/>
      <c r="BY61" s="225"/>
      <c r="BZ61" s="225"/>
      <c r="CA61" s="225" t="s">
        <v>420</v>
      </c>
      <c r="CB61" s="225"/>
      <c r="CC61" s="225" t="s">
        <v>2349</v>
      </c>
      <c r="CD61" s="225"/>
      <c r="CE61" s="225" t="s">
        <v>105</v>
      </c>
      <c r="CF61" s="225" t="s">
        <v>420</v>
      </c>
      <c r="CG61" s="225"/>
      <c r="CH61" s="225"/>
      <c r="CI61" s="225"/>
      <c r="CJ61" s="225" t="s">
        <v>921</v>
      </c>
      <c r="CK61" s="225"/>
      <c r="CL61" s="225" t="s">
        <v>2348</v>
      </c>
      <c r="CM61" s="225"/>
      <c r="CN61" s="225"/>
      <c r="CO61" s="225" t="s">
        <v>420</v>
      </c>
      <c r="CP61" s="225"/>
      <c r="CQ61" s="225"/>
      <c r="CR61" s="225"/>
      <c r="CS61" s="225"/>
      <c r="CT61" s="225"/>
      <c r="CU61" s="225"/>
      <c r="CV61" s="225"/>
      <c r="CW61" s="225" t="s">
        <v>2349</v>
      </c>
      <c r="CX61" s="225" t="s">
        <v>2348</v>
      </c>
      <c r="CY61" s="225"/>
      <c r="CZ61" s="225" t="s">
        <v>327</v>
      </c>
      <c r="DA61" s="225"/>
      <c r="DB61" s="225"/>
      <c r="DC61" s="225"/>
      <c r="DD61" s="225" t="s">
        <v>420</v>
      </c>
      <c r="DE61" s="225"/>
      <c r="DF61" s="225"/>
      <c r="DG61" s="225" t="s">
        <v>327</v>
      </c>
      <c r="DH61" s="225"/>
      <c r="DI61" s="225" t="s">
        <v>904</v>
      </c>
      <c r="DJ61" s="225"/>
      <c r="DK61" s="225" t="s">
        <v>596</v>
      </c>
      <c r="DL61" s="225" t="s">
        <v>327</v>
      </c>
      <c r="DM61" s="225"/>
      <c r="DN61" s="225"/>
      <c r="DO61" s="225"/>
      <c r="DP61" s="225" t="s">
        <v>596</v>
      </c>
      <c r="DQ61" s="225" t="s">
        <v>327</v>
      </c>
      <c r="DR61" s="225" t="s">
        <v>596</v>
      </c>
      <c r="DS61" s="225" t="s">
        <v>327</v>
      </c>
      <c r="DT61" s="225"/>
      <c r="DU61" s="225"/>
      <c r="DV61" s="225"/>
      <c r="DW61" s="225" t="s">
        <v>420</v>
      </c>
      <c r="DX61" s="225" t="s">
        <v>596</v>
      </c>
      <c r="DY61" s="225" t="s">
        <v>420</v>
      </c>
      <c r="DZ61" s="225"/>
      <c r="EA61" s="225"/>
      <c r="EB61" s="225"/>
      <c r="EC61" s="225"/>
      <c r="ED61" s="225"/>
      <c r="EE61" s="225" t="s">
        <v>510</v>
      </c>
      <c r="EF61" s="225"/>
      <c r="EG61" s="225" t="s">
        <v>327</v>
      </c>
      <c r="EH61" s="225" t="s">
        <v>510</v>
      </c>
      <c r="EI61" s="225" t="s">
        <v>2350</v>
      </c>
      <c r="EJ61" s="225" t="s">
        <v>596</v>
      </c>
      <c r="EK61" s="225" t="s">
        <v>420</v>
      </c>
      <c r="EL61" s="225"/>
      <c r="EM61" s="225"/>
      <c r="EN61" s="225"/>
      <c r="EO61" s="225"/>
      <c r="EP61" s="225"/>
      <c r="EQ61" s="225"/>
      <c r="ER61" s="225"/>
      <c r="ES61" s="225"/>
      <c r="ET61" s="225" t="s">
        <v>899</v>
      </c>
      <c r="EU61" s="225"/>
      <c r="EV61" s="225"/>
      <c r="EW61" s="225" t="s">
        <v>420</v>
      </c>
      <c r="EX61" s="225"/>
      <c r="EY61" s="225"/>
      <c r="EZ61" s="225"/>
      <c r="FA61" s="225"/>
      <c r="FB61" s="225"/>
      <c r="FC61" s="225"/>
      <c r="FD61" s="225"/>
      <c r="FE61" s="225"/>
      <c r="FF61" s="225"/>
      <c r="FG61" s="225" t="s">
        <v>911</v>
      </c>
      <c r="FH61" s="225"/>
      <c r="FI61" s="225"/>
      <c r="FJ61" s="225" t="s">
        <v>420</v>
      </c>
      <c r="FK61" s="225"/>
      <c r="FL61" s="225"/>
      <c r="FM61" s="225"/>
      <c r="FN61" s="225"/>
      <c r="FO61" s="225"/>
      <c r="FP61" s="225" t="s">
        <v>308</v>
      </c>
      <c r="FQ61" s="225" t="s">
        <v>120</v>
      </c>
      <c r="FR61" s="225"/>
      <c r="FS61" s="225"/>
      <c r="FT61" s="225"/>
      <c r="FU61" s="225"/>
      <c r="FV61" s="225"/>
      <c r="FW61" s="225" t="s">
        <v>2349</v>
      </c>
      <c r="FX61" s="225" t="s">
        <v>640</v>
      </c>
      <c r="FY61" s="225"/>
      <c r="FZ61" s="225"/>
      <c r="GA61" s="225" t="s">
        <v>596</v>
      </c>
      <c r="GB61" s="225" t="s">
        <v>192</v>
      </c>
      <c r="GC61" s="225" t="s">
        <v>308</v>
      </c>
      <c r="GD61" s="225" t="s">
        <v>420</v>
      </c>
      <c r="GE61" s="225" t="s">
        <v>120</v>
      </c>
      <c r="GF61" s="225" t="s">
        <v>308</v>
      </c>
      <c r="GG61" s="225" t="s">
        <v>192</v>
      </c>
      <c r="GH61" s="225" t="s">
        <v>420</v>
      </c>
      <c r="GI61" s="225" t="s">
        <v>308</v>
      </c>
      <c r="GJ61" s="225" t="s">
        <v>420</v>
      </c>
      <c r="GK61" s="225"/>
      <c r="GL61" s="225" t="s">
        <v>2351</v>
      </c>
      <c r="GM61" s="225" t="s">
        <v>420</v>
      </c>
      <c r="GN61" s="225" t="s">
        <v>120</v>
      </c>
      <c r="GO61" s="225" t="s">
        <v>420</v>
      </c>
      <c r="GP61" s="225"/>
      <c r="GQ61" s="225"/>
      <c r="GR61" s="225" t="s">
        <v>337</v>
      </c>
      <c r="GS61" s="225"/>
      <c r="GT61" s="225" t="s">
        <v>308</v>
      </c>
      <c r="GU61" s="225"/>
      <c r="GV61" s="225" t="s">
        <v>420</v>
      </c>
      <c r="GW61" s="225" t="s">
        <v>308</v>
      </c>
      <c r="GX61" s="225" t="s">
        <v>600</v>
      </c>
      <c r="GY61" s="225" t="s">
        <v>420</v>
      </c>
      <c r="GZ61" s="225"/>
      <c r="HA61" s="225" t="s">
        <v>600</v>
      </c>
      <c r="HB61" s="225" t="s">
        <v>510</v>
      </c>
      <c r="HC61" s="225"/>
      <c r="HD61" s="225"/>
      <c r="HE61" s="225"/>
      <c r="HF61" s="225"/>
      <c r="HG61" s="225"/>
      <c r="HH61" s="225"/>
      <c r="HI61" s="225"/>
      <c r="HJ61" s="225"/>
      <c r="HK61" s="225"/>
      <c r="HL61" s="225"/>
      <c r="HM61" s="225" t="s">
        <v>184</v>
      </c>
      <c r="HN61" s="225"/>
      <c r="HO61" s="225" t="s">
        <v>510</v>
      </c>
      <c r="HP61" s="225"/>
      <c r="HQ61" s="225" t="s">
        <v>2352</v>
      </c>
      <c r="HR61" s="225"/>
      <c r="HS61" s="225" t="s">
        <v>510</v>
      </c>
      <c r="HT61" s="225"/>
      <c r="HU61" s="225" t="s">
        <v>351</v>
      </c>
      <c r="HV61" s="225"/>
      <c r="HW61" s="225" t="s">
        <v>2353</v>
      </c>
      <c r="HX61" s="225"/>
      <c r="HY61" s="225" t="s">
        <v>351</v>
      </c>
      <c r="HZ61" s="225" t="s">
        <v>420</v>
      </c>
      <c r="IA61" s="225" t="s">
        <v>147</v>
      </c>
      <c r="IB61" s="225" t="s">
        <v>73</v>
      </c>
      <c r="IC61" s="225"/>
      <c r="ID61" s="225" t="s">
        <v>2352</v>
      </c>
      <c r="IE61" s="225"/>
      <c r="IF61" s="225"/>
      <c r="IG61" s="225"/>
      <c r="IH61" s="225" t="s">
        <v>73</v>
      </c>
      <c r="II61" s="225"/>
      <c r="IJ61" s="225" t="s">
        <v>510</v>
      </c>
      <c r="IK61" s="225" t="s">
        <v>147</v>
      </c>
      <c r="IL61" s="225" t="s">
        <v>510</v>
      </c>
      <c r="IM61" s="225" t="s">
        <v>147</v>
      </c>
      <c r="IN61" s="225"/>
      <c r="IO61" s="225"/>
      <c r="IP61" s="225"/>
      <c r="IQ61" s="225"/>
      <c r="IR61" s="225" t="s">
        <v>510</v>
      </c>
      <c r="IS61" s="225" t="s">
        <v>2350</v>
      </c>
      <c r="IT61" s="225" t="s">
        <v>351</v>
      </c>
      <c r="IU61" s="225"/>
      <c r="IV61" s="225" t="s">
        <v>147</v>
      </c>
      <c r="IW61" s="225" t="s">
        <v>510</v>
      </c>
      <c r="IX61" s="225"/>
      <c r="IY61" s="225"/>
      <c r="IZ61" s="225"/>
      <c r="JA61" s="225" t="s">
        <v>420</v>
      </c>
      <c r="JB61" s="225" t="s">
        <v>943</v>
      </c>
      <c r="JC61" s="225" t="s">
        <v>420</v>
      </c>
      <c r="JD61" s="225" t="s">
        <v>56</v>
      </c>
      <c r="JE61" s="225"/>
      <c r="JF61" s="225" t="s">
        <v>420</v>
      </c>
      <c r="JG61" s="225"/>
      <c r="JH61" s="225"/>
      <c r="JI61" s="225"/>
      <c r="JJ61" s="225"/>
      <c r="JK61" s="225"/>
      <c r="JL61" s="225" t="s">
        <v>2353</v>
      </c>
      <c r="JM61" s="225" t="s">
        <v>120</v>
      </c>
      <c r="JN61" s="225"/>
      <c r="JO61" s="225" t="s">
        <v>938</v>
      </c>
      <c r="JP61" s="225"/>
      <c r="JQ61" s="225" t="s">
        <v>940</v>
      </c>
      <c r="JR61" s="225"/>
      <c r="JS61" s="225"/>
      <c r="JT61" s="225" t="s">
        <v>420</v>
      </c>
      <c r="JU61" s="225" t="s">
        <v>2352</v>
      </c>
      <c r="JV61" s="225" t="s">
        <v>474</v>
      </c>
      <c r="JW61" s="225" t="s">
        <v>2354</v>
      </c>
      <c r="JX61" s="225"/>
      <c r="JY61" s="225" t="s">
        <v>510</v>
      </c>
      <c r="JZ61" s="225"/>
      <c r="KA61" s="225"/>
      <c r="KB61" s="225"/>
      <c r="KC61" s="225"/>
      <c r="KD61" s="225"/>
      <c r="KE61" s="225"/>
      <c r="KF61" s="225" t="s">
        <v>2352</v>
      </c>
      <c r="KG61" s="225"/>
      <c r="KH61" s="225" t="s">
        <v>510</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2355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2359</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1710</v>
      </c>
      <c r="B5" s="224"/>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24" t="s">
        <v>1711</v>
      </c>
      <c r="B6" s="224"/>
      <c r="C6" s="156" t="s">
        <v>2360</v>
      </c>
      <c r="D6" s="156" t="s">
        <v>2361</v>
      </c>
      <c r="E6" s="156" t="s">
        <v>2362</v>
      </c>
      <c r="F6" s="156" t="s">
        <v>2363</v>
      </c>
      <c r="G6" s="156" t="s">
        <v>2364</v>
      </c>
      <c r="H6" s="156" t="s">
        <v>2365</v>
      </c>
      <c r="I6" s="156" t="s">
        <v>2366</v>
      </c>
      <c r="J6" s="156"/>
      <c r="K6" s="156" t="s">
        <v>2367</v>
      </c>
      <c r="L6" s="156" t="s">
        <v>2368</v>
      </c>
      <c r="M6" s="156" t="s">
        <v>2369</v>
      </c>
      <c r="N6" s="156" t="s">
        <v>2370</v>
      </c>
      <c r="O6" s="156" t="s">
        <v>2371</v>
      </c>
      <c r="P6" s="156" t="s">
        <v>2372</v>
      </c>
      <c r="Q6" s="156" t="s">
        <v>2373</v>
      </c>
      <c r="R6" s="156" t="s">
        <v>2374</v>
      </c>
      <c r="S6" s="156" t="s">
        <v>2375</v>
      </c>
      <c r="T6" s="156" t="s">
        <v>2376</v>
      </c>
      <c r="U6" s="156" t="s">
        <v>2377</v>
      </c>
      <c r="V6" s="156" t="s">
        <v>2378</v>
      </c>
      <c r="W6" s="156" t="s">
        <v>2379</v>
      </c>
      <c r="X6" s="156" t="s">
        <v>2380</v>
      </c>
      <c r="Y6" s="156" t="s">
        <v>2381</v>
      </c>
      <c r="Z6" s="156" t="s">
        <v>2382</v>
      </c>
      <c r="AA6" s="156" t="s">
        <v>2383</v>
      </c>
      <c r="AB6" s="156" t="s">
        <v>2384</v>
      </c>
      <c r="AC6" s="156" t="s">
        <v>2385</v>
      </c>
      <c r="AD6" s="156" t="s">
        <v>2386</v>
      </c>
      <c r="AE6" s="156" t="s">
        <v>2387</v>
      </c>
      <c r="AF6" s="156" t="s">
        <v>2388</v>
      </c>
      <c r="AG6" s="156" t="s">
        <v>2389</v>
      </c>
      <c r="AH6" s="156" t="s">
        <v>2390</v>
      </c>
      <c r="AI6" s="156" t="s">
        <v>2391</v>
      </c>
      <c r="AJ6" s="156" t="s">
        <v>2392</v>
      </c>
      <c r="AK6" s="156" t="s">
        <v>2393</v>
      </c>
      <c r="AL6" s="156" t="s">
        <v>2394</v>
      </c>
      <c r="AM6" s="156" t="s">
        <v>2395</v>
      </c>
      <c r="AN6" s="156" t="s">
        <v>2396</v>
      </c>
      <c r="AO6" s="156" t="s">
        <v>2397</v>
      </c>
      <c r="AP6" s="156" t="s">
        <v>2398</v>
      </c>
      <c r="AQ6" s="156" t="s">
        <v>2399</v>
      </c>
      <c r="AR6" s="156" t="s">
        <v>2400</v>
      </c>
      <c r="AS6" s="156" t="s">
        <v>2401</v>
      </c>
      <c r="AT6" s="156" t="s">
        <v>2402</v>
      </c>
      <c r="AU6" s="156" t="s">
        <v>2403</v>
      </c>
      <c r="AV6" s="156" t="s">
        <v>2404</v>
      </c>
      <c r="AW6" s="156" t="s">
        <v>2405</v>
      </c>
      <c r="AX6" s="156" t="s">
        <v>2406</v>
      </c>
      <c r="AY6" s="156" t="s">
        <v>2407</v>
      </c>
      <c r="AZ6" s="156" t="s">
        <v>2408</v>
      </c>
      <c r="BA6" s="156" t="s">
        <v>2409</v>
      </c>
      <c r="BB6" s="156" t="s">
        <v>2410</v>
      </c>
      <c r="BC6" s="156" t="s">
        <v>2411</v>
      </c>
      <c r="BD6" s="156" t="s">
        <v>2412</v>
      </c>
      <c r="BE6" s="156" t="s">
        <v>2413</v>
      </c>
      <c r="BF6" s="156" t="s">
        <v>2414</v>
      </c>
      <c r="BG6" s="156" t="s">
        <v>2415</v>
      </c>
      <c r="BH6" s="156" t="s">
        <v>2416</v>
      </c>
      <c r="BI6" s="156" t="s">
        <v>2417</v>
      </c>
      <c r="BJ6" s="156" t="s">
        <v>2418</v>
      </c>
      <c r="BK6" s="156" t="s">
        <v>2419</v>
      </c>
      <c r="BL6" s="156" t="s">
        <v>2420</v>
      </c>
      <c r="BM6" s="156" t="s">
        <v>2421</v>
      </c>
      <c r="BN6" s="156" t="s">
        <v>2422</v>
      </c>
      <c r="BO6" s="156" t="s">
        <v>2423</v>
      </c>
      <c r="BP6" s="156" t="s">
        <v>2424</v>
      </c>
      <c r="BQ6" s="156" t="s">
        <v>2425</v>
      </c>
      <c r="BR6" s="156" t="s">
        <v>2426</v>
      </c>
      <c r="BS6" s="156" t="s">
        <v>2427</v>
      </c>
      <c r="BT6" s="156"/>
      <c r="BU6" s="156"/>
      <c r="BV6" s="156" t="s">
        <v>2428</v>
      </c>
      <c r="BW6" s="156" t="s">
        <v>2429</v>
      </c>
      <c r="BX6" s="156" t="s">
        <v>2430</v>
      </c>
      <c r="BY6" s="156" t="s">
        <v>2431</v>
      </c>
      <c r="BZ6" s="156" t="s">
        <v>2432</v>
      </c>
      <c r="CA6" s="156" t="s">
        <v>2433</v>
      </c>
      <c r="CB6" s="156" t="s">
        <v>2434</v>
      </c>
      <c r="CC6" s="156" t="s">
        <v>2435</v>
      </c>
      <c r="CD6" s="156" t="s">
        <v>2436</v>
      </c>
      <c r="CE6" s="156" t="s">
        <v>2437</v>
      </c>
      <c r="CF6" s="156" t="s">
        <v>2438</v>
      </c>
      <c r="CG6" s="156" t="s">
        <v>2439</v>
      </c>
      <c r="CH6" s="156" t="s">
        <v>1795</v>
      </c>
      <c r="CI6" s="156" t="s">
        <v>2440</v>
      </c>
      <c r="CJ6" s="156" t="s">
        <v>2441</v>
      </c>
      <c r="CK6" s="156" t="s">
        <v>2442</v>
      </c>
      <c r="CL6" s="156" t="s">
        <v>2443</v>
      </c>
      <c r="CM6" s="156" t="s">
        <v>2444</v>
      </c>
      <c r="CN6" s="156" t="s">
        <v>2445</v>
      </c>
      <c r="CO6" s="156" t="s">
        <v>2446</v>
      </c>
      <c r="CP6" s="156" t="s">
        <v>2447</v>
      </c>
      <c r="CQ6" s="156" t="s">
        <v>2448</v>
      </c>
      <c r="CR6" s="156" t="s">
        <v>2449</v>
      </c>
      <c r="CS6" s="156" t="s">
        <v>2450</v>
      </c>
      <c r="CT6" s="156" t="s">
        <v>2451</v>
      </c>
      <c r="CU6" s="156" t="s">
        <v>2452</v>
      </c>
      <c r="CV6" s="156" t="s">
        <v>2453</v>
      </c>
      <c r="CW6" s="156" t="s">
        <v>2454</v>
      </c>
      <c r="CX6" s="156" t="s">
        <v>2455</v>
      </c>
      <c r="CY6" s="156" t="s">
        <v>2456</v>
      </c>
      <c r="CZ6" s="156" t="s">
        <v>2457</v>
      </c>
      <c r="DA6" s="156" t="s">
        <v>2458</v>
      </c>
      <c r="DB6" s="156" t="s">
        <v>2459</v>
      </c>
      <c r="DC6" s="156" t="s">
        <v>2460</v>
      </c>
      <c r="DD6" s="156" t="s">
        <v>2461</v>
      </c>
      <c r="DE6" s="156" t="s">
        <v>2462</v>
      </c>
      <c r="DF6" s="156" t="s">
        <v>2463</v>
      </c>
      <c r="DG6" s="156" t="s">
        <v>2464</v>
      </c>
      <c r="DH6" s="156" t="s">
        <v>2465</v>
      </c>
      <c r="DI6" s="156" t="s">
        <v>2466</v>
      </c>
      <c r="DJ6" s="156" t="s">
        <v>2467</v>
      </c>
      <c r="DK6" s="156" t="s">
        <v>2468</v>
      </c>
      <c r="DL6" s="156" t="s">
        <v>2469</v>
      </c>
      <c r="DM6" s="156" t="s">
        <v>2470</v>
      </c>
      <c r="DN6" s="156" t="s">
        <v>2471</v>
      </c>
      <c r="DO6" s="156" t="s">
        <v>2472</v>
      </c>
      <c r="DP6" s="156" t="s">
        <v>2473</v>
      </c>
      <c r="DQ6" s="156" t="s">
        <v>2474</v>
      </c>
      <c r="DR6" s="156" t="s">
        <v>2475</v>
      </c>
      <c r="DS6" s="156" t="s">
        <v>2476</v>
      </c>
      <c r="DT6" s="156" t="s">
        <v>2477</v>
      </c>
      <c r="DU6" s="156" t="s">
        <v>2478</v>
      </c>
      <c r="DV6" s="156" t="s">
        <v>2479</v>
      </c>
      <c r="DW6" s="156" t="s">
        <v>2480</v>
      </c>
      <c r="DX6" s="156" t="s">
        <v>2481</v>
      </c>
      <c r="DY6" s="156" t="s">
        <v>2482</v>
      </c>
      <c r="DZ6" s="156" t="s">
        <v>2483</v>
      </c>
      <c r="EA6" s="156" t="s">
        <v>2484</v>
      </c>
      <c r="EB6" s="156" t="s">
        <v>2485</v>
      </c>
      <c r="EC6" s="156" t="s">
        <v>2486</v>
      </c>
      <c r="ED6" s="156" t="s">
        <v>2487</v>
      </c>
      <c r="EE6" s="156" t="s">
        <v>2488</v>
      </c>
      <c r="EF6" s="156" t="s">
        <v>2489</v>
      </c>
      <c r="EG6" s="156" t="s">
        <v>2490</v>
      </c>
      <c r="EH6" s="156" t="s">
        <v>2491</v>
      </c>
      <c r="EI6" s="156" t="s">
        <v>2492</v>
      </c>
      <c r="EJ6" s="156" t="s">
        <v>2493</v>
      </c>
      <c r="EK6" s="156" t="s">
        <v>2494</v>
      </c>
      <c r="EL6" s="156" t="s">
        <v>2495</v>
      </c>
      <c r="EM6" s="156" t="s">
        <v>2496</v>
      </c>
      <c r="EN6" s="156" t="s">
        <v>2497</v>
      </c>
      <c r="EO6" s="156" t="s">
        <v>2498</v>
      </c>
      <c r="EP6" s="156" t="s">
        <v>2499</v>
      </c>
      <c r="EQ6" s="156" t="s">
        <v>2500</v>
      </c>
      <c r="ER6" s="156" t="s">
        <v>2501</v>
      </c>
      <c r="ES6" s="156" t="s">
        <v>2502</v>
      </c>
      <c r="ET6" s="156" t="s">
        <v>2503</v>
      </c>
      <c r="EU6" s="156" t="s">
        <v>2504</v>
      </c>
      <c r="EV6" s="156" t="s">
        <v>2505</v>
      </c>
      <c r="EW6" s="156" t="s">
        <v>2506</v>
      </c>
      <c r="EX6" s="156" t="s">
        <v>2507</v>
      </c>
      <c r="EY6" s="156" t="s">
        <v>2508</v>
      </c>
      <c r="EZ6" s="156" t="s">
        <v>2509</v>
      </c>
      <c r="FA6" s="156" t="s">
        <v>2510</v>
      </c>
      <c r="FB6" s="156" t="s">
        <v>2511</v>
      </c>
      <c r="FC6" s="156" t="s">
        <v>2512</v>
      </c>
      <c r="FD6" s="156" t="s">
        <v>2513</v>
      </c>
      <c r="FE6" s="156" t="s">
        <v>2514</v>
      </c>
      <c r="FF6" s="156" t="s">
        <v>2515</v>
      </c>
      <c r="FG6" s="156" t="s">
        <v>2516</v>
      </c>
      <c r="FH6" s="156" t="s">
        <v>2517</v>
      </c>
      <c r="FI6" s="156" t="s">
        <v>2518</v>
      </c>
      <c r="FJ6" s="156" t="s">
        <v>2519</v>
      </c>
      <c r="FK6" s="156" t="s">
        <v>2520</v>
      </c>
      <c r="FL6" s="156" t="s">
        <v>2521</v>
      </c>
      <c r="FM6" s="156" t="s">
        <v>2522</v>
      </c>
      <c r="FN6" s="156" t="s">
        <v>2523</v>
      </c>
      <c r="FO6" s="156" t="s">
        <v>2524</v>
      </c>
      <c r="FP6" s="156" t="s">
        <v>2525</v>
      </c>
      <c r="FQ6" s="156" t="s">
        <v>2526</v>
      </c>
      <c r="FR6" s="156" t="s">
        <v>2527</v>
      </c>
      <c r="FS6" s="156" t="s">
        <v>2528</v>
      </c>
      <c r="FT6" s="156" t="s">
        <v>2529</v>
      </c>
      <c r="FU6" s="156" t="s">
        <v>2530</v>
      </c>
      <c r="FV6" s="156" t="s">
        <v>2531</v>
      </c>
      <c r="FW6" s="156" t="s">
        <v>2532</v>
      </c>
      <c r="FX6" s="156" t="s">
        <v>2533</v>
      </c>
      <c r="FY6" s="156" t="s">
        <v>2534</v>
      </c>
      <c r="FZ6" s="156" t="s">
        <v>2535</v>
      </c>
      <c r="GA6" s="156" t="s">
        <v>2536</v>
      </c>
      <c r="GB6" s="156" t="s">
        <v>2537</v>
      </c>
      <c r="GC6" s="156" t="s">
        <v>2538</v>
      </c>
      <c r="GD6" s="156" t="s">
        <v>2539</v>
      </c>
      <c r="GE6" s="156" t="s">
        <v>2540</v>
      </c>
      <c r="GF6" s="156" t="s">
        <v>2541</v>
      </c>
      <c r="GG6" s="156" t="s">
        <v>2542</v>
      </c>
      <c r="GH6" s="156" t="s">
        <v>2543</v>
      </c>
      <c r="GI6" s="156" t="s">
        <v>2544</v>
      </c>
      <c r="GJ6" s="156" t="s">
        <v>2545</v>
      </c>
      <c r="GK6" s="156" t="s">
        <v>2546</v>
      </c>
      <c r="GL6" s="156" t="s">
        <v>2547</v>
      </c>
      <c r="GM6" s="156"/>
      <c r="GN6" s="156" t="s">
        <v>2548</v>
      </c>
      <c r="GO6" s="156" t="s">
        <v>2549</v>
      </c>
      <c r="GP6" s="156" t="s">
        <v>2550</v>
      </c>
      <c r="GQ6" s="156" t="s">
        <v>2551</v>
      </c>
      <c r="GR6" s="156" t="s">
        <v>2552</v>
      </c>
      <c r="GS6" s="156" t="s">
        <v>2553</v>
      </c>
      <c r="GT6" s="156" t="s">
        <v>2554</v>
      </c>
      <c r="GU6" s="156" t="s">
        <v>2555</v>
      </c>
      <c r="GV6" s="156" t="s">
        <v>2556</v>
      </c>
      <c r="GW6" s="156" t="s">
        <v>2557</v>
      </c>
      <c r="GX6" s="156" t="s">
        <v>2558</v>
      </c>
      <c r="GY6" s="156" t="s">
        <v>2559</v>
      </c>
      <c r="GZ6" s="156" t="s">
        <v>2560</v>
      </c>
      <c r="HA6" s="156" t="s">
        <v>2561</v>
      </c>
      <c r="HB6" s="156" t="s">
        <v>2562</v>
      </c>
      <c r="HC6" s="156" t="s">
        <v>2563</v>
      </c>
      <c r="HD6" s="156" t="s">
        <v>2564</v>
      </c>
      <c r="HE6" s="156" t="s">
        <v>2565</v>
      </c>
      <c r="HF6" s="156" t="s">
        <v>2566</v>
      </c>
      <c r="HG6" s="156" t="s">
        <v>2567</v>
      </c>
      <c r="HH6" s="156" t="s">
        <v>2568</v>
      </c>
      <c r="HI6" s="156" t="s">
        <v>2569</v>
      </c>
      <c r="HJ6" s="156" t="s">
        <v>2570</v>
      </c>
      <c r="HK6" s="156" t="s">
        <v>2571</v>
      </c>
      <c r="HL6" s="156" t="s">
        <v>2572</v>
      </c>
      <c r="HM6" s="156" t="s">
        <v>2573</v>
      </c>
      <c r="HN6" s="156" t="s">
        <v>2574</v>
      </c>
      <c r="HO6" s="156" t="s">
        <v>2575</v>
      </c>
      <c r="HP6" s="156" t="s">
        <v>2576</v>
      </c>
      <c r="HQ6" s="156" t="s">
        <v>2577</v>
      </c>
      <c r="HR6" s="156" t="s">
        <v>2578</v>
      </c>
      <c r="HS6" s="156" t="s">
        <v>2579</v>
      </c>
      <c r="HT6" s="156" t="s">
        <v>2580</v>
      </c>
      <c r="HU6" s="156" t="s">
        <v>2581</v>
      </c>
      <c r="HV6" s="156" t="s">
        <v>2582</v>
      </c>
      <c r="HW6" s="156" t="s">
        <v>2583</v>
      </c>
      <c r="HX6" s="156" t="s">
        <v>2584</v>
      </c>
      <c r="HY6" s="156" t="s">
        <v>2585</v>
      </c>
      <c r="HZ6" s="156" t="s">
        <v>2586</v>
      </c>
      <c r="IA6" s="156" t="s">
        <v>2587</v>
      </c>
      <c r="IB6" s="156" t="s">
        <v>2588</v>
      </c>
      <c r="IC6" s="156" t="s">
        <v>2589</v>
      </c>
      <c r="ID6" s="156" t="s">
        <v>2590</v>
      </c>
      <c r="IE6" s="156" t="s">
        <v>2591</v>
      </c>
      <c r="IF6" s="156" t="s">
        <v>2592</v>
      </c>
      <c r="IG6" s="156" t="s">
        <v>2593</v>
      </c>
      <c r="IH6" s="156" t="s">
        <v>2594</v>
      </c>
      <c r="II6" s="156" t="s">
        <v>2595</v>
      </c>
      <c r="IJ6" s="156" t="s">
        <v>2596</v>
      </c>
      <c r="IK6" s="156" t="s">
        <v>2597</v>
      </c>
      <c r="IL6" s="156" t="s">
        <v>2598</v>
      </c>
      <c r="IM6" s="156" t="s">
        <v>2599</v>
      </c>
      <c r="IN6" s="156" t="s">
        <v>2600</v>
      </c>
      <c r="IO6" s="156" t="s">
        <v>2601</v>
      </c>
      <c r="IP6" s="156" t="s">
        <v>2602</v>
      </c>
      <c r="IQ6" s="156" t="s">
        <v>2603</v>
      </c>
      <c r="IR6" s="156" t="s">
        <v>2604</v>
      </c>
      <c r="IS6" s="156" t="s">
        <v>2605</v>
      </c>
      <c r="IT6" s="156" t="s">
        <v>2606</v>
      </c>
      <c r="IU6" s="156" t="s">
        <v>2607</v>
      </c>
      <c r="IV6" s="156" t="s">
        <v>2608</v>
      </c>
      <c r="IW6" s="156" t="s">
        <v>2609</v>
      </c>
      <c r="IX6" s="156" t="s">
        <v>2610</v>
      </c>
      <c r="IY6" s="156" t="s">
        <v>2611</v>
      </c>
      <c r="IZ6" s="156" t="s">
        <v>2612</v>
      </c>
      <c r="JA6" s="156" t="s">
        <v>2613</v>
      </c>
      <c r="JB6" s="156" t="s">
        <v>2614</v>
      </c>
      <c r="JC6" s="156" t="s">
        <v>2615</v>
      </c>
      <c r="JD6" s="156" t="s">
        <v>2616</v>
      </c>
      <c r="JE6" s="156" t="s">
        <v>2617</v>
      </c>
      <c r="JF6" s="156" t="s">
        <v>2618</v>
      </c>
      <c r="JG6" s="156" t="s">
        <v>2619</v>
      </c>
      <c r="JH6" s="156" t="s">
        <v>2620</v>
      </c>
      <c r="JI6" s="156" t="s">
        <v>2621</v>
      </c>
      <c r="JJ6" s="156" t="s">
        <v>2622</v>
      </c>
      <c r="JK6" s="156" t="s">
        <v>2623</v>
      </c>
      <c r="JL6" s="156" t="s">
        <v>2624</v>
      </c>
      <c r="JM6" s="156" t="s">
        <v>2625</v>
      </c>
      <c r="JN6" s="156" t="s">
        <v>2626</v>
      </c>
      <c r="JO6" s="156" t="s">
        <v>2627</v>
      </c>
      <c r="JP6" s="156" t="s">
        <v>2628</v>
      </c>
      <c r="JQ6" s="156" t="s">
        <v>2629</v>
      </c>
      <c r="JR6" s="156" t="s">
        <v>2630</v>
      </c>
      <c r="JS6" s="156" t="s">
        <v>2631</v>
      </c>
      <c r="JT6" s="156" t="s">
        <v>2632</v>
      </c>
      <c r="JU6" s="156" t="s">
        <v>2633</v>
      </c>
      <c r="JV6" s="156" t="s">
        <v>2634</v>
      </c>
      <c r="JW6" s="156" t="s">
        <v>2635</v>
      </c>
      <c r="JX6" s="156" t="s">
        <v>2636</v>
      </c>
      <c r="JY6" s="156" t="s">
        <v>2637</v>
      </c>
      <c r="JZ6" s="156" t="s">
        <v>2638</v>
      </c>
      <c r="KA6" s="156" t="s">
        <v>2639</v>
      </c>
      <c r="KB6" s="156" t="s">
        <v>2640</v>
      </c>
      <c r="KC6" s="156" t="s">
        <v>2641</v>
      </c>
      <c r="KD6" s="156" t="s">
        <v>2642</v>
      </c>
      <c r="KE6" s="156" t="s">
        <v>2643</v>
      </c>
      <c r="KF6" s="156" t="s">
        <v>2644</v>
      </c>
      <c r="KG6" s="156" t="s">
        <v>2645</v>
      </c>
      <c r="KH6" s="156" t="s">
        <v>2646</v>
      </c>
      <c r="KI6" s="156" t="s">
        <v>2647</v>
      </c>
    </row>
    <row r="7" spans="1:295" ht="27" customHeight="1" x14ac:dyDescent="0.3">
      <c r="A7" s="224" t="s">
        <v>39</v>
      </c>
      <c r="B7" s="224"/>
      <c r="C7" s="225" t="s">
        <v>2005</v>
      </c>
      <c r="D7" s="225"/>
      <c r="E7" s="225"/>
      <c r="F7" s="225" t="s">
        <v>2006</v>
      </c>
      <c r="G7" s="225" t="s">
        <v>2007</v>
      </c>
      <c r="H7" s="225"/>
      <c r="I7" s="225"/>
      <c r="J7" s="225"/>
      <c r="K7" s="225" t="s">
        <v>2008</v>
      </c>
      <c r="L7" s="225"/>
      <c r="M7" s="225"/>
      <c r="N7" s="225" t="s">
        <v>2009</v>
      </c>
      <c r="O7" s="225" t="s">
        <v>2010</v>
      </c>
      <c r="P7" s="225"/>
      <c r="Q7" s="225" t="s">
        <v>2011</v>
      </c>
      <c r="R7" s="225"/>
      <c r="S7" s="225" t="s">
        <v>2012</v>
      </c>
      <c r="T7" s="225"/>
      <c r="U7" s="225" t="s">
        <v>2013</v>
      </c>
      <c r="V7" s="225"/>
      <c r="W7" s="225"/>
      <c r="X7" s="225" t="s">
        <v>2014</v>
      </c>
      <c r="Y7" s="225"/>
      <c r="Z7" s="225"/>
      <c r="AA7" s="225" t="s">
        <v>2015</v>
      </c>
      <c r="AB7" s="225"/>
      <c r="AC7" s="225"/>
      <c r="AD7" s="225"/>
      <c r="AE7" s="225"/>
      <c r="AF7" s="225"/>
      <c r="AG7" s="225"/>
      <c r="AH7" s="225"/>
      <c r="AI7" s="225"/>
      <c r="AJ7" s="225" t="s">
        <v>2016</v>
      </c>
      <c r="AK7" s="225"/>
      <c r="AL7" s="225"/>
      <c r="AM7" s="225" t="s">
        <v>2017</v>
      </c>
      <c r="AN7" s="225"/>
      <c r="AO7" s="225" t="s">
        <v>2018</v>
      </c>
      <c r="AP7" s="225"/>
      <c r="AQ7" s="225" t="s">
        <v>2019</v>
      </c>
      <c r="AR7" s="225"/>
      <c r="AS7" s="225"/>
      <c r="AT7" s="225" t="s">
        <v>2020</v>
      </c>
      <c r="AU7" s="225"/>
      <c r="AV7" s="225" t="s">
        <v>2021</v>
      </c>
      <c r="AW7" s="225"/>
      <c r="AX7" s="225" t="s">
        <v>2020</v>
      </c>
      <c r="AY7" s="225"/>
      <c r="AZ7" s="225"/>
      <c r="BA7" s="225" t="s">
        <v>2022</v>
      </c>
      <c r="BB7" s="225" t="s">
        <v>2023</v>
      </c>
      <c r="BC7" s="225" t="s">
        <v>2024</v>
      </c>
      <c r="BD7" s="225"/>
      <c r="BE7" s="225"/>
      <c r="BF7" s="225" t="s">
        <v>2025</v>
      </c>
      <c r="BG7" s="225"/>
      <c r="BH7" s="225"/>
      <c r="BI7" s="225"/>
      <c r="BJ7" s="225"/>
      <c r="BK7" s="225" t="s">
        <v>2026</v>
      </c>
      <c r="BL7" s="225" t="s">
        <v>2027</v>
      </c>
      <c r="BM7" s="225"/>
      <c r="BN7" s="225" t="s">
        <v>2028</v>
      </c>
      <c r="BO7" s="225"/>
      <c r="BP7" s="225"/>
      <c r="BQ7" s="225" t="s">
        <v>2029</v>
      </c>
      <c r="BR7" s="225"/>
      <c r="BS7" s="225"/>
      <c r="BT7" s="225"/>
      <c r="BU7" s="225" t="s">
        <v>2030</v>
      </c>
      <c r="BV7" s="225" t="s">
        <v>2031</v>
      </c>
      <c r="BW7" s="225" t="s">
        <v>2032</v>
      </c>
      <c r="BX7" s="225"/>
      <c r="BY7" s="225"/>
      <c r="BZ7" s="225"/>
      <c r="CA7" s="225" t="s">
        <v>2033</v>
      </c>
      <c r="CB7" s="225"/>
      <c r="CC7" s="225"/>
      <c r="CD7" s="225"/>
      <c r="CE7" s="225"/>
      <c r="CF7" s="225" t="s">
        <v>2034</v>
      </c>
      <c r="CG7" s="225"/>
      <c r="CH7" s="225"/>
      <c r="CI7" s="225"/>
      <c r="CJ7" s="225" t="s">
        <v>2035</v>
      </c>
      <c r="CK7" s="225"/>
      <c r="CL7" s="225" t="s">
        <v>2036</v>
      </c>
      <c r="CM7" s="225"/>
      <c r="CN7" s="225" t="s">
        <v>2037</v>
      </c>
      <c r="CO7" s="225" t="s">
        <v>2038</v>
      </c>
      <c r="CP7" s="225"/>
      <c r="CQ7" s="225"/>
      <c r="CR7" s="225" t="s">
        <v>2039</v>
      </c>
      <c r="CS7" s="225"/>
      <c r="CT7" s="225"/>
      <c r="CU7" s="225"/>
      <c r="CV7" s="225"/>
      <c r="CW7" s="225" t="s">
        <v>2040</v>
      </c>
      <c r="CX7" s="225" t="s">
        <v>2041</v>
      </c>
      <c r="CY7" s="225"/>
      <c r="CZ7" s="225"/>
      <c r="DA7" s="225"/>
      <c r="DB7" s="225"/>
      <c r="DC7" s="225"/>
      <c r="DD7" s="225" t="s">
        <v>2042</v>
      </c>
      <c r="DE7" s="225"/>
      <c r="DF7" s="225"/>
      <c r="DG7" s="225" t="s">
        <v>2043</v>
      </c>
      <c r="DH7" s="225"/>
      <c r="DI7" s="225" t="s">
        <v>2044</v>
      </c>
      <c r="DJ7" s="225"/>
      <c r="DK7" s="225" t="s">
        <v>2045</v>
      </c>
      <c r="DL7" s="225" t="s">
        <v>2046</v>
      </c>
      <c r="DM7" s="225"/>
      <c r="DN7" s="225"/>
      <c r="DO7" s="225"/>
      <c r="DP7" s="225"/>
      <c r="DQ7" s="225" t="s">
        <v>2047</v>
      </c>
      <c r="DR7" s="225" t="s">
        <v>2048</v>
      </c>
      <c r="DS7" s="225" t="s">
        <v>2049</v>
      </c>
      <c r="DT7" s="225"/>
      <c r="DU7" s="225"/>
      <c r="DV7" s="225"/>
      <c r="DW7" s="225"/>
      <c r="DX7" s="225"/>
      <c r="DY7" s="225"/>
      <c r="DZ7" s="225"/>
      <c r="EA7" s="225" t="s">
        <v>2050</v>
      </c>
      <c r="EB7" s="225" t="s">
        <v>2051</v>
      </c>
      <c r="EC7" s="225"/>
      <c r="ED7" s="225"/>
      <c r="EE7" s="225" t="s">
        <v>2050</v>
      </c>
      <c r="EF7" s="225"/>
      <c r="EG7" s="225" t="s">
        <v>2052</v>
      </c>
      <c r="EH7" s="225" t="s">
        <v>2053</v>
      </c>
      <c r="EI7" s="225"/>
      <c r="EJ7" s="225" t="s">
        <v>2054</v>
      </c>
      <c r="EK7" s="225"/>
      <c r="EL7" s="225"/>
      <c r="EM7" s="225"/>
      <c r="EN7" s="225"/>
      <c r="EO7" s="225"/>
      <c r="EP7" s="225"/>
      <c r="EQ7" s="225"/>
      <c r="ER7" s="225"/>
      <c r="ES7" s="225"/>
      <c r="ET7" s="225" t="s">
        <v>2055</v>
      </c>
      <c r="EU7" s="225" t="s">
        <v>2056</v>
      </c>
      <c r="EV7" s="225" t="s">
        <v>2057</v>
      </c>
      <c r="EW7" s="225" t="s">
        <v>2058</v>
      </c>
      <c r="EX7" s="225" t="s">
        <v>2059</v>
      </c>
      <c r="EY7" s="225" t="s">
        <v>2060</v>
      </c>
      <c r="EZ7" s="225" t="s">
        <v>2061</v>
      </c>
      <c r="FA7" s="225"/>
      <c r="FB7" s="225" t="s">
        <v>2062</v>
      </c>
      <c r="FC7" s="225"/>
      <c r="FD7" s="225" t="s">
        <v>2063</v>
      </c>
      <c r="FE7" s="225"/>
      <c r="FF7" s="225"/>
      <c r="FG7" s="225" t="s">
        <v>2064</v>
      </c>
      <c r="FH7" s="225"/>
      <c r="FI7" s="225"/>
      <c r="FJ7" s="225" t="s">
        <v>2065</v>
      </c>
      <c r="FK7" s="225"/>
      <c r="FL7" s="225"/>
      <c r="FM7" s="225" t="s">
        <v>2066</v>
      </c>
      <c r="FN7" s="225"/>
      <c r="FO7" s="225"/>
      <c r="FP7" s="225" t="s">
        <v>2067</v>
      </c>
      <c r="FQ7" s="225"/>
      <c r="FR7" s="225"/>
      <c r="FS7" s="225" t="s">
        <v>2068</v>
      </c>
      <c r="FT7" s="225" t="s">
        <v>2067</v>
      </c>
      <c r="FU7" s="225"/>
      <c r="FV7" s="225"/>
      <c r="FW7" s="225"/>
      <c r="FX7" s="225" t="s">
        <v>2069</v>
      </c>
      <c r="FY7" s="225" t="s">
        <v>2070</v>
      </c>
      <c r="FZ7" s="225" t="s">
        <v>2071</v>
      </c>
      <c r="GA7" s="225" t="s">
        <v>2072</v>
      </c>
      <c r="GB7" s="225" t="s">
        <v>2073</v>
      </c>
      <c r="GC7" s="225" t="s">
        <v>2074</v>
      </c>
      <c r="GD7" s="225"/>
      <c r="GE7" s="225" t="s">
        <v>2075</v>
      </c>
      <c r="GF7" s="225" t="s">
        <v>2076</v>
      </c>
      <c r="GG7" s="225" t="s">
        <v>2077</v>
      </c>
      <c r="GH7" s="225" t="s">
        <v>2078</v>
      </c>
      <c r="GI7" s="225" t="s">
        <v>2079</v>
      </c>
      <c r="GJ7" s="225"/>
      <c r="GK7" s="225" t="s">
        <v>2078</v>
      </c>
      <c r="GL7" s="225" t="s">
        <v>2080</v>
      </c>
      <c r="GM7" s="225"/>
      <c r="GN7" s="225" t="s">
        <v>2081</v>
      </c>
      <c r="GO7" s="225" t="s">
        <v>2082</v>
      </c>
      <c r="GP7" s="225" t="s">
        <v>2077</v>
      </c>
      <c r="GQ7" s="225"/>
      <c r="GR7" s="225" t="s">
        <v>2083</v>
      </c>
      <c r="GS7" s="225"/>
      <c r="GT7" s="225"/>
      <c r="GU7" s="225" t="s">
        <v>2084</v>
      </c>
      <c r="GV7" s="225" t="s">
        <v>2079</v>
      </c>
      <c r="GW7" s="225"/>
      <c r="GX7" s="225" t="s">
        <v>2085</v>
      </c>
      <c r="GY7" s="225" t="s">
        <v>2086</v>
      </c>
      <c r="GZ7" s="225"/>
      <c r="HA7" s="225" t="s">
        <v>2085</v>
      </c>
      <c r="HB7" s="225" t="s">
        <v>2087</v>
      </c>
      <c r="HC7" s="225"/>
      <c r="HD7" s="225" t="s">
        <v>2088</v>
      </c>
      <c r="HE7" s="225" t="s">
        <v>2089</v>
      </c>
      <c r="HF7" s="225" t="s">
        <v>2090</v>
      </c>
      <c r="HG7" s="225" t="s">
        <v>2091</v>
      </c>
      <c r="HH7" s="225" t="s">
        <v>2089</v>
      </c>
      <c r="HI7" s="225" t="s">
        <v>2092</v>
      </c>
      <c r="HJ7" s="225"/>
      <c r="HK7" s="225"/>
      <c r="HL7" s="225"/>
      <c r="HM7" s="225"/>
      <c r="HN7" s="225"/>
      <c r="HO7" s="225" t="s">
        <v>2093</v>
      </c>
      <c r="HP7" s="225"/>
      <c r="HQ7" s="225"/>
      <c r="HR7" s="225"/>
      <c r="HS7" s="225"/>
      <c r="HT7" s="225"/>
      <c r="HU7" s="225"/>
      <c r="HV7" s="225"/>
      <c r="HW7" s="225"/>
      <c r="HX7" s="225"/>
      <c r="HY7" s="225" t="s">
        <v>2094</v>
      </c>
      <c r="HZ7" s="225"/>
      <c r="IA7" s="225" t="s">
        <v>2095</v>
      </c>
      <c r="IB7" s="225"/>
      <c r="IC7" s="225"/>
      <c r="ID7" s="225"/>
      <c r="IE7" s="225"/>
      <c r="IF7" s="225"/>
      <c r="IG7" s="225"/>
      <c r="IH7" s="225"/>
      <c r="II7" s="225"/>
      <c r="IJ7" s="225" t="s">
        <v>2096</v>
      </c>
      <c r="IK7" s="225"/>
      <c r="IL7" s="225"/>
      <c r="IM7" s="225"/>
      <c r="IN7" s="225"/>
      <c r="IO7" s="225" t="s">
        <v>2097</v>
      </c>
      <c r="IP7" s="225"/>
      <c r="IQ7" s="225" t="s">
        <v>2098</v>
      </c>
      <c r="IR7" s="225"/>
      <c r="IS7" s="225" t="s">
        <v>2099</v>
      </c>
      <c r="IT7" s="225"/>
      <c r="IU7" s="225"/>
      <c r="IV7" s="225"/>
      <c r="IW7" s="225" t="s">
        <v>2100</v>
      </c>
      <c r="IX7" s="225"/>
      <c r="IY7" s="225" t="s">
        <v>2101</v>
      </c>
      <c r="IZ7" s="225" t="s">
        <v>2102</v>
      </c>
      <c r="JA7" s="225" t="s">
        <v>2103</v>
      </c>
      <c r="JB7" s="225" t="s">
        <v>2104</v>
      </c>
      <c r="JC7" s="225"/>
      <c r="JD7" s="225" t="s">
        <v>2105</v>
      </c>
      <c r="JE7" s="225"/>
      <c r="JF7" s="225" t="s">
        <v>2106</v>
      </c>
      <c r="JG7" s="225"/>
      <c r="JH7" s="225"/>
      <c r="JI7" s="225" t="s">
        <v>2107</v>
      </c>
      <c r="JJ7" s="225"/>
      <c r="JK7" s="225"/>
      <c r="JL7" s="225"/>
      <c r="JM7" s="225"/>
      <c r="JN7" s="225"/>
      <c r="JO7" s="225" t="s">
        <v>2108</v>
      </c>
      <c r="JP7" s="225"/>
      <c r="JQ7" s="225" t="s">
        <v>2109</v>
      </c>
      <c r="JR7" s="225"/>
      <c r="JS7" s="225"/>
      <c r="JT7" s="225" t="s">
        <v>2110</v>
      </c>
      <c r="JU7" s="225" t="s">
        <v>2111</v>
      </c>
      <c r="JV7" s="225" t="s">
        <v>2112</v>
      </c>
      <c r="JW7" s="225" t="s">
        <v>2095</v>
      </c>
      <c r="JX7" s="225" t="s">
        <v>2113</v>
      </c>
      <c r="JY7" s="225" t="s">
        <v>2114</v>
      </c>
      <c r="JZ7" s="225" t="s">
        <v>2115</v>
      </c>
      <c r="KA7" s="225"/>
      <c r="KB7" s="225"/>
      <c r="KC7" s="225" t="s">
        <v>2116</v>
      </c>
      <c r="KD7" s="225"/>
      <c r="KE7" s="225"/>
      <c r="KF7" s="225" t="s">
        <v>2111</v>
      </c>
      <c r="KG7" s="225" t="s">
        <v>2117</v>
      </c>
      <c r="KH7" s="225" t="s">
        <v>2118</v>
      </c>
      <c r="KI7" s="225"/>
    </row>
    <row r="8" spans="1:295" ht="27" customHeight="1" x14ac:dyDescent="0.3">
      <c r="A8" s="155" t="s">
        <v>44</v>
      </c>
      <c r="B8" s="155" t="s">
        <v>578</v>
      </c>
      <c r="C8" s="156" t="s">
        <v>422</v>
      </c>
      <c r="D8" s="156" t="s">
        <v>2119</v>
      </c>
      <c r="E8" s="156" t="s">
        <v>2120</v>
      </c>
      <c r="F8" s="156" t="s">
        <v>2121</v>
      </c>
      <c r="G8" s="156" t="s">
        <v>2122</v>
      </c>
      <c r="H8" s="156" t="s">
        <v>467</v>
      </c>
      <c r="I8" s="156" t="s">
        <v>2123</v>
      </c>
      <c r="J8" s="156" t="s">
        <v>2124</v>
      </c>
      <c r="K8" s="156" t="s">
        <v>2125</v>
      </c>
      <c r="L8" s="156" t="s">
        <v>2126</v>
      </c>
      <c r="M8" s="156" t="s">
        <v>427</v>
      </c>
      <c r="N8" s="156" t="s">
        <v>2127</v>
      </c>
      <c r="O8" s="157" t="s">
        <v>2128</v>
      </c>
      <c r="P8" s="156" t="s">
        <v>31</v>
      </c>
      <c r="Q8" s="156" t="s">
        <v>2129</v>
      </c>
      <c r="R8" s="156" t="s">
        <v>31</v>
      </c>
      <c r="S8" s="156" t="s">
        <v>2130</v>
      </c>
      <c r="T8" s="156" t="s">
        <v>2124</v>
      </c>
      <c r="U8" s="156" t="s">
        <v>2131</v>
      </c>
      <c r="V8" s="156" t="s">
        <v>2132</v>
      </c>
      <c r="W8" s="156" t="s">
        <v>2133</v>
      </c>
      <c r="X8" s="156" t="s">
        <v>2134</v>
      </c>
      <c r="Y8" s="156" t="s">
        <v>2135</v>
      </c>
      <c r="Z8" s="156" t="s">
        <v>2136</v>
      </c>
      <c r="AA8" s="156" t="s">
        <v>2137</v>
      </c>
      <c r="AB8" s="156" t="s">
        <v>2138</v>
      </c>
      <c r="AC8" s="156" t="s">
        <v>2139</v>
      </c>
      <c r="AD8" s="156" t="s">
        <v>2140</v>
      </c>
      <c r="AE8" s="156" t="s">
        <v>2141</v>
      </c>
      <c r="AF8" s="156" t="s">
        <v>2127</v>
      </c>
      <c r="AG8" s="156" t="s">
        <v>2128</v>
      </c>
      <c r="AH8" s="156" t="s">
        <v>2142</v>
      </c>
      <c r="AI8" s="156" t="s">
        <v>2143</v>
      </c>
      <c r="AJ8" s="157" t="s">
        <v>2144</v>
      </c>
      <c r="AK8" s="157" t="s">
        <v>2145</v>
      </c>
      <c r="AL8" s="156" t="s">
        <v>2146</v>
      </c>
      <c r="AM8" s="156" t="s">
        <v>2144</v>
      </c>
      <c r="AN8" s="156" t="s">
        <v>2145</v>
      </c>
      <c r="AO8" s="156" t="s">
        <v>2147</v>
      </c>
      <c r="AP8" s="156" t="s">
        <v>2148</v>
      </c>
      <c r="AQ8" s="156" t="s">
        <v>2149</v>
      </c>
      <c r="AR8" s="156" t="s">
        <v>2150</v>
      </c>
      <c r="AS8" s="156" t="s">
        <v>2151</v>
      </c>
      <c r="AT8" s="157" t="s">
        <v>2152</v>
      </c>
      <c r="AU8" s="157" t="s">
        <v>2153</v>
      </c>
      <c r="AV8" s="156" t="s">
        <v>2154</v>
      </c>
      <c r="AW8" s="156" t="s">
        <v>2155</v>
      </c>
      <c r="AX8" s="156" t="s">
        <v>2156</v>
      </c>
      <c r="AY8" s="156" t="s">
        <v>2157</v>
      </c>
      <c r="AZ8" s="156" t="s">
        <v>2158</v>
      </c>
      <c r="BA8" s="156" t="s">
        <v>2159</v>
      </c>
      <c r="BB8" s="157" t="s">
        <v>2160</v>
      </c>
      <c r="BC8" s="156" t="s">
        <v>501</v>
      </c>
      <c r="BD8" s="156" t="s">
        <v>2161</v>
      </c>
      <c r="BE8" s="156" t="s">
        <v>2162</v>
      </c>
      <c r="BF8" s="156" t="s">
        <v>2152</v>
      </c>
      <c r="BG8" s="156" t="s">
        <v>2153</v>
      </c>
      <c r="BH8" s="156" t="s">
        <v>2163</v>
      </c>
      <c r="BI8" s="156" t="s">
        <v>2164</v>
      </c>
      <c r="BJ8" s="156" t="s">
        <v>2165</v>
      </c>
      <c r="BK8" s="156" t="s">
        <v>2166</v>
      </c>
      <c r="BL8" s="156" t="s">
        <v>2167</v>
      </c>
      <c r="BM8" s="156" t="s">
        <v>2168</v>
      </c>
      <c r="BN8" s="156" t="s">
        <v>2160</v>
      </c>
      <c r="BO8" s="156" t="s">
        <v>2169</v>
      </c>
      <c r="BP8" s="156" t="s">
        <v>2170</v>
      </c>
      <c r="BQ8" s="156" t="s">
        <v>2171</v>
      </c>
      <c r="BR8" s="156" t="s">
        <v>2172</v>
      </c>
      <c r="BS8" s="156" t="s">
        <v>2173</v>
      </c>
      <c r="BT8" s="156" t="s">
        <v>2174</v>
      </c>
      <c r="BU8" s="156" t="s">
        <v>2174</v>
      </c>
      <c r="BV8" s="156" t="s">
        <v>2175</v>
      </c>
      <c r="BW8" s="156" t="s">
        <v>2176</v>
      </c>
      <c r="BX8" s="156" t="s">
        <v>2177</v>
      </c>
      <c r="BY8" s="156" t="s">
        <v>2178</v>
      </c>
      <c r="BZ8" s="156" t="s">
        <v>2179</v>
      </c>
      <c r="CA8" s="156" t="s">
        <v>2180</v>
      </c>
      <c r="CB8" s="156" t="s">
        <v>2181</v>
      </c>
      <c r="CC8" s="156" t="s">
        <v>2182</v>
      </c>
      <c r="CD8" s="156" t="s">
        <v>2183</v>
      </c>
      <c r="CE8" s="156" t="s">
        <v>2184</v>
      </c>
      <c r="CF8" s="156" t="s">
        <v>2185</v>
      </c>
      <c r="CG8" s="156" t="s">
        <v>2186</v>
      </c>
      <c r="CH8" s="156" t="s">
        <v>2187</v>
      </c>
      <c r="CI8" s="156" t="s">
        <v>2188</v>
      </c>
      <c r="CJ8" s="156" t="s">
        <v>2189</v>
      </c>
      <c r="CK8" s="156" t="s">
        <v>2190</v>
      </c>
      <c r="CL8" s="156" t="s">
        <v>2191</v>
      </c>
      <c r="CM8" s="156" t="s">
        <v>2192</v>
      </c>
      <c r="CN8" s="156" t="s">
        <v>2193</v>
      </c>
      <c r="CO8" s="156" t="s">
        <v>2194</v>
      </c>
      <c r="CP8" s="156" t="s">
        <v>2195</v>
      </c>
      <c r="CQ8" s="156" t="s">
        <v>2196</v>
      </c>
      <c r="CR8" s="156" t="s">
        <v>2197</v>
      </c>
      <c r="CS8" s="156" t="s">
        <v>2198</v>
      </c>
      <c r="CT8" s="156" t="s">
        <v>2199</v>
      </c>
      <c r="CU8" s="156" t="s">
        <v>2200</v>
      </c>
      <c r="CV8" s="156" t="s">
        <v>2201</v>
      </c>
      <c r="CW8" s="156" t="s">
        <v>2202</v>
      </c>
      <c r="CX8" s="156" t="s">
        <v>2203</v>
      </c>
      <c r="CY8" s="156" t="s">
        <v>336</v>
      </c>
      <c r="CZ8" s="156" t="s">
        <v>318</v>
      </c>
      <c r="DA8" s="156" t="s">
        <v>2204</v>
      </c>
      <c r="DB8" s="156" t="s">
        <v>2205</v>
      </c>
      <c r="DC8" s="156" t="s">
        <v>2206</v>
      </c>
      <c r="DD8" s="156" t="s">
        <v>2187</v>
      </c>
      <c r="DE8" s="156" t="s">
        <v>2188</v>
      </c>
      <c r="DF8" s="156" t="s">
        <v>2207</v>
      </c>
      <c r="DG8" s="156" t="s">
        <v>2208</v>
      </c>
      <c r="DH8" s="156" t="s">
        <v>2209</v>
      </c>
      <c r="DI8" s="156" t="s">
        <v>2210</v>
      </c>
      <c r="DJ8" s="156" t="s">
        <v>2211</v>
      </c>
      <c r="DK8" s="156" t="s">
        <v>2212</v>
      </c>
      <c r="DL8" s="156" t="s">
        <v>336</v>
      </c>
      <c r="DM8" s="156" t="s">
        <v>318</v>
      </c>
      <c r="DN8" s="156" t="s">
        <v>2204</v>
      </c>
      <c r="DO8" s="156" t="s">
        <v>2213</v>
      </c>
      <c r="DP8" s="156" t="s">
        <v>2214</v>
      </c>
      <c r="DQ8" s="156" t="s">
        <v>2215</v>
      </c>
      <c r="DR8" s="156" t="s">
        <v>2216</v>
      </c>
      <c r="DS8" s="156" t="s">
        <v>2217</v>
      </c>
      <c r="DT8" s="156" t="s">
        <v>2218</v>
      </c>
      <c r="DU8" s="156" t="s">
        <v>2203</v>
      </c>
      <c r="DV8" s="156" t="s">
        <v>336</v>
      </c>
      <c r="DW8" s="156" t="s">
        <v>2207</v>
      </c>
      <c r="DX8" s="156" t="s">
        <v>2216</v>
      </c>
      <c r="DY8" s="156" t="s">
        <v>2219</v>
      </c>
      <c r="DZ8" s="156" t="s">
        <v>2220</v>
      </c>
      <c r="EA8" s="156" t="s">
        <v>2221</v>
      </c>
      <c r="EB8" s="156" t="s">
        <v>2222</v>
      </c>
      <c r="EC8" s="156" t="s">
        <v>2223</v>
      </c>
      <c r="ED8" s="156" t="s">
        <v>2224</v>
      </c>
      <c r="EE8" s="156" t="s">
        <v>2225</v>
      </c>
      <c r="EF8" s="156" t="s">
        <v>2226</v>
      </c>
      <c r="EG8" s="156" t="s">
        <v>2161</v>
      </c>
      <c r="EH8" s="156" t="s">
        <v>2171</v>
      </c>
      <c r="EI8" s="156" t="s">
        <v>2227</v>
      </c>
      <c r="EJ8" s="156" t="s">
        <v>2228</v>
      </c>
      <c r="EK8" s="156" t="s">
        <v>2229</v>
      </c>
      <c r="EL8" s="156" t="s">
        <v>2230</v>
      </c>
      <c r="EM8" s="156" t="s">
        <v>2231</v>
      </c>
      <c r="EN8" s="156" t="s">
        <v>2232</v>
      </c>
      <c r="EO8" s="156" t="s">
        <v>2233</v>
      </c>
      <c r="EP8" s="156" t="s">
        <v>2234</v>
      </c>
      <c r="EQ8" s="156" t="s">
        <v>449</v>
      </c>
      <c r="ER8" s="156" t="s">
        <v>2235</v>
      </c>
      <c r="ES8" s="156" t="s">
        <v>2236</v>
      </c>
      <c r="ET8" s="156" t="s">
        <v>2237</v>
      </c>
      <c r="EU8" s="156" t="s">
        <v>2238</v>
      </c>
      <c r="EV8" s="156" t="s">
        <v>2239</v>
      </c>
      <c r="EW8" s="156" t="s">
        <v>2240</v>
      </c>
      <c r="EX8" s="156" t="s">
        <v>2241</v>
      </c>
      <c r="EY8" s="156" t="s">
        <v>2242</v>
      </c>
      <c r="EZ8" s="156" t="s">
        <v>2243</v>
      </c>
      <c r="FA8" s="156" t="s">
        <v>2244</v>
      </c>
      <c r="FB8" s="156" t="s">
        <v>2226</v>
      </c>
      <c r="FC8" s="156" t="s">
        <v>2231</v>
      </c>
      <c r="FD8" s="156" t="s">
        <v>2245</v>
      </c>
      <c r="FE8" s="156" t="s">
        <v>2246</v>
      </c>
      <c r="FF8" s="156" t="s">
        <v>2247</v>
      </c>
      <c r="FG8" s="156" t="s">
        <v>2248</v>
      </c>
      <c r="FH8" s="156" t="s">
        <v>2249</v>
      </c>
      <c r="FI8" s="156" t="s">
        <v>2250</v>
      </c>
      <c r="FJ8" s="156" t="s">
        <v>2180</v>
      </c>
      <c r="FK8" s="156" t="s">
        <v>2181</v>
      </c>
      <c r="FL8" s="156" t="s">
        <v>2251</v>
      </c>
      <c r="FM8" s="156" t="s">
        <v>2219</v>
      </c>
      <c r="FN8" s="156" t="s">
        <v>2220</v>
      </c>
      <c r="FO8" s="156" t="s">
        <v>2252</v>
      </c>
      <c r="FP8" s="156" t="s">
        <v>2253</v>
      </c>
      <c r="FQ8" s="157" t="s">
        <v>2254</v>
      </c>
      <c r="FR8" s="156" t="s">
        <v>2255</v>
      </c>
      <c r="FS8" s="156" t="s">
        <v>2256</v>
      </c>
      <c r="FT8" s="156" t="s">
        <v>2257</v>
      </c>
      <c r="FU8" s="156" t="s">
        <v>2258</v>
      </c>
      <c r="FV8" s="156" t="s">
        <v>2259</v>
      </c>
      <c r="FW8" s="156" t="s">
        <v>2260</v>
      </c>
      <c r="FX8" s="156" t="s">
        <v>2261</v>
      </c>
      <c r="FY8" s="156" t="s">
        <v>2262</v>
      </c>
      <c r="FZ8" s="156" t="s">
        <v>2263</v>
      </c>
      <c r="GA8" s="156" t="s">
        <v>2228</v>
      </c>
      <c r="GB8" s="157" t="s">
        <v>2264</v>
      </c>
      <c r="GC8" s="156" t="s">
        <v>2253</v>
      </c>
      <c r="GD8" s="156" t="s">
        <v>2252</v>
      </c>
      <c r="GE8" s="156" t="s">
        <v>2265</v>
      </c>
      <c r="GF8" s="157" t="s">
        <v>2266</v>
      </c>
      <c r="GG8" s="156" t="s">
        <v>2267</v>
      </c>
      <c r="GH8" s="156" t="s">
        <v>2268</v>
      </c>
      <c r="GI8" s="156" t="s">
        <v>2203</v>
      </c>
      <c r="GJ8" s="156" t="s">
        <v>2269</v>
      </c>
      <c r="GK8" s="156" t="s">
        <v>2270</v>
      </c>
      <c r="GL8" s="156" t="s">
        <v>2271</v>
      </c>
      <c r="GM8" s="156" t="s">
        <v>2272</v>
      </c>
      <c r="GN8" s="156" t="s">
        <v>2273</v>
      </c>
      <c r="GO8" s="156" t="s">
        <v>2274</v>
      </c>
      <c r="GP8" s="156" t="s">
        <v>2275</v>
      </c>
      <c r="GQ8" s="157" t="s">
        <v>2274</v>
      </c>
      <c r="GR8" s="156" t="s">
        <v>2276</v>
      </c>
      <c r="GS8" s="156" t="s">
        <v>343</v>
      </c>
      <c r="GT8" s="156" t="s">
        <v>2277</v>
      </c>
      <c r="GU8" s="156" t="s">
        <v>2278</v>
      </c>
      <c r="GV8" s="156" t="s">
        <v>2279</v>
      </c>
      <c r="GW8" s="156" t="s">
        <v>2280</v>
      </c>
      <c r="GX8" s="156" t="s">
        <v>2281</v>
      </c>
      <c r="GY8" s="156" t="s">
        <v>2282</v>
      </c>
      <c r="GZ8" s="156" t="s">
        <v>2283</v>
      </c>
      <c r="HA8" s="156" t="s">
        <v>2284</v>
      </c>
      <c r="HB8" s="157" t="s">
        <v>2285</v>
      </c>
      <c r="HC8" s="157" t="s">
        <v>2286</v>
      </c>
      <c r="HD8" s="156" t="s">
        <v>2287</v>
      </c>
      <c r="HE8" s="156" t="s">
        <v>2287</v>
      </c>
      <c r="HF8" s="156" t="s">
        <v>542</v>
      </c>
      <c r="HG8" s="156" t="s">
        <v>542</v>
      </c>
      <c r="HH8" s="156" t="s">
        <v>2288</v>
      </c>
      <c r="HI8" s="157" t="s">
        <v>2285</v>
      </c>
      <c r="HJ8" s="157" t="s">
        <v>2286</v>
      </c>
      <c r="HK8" s="156" t="s">
        <v>2289</v>
      </c>
      <c r="HL8" s="156" t="s">
        <v>2290</v>
      </c>
      <c r="HM8" s="156" t="s">
        <v>186</v>
      </c>
      <c r="HN8" s="156" t="s">
        <v>191</v>
      </c>
      <c r="HO8" s="156" t="s">
        <v>554</v>
      </c>
      <c r="HP8" s="156" t="s">
        <v>2291</v>
      </c>
      <c r="HQ8" s="156" t="s">
        <v>2292</v>
      </c>
      <c r="HR8" s="156" t="s">
        <v>2293</v>
      </c>
      <c r="HS8" s="156" t="s">
        <v>2294</v>
      </c>
      <c r="HT8" s="156" t="s">
        <v>2295</v>
      </c>
      <c r="HU8" s="156" t="s">
        <v>2296</v>
      </c>
      <c r="HV8" s="156" t="s">
        <v>2297</v>
      </c>
      <c r="HW8" s="156" t="s">
        <v>2298</v>
      </c>
      <c r="HX8" s="156" t="s">
        <v>2299</v>
      </c>
      <c r="HY8" s="156" t="s">
        <v>2300</v>
      </c>
      <c r="HZ8" s="156" t="s">
        <v>2301</v>
      </c>
      <c r="IA8" s="156" t="s">
        <v>2302</v>
      </c>
      <c r="IB8" s="156" t="s">
        <v>2303</v>
      </c>
      <c r="IC8" s="156" t="s">
        <v>2304</v>
      </c>
      <c r="ID8" s="156" t="s">
        <v>2305</v>
      </c>
      <c r="IE8" s="156" t="s">
        <v>2306</v>
      </c>
      <c r="IF8" s="156" t="s">
        <v>2292</v>
      </c>
      <c r="IG8" s="156" t="s">
        <v>2293</v>
      </c>
      <c r="IH8" s="156" t="s">
        <v>2307</v>
      </c>
      <c r="II8" s="156" t="s">
        <v>2308</v>
      </c>
      <c r="IJ8" s="156" t="s">
        <v>2288</v>
      </c>
      <c r="IK8" s="156" t="s">
        <v>2227</v>
      </c>
      <c r="IL8" s="157" t="s">
        <v>2309</v>
      </c>
      <c r="IM8" s="157" t="s">
        <v>2310</v>
      </c>
      <c r="IN8" s="156" t="s">
        <v>2311</v>
      </c>
      <c r="IO8" s="156" t="s">
        <v>2310</v>
      </c>
      <c r="IP8" s="156" t="s">
        <v>2312</v>
      </c>
      <c r="IQ8" s="156" t="s">
        <v>2313</v>
      </c>
      <c r="IR8" s="156" t="s">
        <v>2314</v>
      </c>
      <c r="IS8" s="157" t="s">
        <v>2312</v>
      </c>
      <c r="IT8" s="156" t="s">
        <v>2315</v>
      </c>
      <c r="IU8" s="156" t="s">
        <v>2316</v>
      </c>
      <c r="IV8" s="156" t="s">
        <v>2313</v>
      </c>
      <c r="IW8" s="157" t="s">
        <v>2309</v>
      </c>
      <c r="IX8" s="156" t="s">
        <v>2314</v>
      </c>
      <c r="IY8" s="156" t="s">
        <v>569</v>
      </c>
      <c r="IZ8" s="156" t="s">
        <v>569</v>
      </c>
      <c r="JA8" s="156" t="s">
        <v>2317</v>
      </c>
      <c r="JB8" s="156" t="s">
        <v>2318</v>
      </c>
      <c r="JC8" s="156" t="s">
        <v>2319</v>
      </c>
      <c r="JD8" s="156" t="s">
        <v>2320</v>
      </c>
      <c r="JE8" s="156" t="s">
        <v>2321</v>
      </c>
      <c r="JF8" s="156" t="s">
        <v>2319</v>
      </c>
      <c r="JG8" s="156" t="s">
        <v>2322</v>
      </c>
      <c r="JH8" s="156" t="s">
        <v>2323</v>
      </c>
      <c r="JI8" s="156" t="s">
        <v>2322</v>
      </c>
      <c r="JJ8" s="156" t="s">
        <v>2324</v>
      </c>
      <c r="JK8" s="156" t="s">
        <v>2325</v>
      </c>
      <c r="JL8" s="156" t="s">
        <v>2326</v>
      </c>
      <c r="JM8" s="156" t="s">
        <v>2327</v>
      </c>
      <c r="JN8" s="156" t="s">
        <v>2328</v>
      </c>
      <c r="JO8" s="156" t="s">
        <v>2329</v>
      </c>
      <c r="JP8" s="156" t="s">
        <v>2330</v>
      </c>
      <c r="JQ8" s="156" t="s">
        <v>2331</v>
      </c>
      <c r="JR8" s="156" t="s">
        <v>2332</v>
      </c>
      <c r="JS8" s="156" t="s">
        <v>2333</v>
      </c>
      <c r="JT8" s="156" t="s">
        <v>2334</v>
      </c>
      <c r="JU8" s="156" t="s">
        <v>2306</v>
      </c>
      <c r="JV8" s="156" t="s">
        <v>2335</v>
      </c>
      <c r="JW8" s="156" t="s">
        <v>2336</v>
      </c>
      <c r="JX8" s="156" t="s">
        <v>2337</v>
      </c>
      <c r="JY8" s="156" t="s">
        <v>2338</v>
      </c>
      <c r="JZ8" s="156" t="s">
        <v>2339</v>
      </c>
      <c r="KA8" s="156" t="s">
        <v>2289</v>
      </c>
      <c r="KB8" s="156" t="s">
        <v>2340</v>
      </c>
      <c r="KC8" s="156" t="s">
        <v>2339</v>
      </c>
      <c r="KD8" s="156" t="s">
        <v>2290</v>
      </c>
      <c r="KE8" s="156" t="s">
        <v>2341</v>
      </c>
      <c r="KF8" s="156" t="s">
        <v>2342</v>
      </c>
      <c r="KG8" s="156" t="s">
        <v>2342</v>
      </c>
      <c r="KH8" s="156" t="s">
        <v>544</v>
      </c>
      <c r="KI8" s="156" t="s">
        <v>2173</v>
      </c>
    </row>
    <row r="9" spans="1:295" ht="18" customHeight="1" x14ac:dyDescent="0.3">
      <c r="A9" s="158" t="s">
        <v>48</v>
      </c>
      <c r="B9" s="158" t="s">
        <v>808</v>
      </c>
      <c r="C9" s="159"/>
      <c r="D9" s="160">
        <v>2.6545000000000001</v>
      </c>
      <c r="E9" s="160">
        <v>-7.4096000000000002</v>
      </c>
      <c r="F9" s="160">
        <v>3.8647</v>
      </c>
      <c r="G9" s="160">
        <v>6.8352000000000004</v>
      </c>
      <c r="H9" s="159"/>
      <c r="I9" s="160">
        <v>7.8971</v>
      </c>
      <c r="J9" s="159"/>
      <c r="K9" s="160">
        <v>9.7927999999999997</v>
      </c>
      <c r="L9" s="160">
        <v>3.3258999999999999</v>
      </c>
      <c r="M9" s="160">
        <v>3.0908000000000002</v>
      </c>
      <c r="N9" s="160">
        <v>-6.66</v>
      </c>
      <c r="O9" s="160">
        <v>-19.8</v>
      </c>
      <c r="P9" s="160">
        <v>-2.2000000000000002</v>
      </c>
      <c r="Q9" s="160">
        <v>3.3119999999999998</v>
      </c>
      <c r="R9" s="160">
        <v>-13.2</v>
      </c>
      <c r="S9" s="160">
        <v>1.0884</v>
      </c>
      <c r="T9" s="160">
        <v>7.9972000000000003</v>
      </c>
      <c r="U9" s="160">
        <v>4.0727000000000002</v>
      </c>
      <c r="V9" s="160">
        <v>4.0423999999999998</v>
      </c>
      <c r="W9" s="160">
        <v>7.2340999999999998</v>
      </c>
      <c r="X9" s="160">
        <v>10.231400000000001</v>
      </c>
      <c r="Y9" s="160">
        <v>-4.5597000000000003</v>
      </c>
      <c r="Z9" s="160">
        <v>2.6734</v>
      </c>
      <c r="AA9" s="159"/>
      <c r="AB9" s="160">
        <v>-0.80289999999999995</v>
      </c>
      <c r="AC9" s="159"/>
      <c r="AD9" s="160">
        <v>-1.264</v>
      </c>
      <c r="AE9" s="159"/>
      <c r="AF9" s="160">
        <v>-13.32</v>
      </c>
      <c r="AG9" s="159"/>
      <c r="AH9" s="160">
        <v>-2.7309999999999999</v>
      </c>
      <c r="AI9" s="160">
        <v>0.27300000000000002</v>
      </c>
      <c r="AJ9" s="160">
        <v>-22.42</v>
      </c>
      <c r="AK9" s="160">
        <v>-22.34</v>
      </c>
      <c r="AL9" s="159"/>
      <c r="AM9" s="160">
        <v>-4.29</v>
      </c>
      <c r="AN9" s="160">
        <v>-4.1500000000000004</v>
      </c>
      <c r="AO9" s="160">
        <v>4.9543999999999997</v>
      </c>
      <c r="AP9" s="160">
        <v>4.6954000000000002</v>
      </c>
      <c r="AQ9" s="160">
        <v>9.6798999999999999</v>
      </c>
      <c r="AR9" s="160">
        <v>9.9896999999999991</v>
      </c>
      <c r="AS9" s="160">
        <v>-4.1807999999999996</v>
      </c>
      <c r="AT9" s="160">
        <v>-17.012799999999999</v>
      </c>
      <c r="AU9" s="160">
        <v>-17.013500000000001</v>
      </c>
      <c r="AV9" s="160">
        <v>13.6866</v>
      </c>
      <c r="AW9" s="160">
        <v>14.1877</v>
      </c>
      <c r="AX9" s="160">
        <v>-17.682600000000001</v>
      </c>
      <c r="AY9" s="160">
        <v>-15.2713</v>
      </c>
      <c r="AZ9" s="160">
        <v>3.9578000000000002</v>
      </c>
      <c r="BA9" s="160">
        <v>21.651</v>
      </c>
      <c r="BB9" s="160">
        <v>56.988300000000002</v>
      </c>
      <c r="BC9" s="160">
        <v>7.4672999999999998</v>
      </c>
      <c r="BD9" s="160">
        <v>-2.6</v>
      </c>
      <c r="BE9" s="160">
        <v>-2.2999999999999998</v>
      </c>
      <c r="BF9" s="160">
        <v>-17.835000000000001</v>
      </c>
      <c r="BG9" s="160">
        <v>-17.386399999999998</v>
      </c>
      <c r="BH9" s="160">
        <v>-1.2232000000000001</v>
      </c>
      <c r="BI9" s="159"/>
      <c r="BJ9" s="160">
        <v>0.84299999999999997</v>
      </c>
      <c r="BK9" s="160">
        <v>0.87590000000000001</v>
      </c>
      <c r="BL9" s="159"/>
      <c r="BM9" s="160">
        <v>-0.21609999999999999</v>
      </c>
      <c r="BN9" s="160">
        <v>-123.93559999999999</v>
      </c>
      <c r="BO9" s="160">
        <v>49.714599999999997</v>
      </c>
      <c r="BP9" s="160">
        <v>49.409500000000001</v>
      </c>
      <c r="BQ9" s="160">
        <v>71.363399999999999</v>
      </c>
      <c r="BR9" s="160">
        <v>-144.60310000000001</v>
      </c>
      <c r="BS9" s="159"/>
      <c r="BT9" s="159"/>
      <c r="BU9" s="159"/>
      <c r="BV9" s="160">
        <v>12.903600000000001</v>
      </c>
      <c r="BW9" s="160">
        <v>6.55</v>
      </c>
      <c r="BX9" s="160">
        <v>3.03</v>
      </c>
      <c r="BY9" s="160">
        <v>-13.96</v>
      </c>
      <c r="BZ9" s="160">
        <v>0.66</v>
      </c>
      <c r="CA9" s="160">
        <v>-24.51</v>
      </c>
      <c r="CB9" s="160">
        <v>-24.51</v>
      </c>
      <c r="CC9" s="160">
        <v>24.200299999999999</v>
      </c>
      <c r="CD9" s="160">
        <v>23.935099999999998</v>
      </c>
      <c r="CE9" s="160">
        <v>-8.1621000000000006</v>
      </c>
      <c r="CF9" s="160">
        <v>-6.4161000000000001</v>
      </c>
      <c r="CG9" s="160">
        <v>-5.9457000000000004</v>
      </c>
      <c r="CH9" s="160">
        <v>-2.53E-2</v>
      </c>
      <c r="CI9" s="160">
        <v>17.218800000000002</v>
      </c>
      <c r="CJ9" s="159"/>
      <c r="CK9" s="159"/>
      <c r="CL9" s="160">
        <v>50</v>
      </c>
      <c r="CM9" s="160">
        <v>-30.2</v>
      </c>
      <c r="CN9" s="160">
        <v>-2.44</v>
      </c>
      <c r="CO9" s="160">
        <v>34.831499999999998</v>
      </c>
      <c r="CP9" s="160">
        <v>35.038200000000003</v>
      </c>
      <c r="CQ9" s="160">
        <v>33.594799999999999</v>
      </c>
      <c r="CR9" s="160">
        <v>97.927199999999999</v>
      </c>
      <c r="CS9" s="160">
        <v>97.519800000000004</v>
      </c>
      <c r="CT9" s="160">
        <v>-27.4998</v>
      </c>
      <c r="CU9" s="160">
        <v>-74.691000000000003</v>
      </c>
      <c r="CV9" s="160">
        <v>-28.769500000000001</v>
      </c>
      <c r="CW9" s="160">
        <v>1.6493</v>
      </c>
      <c r="CX9" s="160">
        <v>27.01</v>
      </c>
      <c r="CY9" s="160">
        <v>10.73</v>
      </c>
      <c r="CZ9" s="160">
        <v>3.1299000000000001</v>
      </c>
      <c r="DA9" s="160">
        <v>3.6162999999999998</v>
      </c>
      <c r="DB9" s="160">
        <v>-5.49</v>
      </c>
      <c r="DC9" s="159"/>
      <c r="DD9" s="160">
        <v>-19.4315</v>
      </c>
      <c r="DE9" s="160">
        <v>-19.180700000000002</v>
      </c>
      <c r="DF9" s="160">
        <v>46.380600000000001</v>
      </c>
      <c r="DG9" s="160">
        <v>1.5100000000000001E-2</v>
      </c>
      <c r="DH9" s="160">
        <v>-2.5758999999999999</v>
      </c>
      <c r="DI9" s="160">
        <v>11.7</v>
      </c>
      <c r="DJ9" s="160">
        <v>11.6</v>
      </c>
      <c r="DK9" s="160">
        <v>-5.0635000000000003</v>
      </c>
      <c r="DL9" s="160">
        <v>-2.9921000000000002</v>
      </c>
      <c r="DM9" s="160">
        <v>32.021000000000001</v>
      </c>
      <c r="DN9" s="160">
        <v>2.9744999999999999</v>
      </c>
      <c r="DO9" s="160">
        <v>-2.54</v>
      </c>
      <c r="DP9" s="160">
        <v>-0.13</v>
      </c>
      <c r="DQ9" s="160">
        <v>6.4634999999999998</v>
      </c>
      <c r="DR9" s="160">
        <v>-46.102600000000002</v>
      </c>
      <c r="DS9" s="159"/>
      <c r="DT9" s="160">
        <v>-17.82</v>
      </c>
      <c r="DU9" s="160">
        <v>20.63</v>
      </c>
      <c r="DV9" s="160">
        <v>17.36</v>
      </c>
      <c r="DW9" s="160">
        <v>-44.145499999999998</v>
      </c>
      <c r="DX9" s="160">
        <v>-21.890899999999998</v>
      </c>
      <c r="DY9" s="160">
        <v>-41.9711</v>
      </c>
      <c r="DZ9" s="160">
        <v>-40.954500000000003</v>
      </c>
      <c r="EA9" s="159"/>
      <c r="EB9" s="160">
        <v>-20.299600000000002</v>
      </c>
      <c r="EC9" s="160">
        <v>-30.716699999999999</v>
      </c>
      <c r="ED9" s="160">
        <v>-29.994499999999999</v>
      </c>
      <c r="EE9" s="160">
        <v>-16.379799999999999</v>
      </c>
      <c r="EF9" s="160">
        <v>-20.3598</v>
      </c>
      <c r="EG9" s="160">
        <v>-10.025</v>
      </c>
      <c r="EH9" s="160">
        <v>-144.2732</v>
      </c>
      <c r="EI9" s="160">
        <v>11.819599999999999</v>
      </c>
      <c r="EJ9" s="159"/>
      <c r="EK9" s="160">
        <v>-6.2919</v>
      </c>
      <c r="EL9" s="160">
        <v>-5.5876999999999999</v>
      </c>
      <c r="EM9" s="160">
        <v>12.4285</v>
      </c>
      <c r="EN9" s="160">
        <v>-19.0945</v>
      </c>
      <c r="EO9" s="160">
        <v>-17.8752</v>
      </c>
      <c r="EP9" s="160">
        <v>30.736000000000001</v>
      </c>
      <c r="EQ9" s="160">
        <v>-30.826799999999999</v>
      </c>
      <c r="ER9" s="159"/>
      <c r="ES9" s="160">
        <v>11.8726</v>
      </c>
      <c r="ET9" s="160">
        <v>-13.57</v>
      </c>
      <c r="EU9" s="160">
        <v>-18</v>
      </c>
      <c r="EV9" s="160">
        <v>2</v>
      </c>
      <c r="EW9" s="160">
        <v>0.76100000000000001</v>
      </c>
      <c r="EX9" s="160">
        <v>-19.662400000000002</v>
      </c>
      <c r="EY9" s="160">
        <v>-8.6270000000000007</v>
      </c>
      <c r="EZ9" s="160">
        <v>-8.8932000000000002</v>
      </c>
      <c r="FA9" s="160">
        <v>7.3082000000000003</v>
      </c>
      <c r="FB9" s="160">
        <v>14.498799999999999</v>
      </c>
      <c r="FC9" s="160">
        <v>-28.134</v>
      </c>
      <c r="FD9" s="159"/>
      <c r="FE9" s="160">
        <v>3.9961000000000002</v>
      </c>
      <c r="FF9" s="160">
        <v>3.9476</v>
      </c>
      <c r="FG9" s="160">
        <v>3.9581</v>
      </c>
      <c r="FH9" s="160">
        <v>3.3864999999999998</v>
      </c>
      <c r="FI9" s="160">
        <v>2.8319000000000001</v>
      </c>
      <c r="FJ9" s="160">
        <v>12.056900000000001</v>
      </c>
      <c r="FK9" s="160">
        <v>12.224299999999999</v>
      </c>
      <c r="FL9" s="160">
        <v>-28.802499999999998</v>
      </c>
      <c r="FM9" s="160">
        <v>27.632300000000001</v>
      </c>
      <c r="FN9" s="160">
        <v>27.512899999999998</v>
      </c>
      <c r="FO9" s="160">
        <v>-19.6022</v>
      </c>
      <c r="FP9" s="160">
        <v>-9.6568000000000005</v>
      </c>
      <c r="FQ9" s="160">
        <v>18.902899999999999</v>
      </c>
      <c r="FR9" s="160">
        <v>-17.77</v>
      </c>
      <c r="FS9" s="160">
        <v>-2.4220999999999999</v>
      </c>
      <c r="FT9" s="160">
        <v>0.26119999999999999</v>
      </c>
      <c r="FU9" s="160">
        <v>1.8</v>
      </c>
      <c r="FV9" s="160">
        <v>1.85</v>
      </c>
      <c r="FW9" s="160">
        <v>-18.768899999999999</v>
      </c>
      <c r="FX9" s="159"/>
      <c r="FY9" s="160">
        <v>1.625</v>
      </c>
      <c r="FZ9" s="160">
        <v>1.0449999999999999</v>
      </c>
      <c r="GA9" s="160">
        <v>3.0215000000000001</v>
      </c>
      <c r="GB9" s="160">
        <v>1.94</v>
      </c>
      <c r="GC9" s="160">
        <v>2.5457999999999998</v>
      </c>
      <c r="GD9" s="160">
        <v>8.8649000000000004</v>
      </c>
      <c r="GE9" s="160">
        <v>-3.48</v>
      </c>
      <c r="GF9" s="160">
        <v>29.368600000000001</v>
      </c>
      <c r="GG9" s="159"/>
      <c r="GH9" s="160">
        <v>18.767900000000001</v>
      </c>
      <c r="GI9" s="160">
        <v>-2.7239</v>
      </c>
      <c r="GJ9" s="160">
        <v>-3.0796999999999999</v>
      </c>
      <c r="GK9" s="160">
        <v>2.069</v>
      </c>
      <c r="GL9" s="159"/>
      <c r="GM9" s="159"/>
      <c r="GN9" s="160">
        <v>-12.5349</v>
      </c>
      <c r="GO9" s="160">
        <v>-12.775700000000001</v>
      </c>
      <c r="GP9" s="160">
        <v>7.9843000000000002</v>
      </c>
      <c r="GQ9" s="160">
        <v>-22.0928</v>
      </c>
      <c r="GR9" s="160">
        <v>-5.4322999999999997</v>
      </c>
      <c r="GS9" s="160">
        <v>-5.6736000000000004</v>
      </c>
      <c r="GT9" s="160">
        <v>51.3812</v>
      </c>
      <c r="GU9" s="160">
        <v>-12.1023</v>
      </c>
      <c r="GV9" s="160">
        <v>-9.6324000000000005</v>
      </c>
      <c r="GW9" s="160">
        <v>-4.4839000000000002</v>
      </c>
      <c r="GX9" s="160">
        <v>1.2133</v>
      </c>
      <c r="GY9" s="160">
        <v>5.7432999999999996</v>
      </c>
      <c r="GZ9" s="160">
        <v>5.649</v>
      </c>
      <c r="HA9" s="160">
        <v>1</v>
      </c>
      <c r="HB9" s="160">
        <v>5.5102000000000002</v>
      </c>
      <c r="HC9" s="160">
        <v>6.6402000000000001</v>
      </c>
      <c r="HD9" s="160">
        <v>3.35</v>
      </c>
      <c r="HE9" s="160">
        <v>-8.9934999999999992</v>
      </c>
      <c r="HF9" s="160">
        <v>0</v>
      </c>
      <c r="HG9" s="160">
        <v>46.244599999999998</v>
      </c>
      <c r="HH9" s="160">
        <v>66.410499999999999</v>
      </c>
      <c r="HI9" s="160">
        <v>22.355399999999999</v>
      </c>
      <c r="HJ9" s="160">
        <v>19.430199999999999</v>
      </c>
      <c r="HK9" s="160">
        <v>-15.671900000000001</v>
      </c>
      <c r="HL9" s="160">
        <v>-15.1882</v>
      </c>
      <c r="HM9" s="160">
        <v>-14.4161</v>
      </c>
      <c r="HN9" s="160">
        <v>-15.956300000000001</v>
      </c>
      <c r="HO9" s="159"/>
      <c r="HP9" s="159"/>
      <c r="HQ9" s="160">
        <v>-14.967700000000001</v>
      </c>
      <c r="HR9" s="160">
        <v>-14.066800000000001</v>
      </c>
      <c r="HS9" s="160">
        <v>-1.3371999999999999</v>
      </c>
      <c r="HT9" s="160">
        <v>-0.74560000000000004</v>
      </c>
      <c r="HU9" s="160">
        <v>17.37</v>
      </c>
      <c r="HV9" s="160">
        <v>17.34</v>
      </c>
      <c r="HW9" s="160">
        <v>-36.4</v>
      </c>
      <c r="HX9" s="160">
        <v>-36.5</v>
      </c>
      <c r="HY9" s="160">
        <v>0.65100000000000002</v>
      </c>
      <c r="HZ9" s="160">
        <v>-9.68</v>
      </c>
      <c r="IA9" s="160">
        <v>65.254199999999997</v>
      </c>
      <c r="IB9" s="160">
        <v>21.549700000000001</v>
      </c>
      <c r="IC9" s="160">
        <v>21.555199999999999</v>
      </c>
      <c r="ID9" s="160">
        <v>-21.6</v>
      </c>
      <c r="IE9" s="160">
        <v>-50.3</v>
      </c>
      <c r="IF9" s="160">
        <v>1.7</v>
      </c>
      <c r="IG9" s="160">
        <v>1.2</v>
      </c>
      <c r="IH9" s="159"/>
      <c r="II9" s="160">
        <v>-17.697500000000002</v>
      </c>
      <c r="IJ9" s="160">
        <v>-114.1079</v>
      </c>
      <c r="IK9" s="160">
        <v>52.585299999999997</v>
      </c>
      <c r="IL9" s="160">
        <v>-273.67809999999997</v>
      </c>
      <c r="IM9" s="160">
        <v>-20.5197</v>
      </c>
      <c r="IN9" s="160">
        <v>-48.4193</v>
      </c>
      <c r="IO9" s="160">
        <v>132.9119</v>
      </c>
      <c r="IP9" s="160">
        <v>33.3386</v>
      </c>
      <c r="IQ9" s="160">
        <v>113.67319999999999</v>
      </c>
      <c r="IR9" s="160">
        <v>99.8399</v>
      </c>
      <c r="IS9" s="160">
        <v>68.712299999999999</v>
      </c>
      <c r="IT9" s="160">
        <v>26.756499999999999</v>
      </c>
      <c r="IU9" s="160">
        <v>25.150200000000002</v>
      </c>
      <c r="IV9" s="160">
        <v>-4.0681000000000003</v>
      </c>
      <c r="IW9" s="160">
        <v>241.3535</v>
      </c>
      <c r="IX9" s="160">
        <v>-199.79660000000001</v>
      </c>
      <c r="IY9" s="160">
        <v>51.191899999999997</v>
      </c>
      <c r="IZ9" s="160">
        <v>-32.795299999999997</v>
      </c>
      <c r="JA9" s="160">
        <v>-0.37480000000000002</v>
      </c>
      <c r="JB9" s="159"/>
      <c r="JC9" s="160">
        <v>-8.9600000000000009</v>
      </c>
      <c r="JD9" s="160">
        <v>-0.94299999999999995</v>
      </c>
      <c r="JE9" s="160">
        <v>-0.95199999999999996</v>
      </c>
      <c r="JF9" s="160">
        <v>5.52</v>
      </c>
      <c r="JG9" s="160">
        <v>-3.44</v>
      </c>
      <c r="JH9" s="160">
        <v>-2.202</v>
      </c>
      <c r="JI9" s="160">
        <v>-2.3727999999999998</v>
      </c>
      <c r="JJ9" s="160">
        <v>16.7315</v>
      </c>
      <c r="JK9" s="160">
        <v>-14.8241</v>
      </c>
      <c r="JL9" s="160">
        <v>13.3</v>
      </c>
      <c r="JM9" s="160">
        <v>2.911</v>
      </c>
      <c r="JN9" s="160">
        <v>2.6619999999999999</v>
      </c>
      <c r="JO9" s="159"/>
      <c r="JP9" s="159"/>
      <c r="JQ9" s="160">
        <v>3.5657999999999999</v>
      </c>
      <c r="JR9" s="160">
        <v>3.6353</v>
      </c>
      <c r="JS9" s="160">
        <v>3.5076000000000001</v>
      </c>
      <c r="JT9" s="159"/>
      <c r="JU9" s="160">
        <v>36.9</v>
      </c>
      <c r="JV9" s="160">
        <v>2.0286</v>
      </c>
      <c r="JW9" s="160">
        <v>-7.0000000000000007E-2</v>
      </c>
      <c r="JX9" s="159"/>
      <c r="JY9" s="160">
        <v>0</v>
      </c>
      <c r="JZ9" s="160">
        <v>-17.298400000000001</v>
      </c>
      <c r="KA9" s="160">
        <v>-18.522200000000002</v>
      </c>
      <c r="KB9" s="160">
        <v>0</v>
      </c>
      <c r="KC9" s="160">
        <v>9.4364000000000008</v>
      </c>
      <c r="KD9" s="160">
        <v>0</v>
      </c>
      <c r="KE9" s="160">
        <v>0</v>
      </c>
      <c r="KF9" s="160">
        <v>-36.299999999999997</v>
      </c>
      <c r="KG9" s="160">
        <v>19.2</v>
      </c>
      <c r="KH9" s="159"/>
      <c r="KI9" s="160">
        <v>-55.529800000000002</v>
      </c>
    </row>
    <row r="10" spans="1:295" ht="18" customHeight="1" x14ac:dyDescent="0.3">
      <c r="A10" s="158" t="s">
        <v>48</v>
      </c>
      <c r="B10" s="158" t="s">
        <v>809</v>
      </c>
      <c r="C10" s="161"/>
      <c r="D10" s="162">
        <v>2.3448000000000002</v>
      </c>
      <c r="E10" s="162">
        <v>-7.0488999999999997</v>
      </c>
      <c r="F10" s="162">
        <v>5.0548999999999999</v>
      </c>
      <c r="G10" s="162">
        <v>6.8667999999999996</v>
      </c>
      <c r="H10" s="161"/>
      <c r="I10" s="162">
        <v>7.8358999999999996</v>
      </c>
      <c r="J10" s="161"/>
      <c r="K10" s="162">
        <v>9.2333999999999996</v>
      </c>
      <c r="L10" s="162">
        <v>3.0308999999999999</v>
      </c>
      <c r="M10" s="162">
        <v>2.702</v>
      </c>
      <c r="N10" s="162">
        <v>-4.4400000000000004</v>
      </c>
      <c r="O10" s="161"/>
      <c r="P10" s="161"/>
      <c r="Q10" s="162">
        <v>3.3119999999999998</v>
      </c>
      <c r="R10" s="162">
        <v>-13.2</v>
      </c>
      <c r="S10" s="162">
        <v>1.3825000000000001</v>
      </c>
      <c r="T10" s="162">
        <v>8.1783999999999999</v>
      </c>
      <c r="U10" s="162">
        <v>4.2744</v>
      </c>
      <c r="V10" s="162">
        <v>4.1425000000000001</v>
      </c>
      <c r="W10" s="162">
        <v>7.282</v>
      </c>
      <c r="X10" s="162">
        <v>10.109500000000001</v>
      </c>
      <c r="Y10" s="162">
        <v>-4.5419</v>
      </c>
      <c r="Z10" s="162">
        <v>2.4893999999999998</v>
      </c>
      <c r="AA10" s="161"/>
      <c r="AB10" s="162">
        <v>-0.8044</v>
      </c>
      <c r="AC10" s="161"/>
      <c r="AD10" s="162">
        <v>-1.3080000000000001</v>
      </c>
      <c r="AE10" s="161"/>
      <c r="AF10" s="162">
        <v>-13.32</v>
      </c>
      <c r="AG10" s="162">
        <v>-13.2</v>
      </c>
      <c r="AH10" s="162">
        <v>-2.8639999999999999</v>
      </c>
      <c r="AI10" s="162">
        <v>0.26700000000000002</v>
      </c>
      <c r="AJ10" s="162">
        <v>-23.25</v>
      </c>
      <c r="AK10" s="162">
        <v>-23.2</v>
      </c>
      <c r="AL10" s="161"/>
      <c r="AM10" s="162">
        <v>-3.55</v>
      </c>
      <c r="AN10" s="162">
        <v>-3.57</v>
      </c>
      <c r="AO10" s="162">
        <v>4.6416000000000004</v>
      </c>
      <c r="AP10" s="162">
        <v>4.9227999999999996</v>
      </c>
      <c r="AQ10" s="162">
        <v>7.4451999999999998</v>
      </c>
      <c r="AR10" s="162">
        <v>9.5898000000000003</v>
      </c>
      <c r="AS10" s="162">
        <v>-2.4786000000000001</v>
      </c>
      <c r="AT10" s="162">
        <v>-17.146799999999999</v>
      </c>
      <c r="AU10" s="162">
        <v>-17.491399999999999</v>
      </c>
      <c r="AV10" s="162">
        <v>13.305</v>
      </c>
      <c r="AW10" s="162">
        <v>11.685</v>
      </c>
      <c r="AX10" s="162">
        <v>-15.8072</v>
      </c>
      <c r="AY10" s="162">
        <v>-15.1374</v>
      </c>
      <c r="AZ10" s="162">
        <v>3.5632999999999999</v>
      </c>
      <c r="BA10" s="162">
        <v>22.915600000000001</v>
      </c>
      <c r="BB10" s="162">
        <v>54.625100000000003</v>
      </c>
      <c r="BC10" s="162">
        <v>7.6223000000000001</v>
      </c>
      <c r="BD10" s="162">
        <v>-3.4</v>
      </c>
      <c r="BE10" s="162">
        <v>-3.4</v>
      </c>
      <c r="BF10" s="162">
        <v>-16.950900000000001</v>
      </c>
      <c r="BG10" s="162">
        <v>-17.2606</v>
      </c>
      <c r="BH10" s="162">
        <v>-1.3388</v>
      </c>
      <c r="BI10" s="161"/>
      <c r="BJ10" s="162">
        <v>-0.1171</v>
      </c>
      <c r="BK10" s="162">
        <v>1.1154999999999999</v>
      </c>
      <c r="BL10" s="161"/>
      <c r="BM10" s="162">
        <v>-0.2072</v>
      </c>
      <c r="BN10" s="162">
        <v>-123.6915</v>
      </c>
      <c r="BO10" s="162">
        <v>48.616</v>
      </c>
      <c r="BP10" s="162">
        <v>48.5244</v>
      </c>
      <c r="BQ10" s="162">
        <v>75.179900000000004</v>
      </c>
      <c r="BR10" s="162">
        <v>-143.57839999999999</v>
      </c>
      <c r="BS10" s="161"/>
      <c r="BT10" s="161"/>
      <c r="BU10" s="161"/>
      <c r="BV10" s="162">
        <v>10.867699999999999</v>
      </c>
      <c r="BW10" s="162">
        <v>6.48</v>
      </c>
      <c r="BX10" s="162">
        <v>2.99</v>
      </c>
      <c r="BY10" s="162">
        <v>-14.67</v>
      </c>
      <c r="BZ10" s="162">
        <v>0.26</v>
      </c>
      <c r="CA10" s="162">
        <v>-24.242000000000001</v>
      </c>
      <c r="CB10" s="162">
        <v>-24.242000000000001</v>
      </c>
      <c r="CC10" s="162">
        <v>24.5197</v>
      </c>
      <c r="CD10" s="162">
        <v>24.137799999999999</v>
      </c>
      <c r="CE10" s="162">
        <v>-8.2761999999999993</v>
      </c>
      <c r="CF10" s="162">
        <v>-7.5682999999999998</v>
      </c>
      <c r="CG10" s="162">
        <v>-7.35</v>
      </c>
      <c r="CH10" s="162">
        <v>-0.30549999999999999</v>
      </c>
      <c r="CI10" s="162">
        <v>16.115200000000002</v>
      </c>
      <c r="CJ10" s="161"/>
      <c r="CK10" s="161"/>
      <c r="CL10" s="162">
        <v>46.5</v>
      </c>
      <c r="CM10" s="162">
        <v>-27.3</v>
      </c>
      <c r="CN10" s="162">
        <v>-2.35</v>
      </c>
      <c r="CO10" s="162">
        <v>33.418500000000002</v>
      </c>
      <c r="CP10" s="162">
        <v>33.908200000000001</v>
      </c>
      <c r="CQ10" s="162">
        <v>31.9251</v>
      </c>
      <c r="CR10" s="162">
        <v>98.909700000000001</v>
      </c>
      <c r="CS10" s="162">
        <v>98.052400000000006</v>
      </c>
      <c r="CT10" s="162">
        <v>-26.401</v>
      </c>
      <c r="CU10" s="162">
        <v>-74.904200000000003</v>
      </c>
      <c r="CV10" s="162">
        <v>-28.066800000000001</v>
      </c>
      <c r="CW10" s="162">
        <v>1.569</v>
      </c>
      <c r="CX10" s="162">
        <v>26.57</v>
      </c>
      <c r="CY10" s="162">
        <v>10.29</v>
      </c>
      <c r="CZ10" s="162">
        <v>2.5049000000000001</v>
      </c>
      <c r="DA10" s="162">
        <v>2.9327000000000001</v>
      </c>
      <c r="DB10" s="162">
        <v>-5.05</v>
      </c>
      <c r="DC10" s="161"/>
      <c r="DD10" s="162">
        <v>-18.038799999999998</v>
      </c>
      <c r="DE10" s="162">
        <v>-18.055900000000001</v>
      </c>
      <c r="DF10" s="162">
        <v>47.465200000000003</v>
      </c>
      <c r="DG10" s="162">
        <v>1.5299999999999999E-2</v>
      </c>
      <c r="DH10" s="162">
        <v>-2.3822000000000001</v>
      </c>
      <c r="DI10" s="161"/>
      <c r="DJ10" s="161"/>
      <c r="DK10" s="162">
        <v>-5.0659000000000001</v>
      </c>
      <c r="DL10" s="162">
        <v>-3.1791</v>
      </c>
      <c r="DM10" s="162">
        <v>32.336500000000001</v>
      </c>
      <c r="DN10" s="162">
        <v>2.7890000000000001</v>
      </c>
      <c r="DO10" s="162">
        <v>-2.81</v>
      </c>
      <c r="DP10" s="162">
        <v>-0.2</v>
      </c>
      <c r="DQ10" s="162">
        <v>6.9595000000000002</v>
      </c>
      <c r="DR10" s="162">
        <v>-46.6327</v>
      </c>
      <c r="DS10" s="161"/>
      <c r="DT10" s="162">
        <v>-17.66</v>
      </c>
      <c r="DU10" s="162">
        <v>19.96</v>
      </c>
      <c r="DV10" s="162">
        <v>17.09</v>
      </c>
      <c r="DW10" s="162">
        <v>-42.8</v>
      </c>
      <c r="DX10" s="162">
        <v>-21.454499999999999</v>
      </c>
      <c r="DY10" s="162">
        <v>-41.847499999999997</v>
      </c>
      <c r="DZ10" s="162">
        <v>-41.236400000000003</v>
      </c>
      <c r="EA10" s="161"/>
      <c r="EB10" s="162">
        <v>-22.248100000000001</v>
      </c>
      <c r="EC10" s="162">
        <v>-31.54</v>
      </c>
      <c r="ED10" s="162">
        <v>-32.110500000000002</v>
      </c>
      <c r="EE10" s="162">
        <v>-17.985700000000001</v>
      </c>
      <c r="EF10" s="162">
        <v>-20.7819</v>
      </c>
      <c r="EG10" s="162">
        <v>-10.252000000000001</v>
      </c>
      <c r="EH10" s="162">
        <v>-150.81729999999999</v>
      </c>
      <c r="EI10" s="162">
        <v>15.972099999999999</v>
      </c>
      <c r="EJ10" s="161"/>
      <c r="EK10" s="162">
        <v>-6.5827</v>
      </c>
      <c r="EL10" s="162">
        <v>-5.4520999999999997</v>
      </c>
      <c r="EM10" s="162">
        <v>13.0123</v>
      </c>
      <c r="EN10" s="162">
        <v>-15.911</v>
      </c>
      <c r="EO10" s="162">
        <v>-16.7288</v>
      </c>
      <c r="EP10" s="162">
        <v>19.472000000000001</v>
      </c>
      <c r="EQ10" s="162">
        <v>-29.495699999999999</v>
      </c>
      <c r="ER10" s="161"/>
      <c r="ES10" s="162">
        <v>14.058999999999999</v>
      </c>
      <c r="ET10" s="162">
        <v>-13.54</v>
      </c>
      <c r="EU10" s="162">
        <v>-10.28</v>
      </c>
      <c r="EV10" s="162">
        <v>4.2</v>
      </c>
      <c r="EW10" s="162">
        <v>0.83609999999999995</v>
      </c>
      <c r="EX10" s="162">
        <v>-17.4483</v>
      </c>
      <c r="EY10" s="162">
        <v>-8.9162999999999997</v>
      </c>
      <c r="EZ10" s="162">
        <v>-9.1684999999999999</v>
      </c>
      <c r="FA10" s="162">
        <v>8.3163999999999998</v>
      </c>
      <c r="FB10" s="162">
        <v>14.9933</v>
      </c>
      <c r="FC10" s="162">
        <v>-28.9757</v>
      </c>
      <c r="FD10" s="161"/>
      <c r="FE10" s="162">
        <v>4.2691999999999997</v>
      </c>
      <c r="FF10" s="162">
        <v>4.3018000000000001</v>
      </c>
      <c r="FG10" s="162">
        <v>0</v>
      </c>
      <c r="FH10" s="162">
        <v>0</v>
      </c>
      <c r="FI10" s="162">
        <v>0</v>
      </c>
      <c r="FJ10" s="162">
        <v>11.7219</v>
      </c>
      <c r="FK10" s="162">
        <v>11.7219</v>
      </c>
      <c r="FL10" s="162">
        <v>-30.142099999999999</v>
      </c>
      <c r="FM10" s="162">
        <v>27.758900000000001</v>
      </c>
      <c r="FN10" s="162">
        <v>27.738299999999999</v>
      </c>
      <c r="FO10" s="162">
        <v>-20.143699999999999</v>
      </c>
      <c r="FP10" s="162">
        <v>-11.2052</v>
      </c>
      <c r="FQ10" s="162">
        <v>19.4253</v>
      </c>
      <c r="FR10" s="162">
        <v>-17.78</v>
      </c>
      <c r="FS10" s="162">
        <v>-3.2149000000000001</v>
      </c>
      <c r="FT10" s="162">
        <v>0.2969</v>
      </c>
      <c r="FU10" s="162">
        <v>1.89</v>
      </c>
      <c r="FV10" s="162">
        <v>1.1599999999999999</v>
      </c>
      <c r="FW10" s="162">
        <v>-17.6568</v>
      </c>
      <c r="FX10" s="161"/>
      <c r="FY10" s="162">
        <v>1.6359999999999999</v>
      </c>
      <c r="FZ10" s="162">
        <v>1.0389999999999999</v>
      </c>
      <c r="GA10" s="161"/>
      <c r="GB10" s="162">
        <v>1.39</v>
      </c>
      <c r="GC10" s="162">
        <v>2.8549000000000002</v>
      </c>
      <c r="GD10" s="162">
        <v>8.6565999999999992</v>
      </c>
      <c r="GE10" s="162">
        <v>-3.34</v>
      </c>
      <c r="GF10" s="162">
        <v>29.3184</v>
      </c>
      <c r="GG10" s="161"/>
      <c r="GH10" s="162">
        <v>18.519400000000001</v>
      </c>
      <c r="GI10" s="162">
        <v>-2.6120000000000001</v>
      </c>
      <c r="GJ10" s="162">
        <v>-2.9329999999999998</v>
      </c>
      <c r="GK10" s="162">
        <v>2.0106999999999999</v>
      </c>
      <c r="GL10" s="161"/>
      <c r="GM10" s="161"/>
      <c r="GN10" s="162">
        <v>-12.232699999999999</v>
      </c>
      <c r="GO10" s="162">
        <v>-13.1617</v>
      </c>
      <c r="GP10" s="162">
        <v>8.9517000000000007</v>
      </c>
      <c r="GQ10" s="162">
        <v>-21.9207</v>
      </c>
      <c r="GR10" s="162">
        <v>-5.6578999999999997</v>
      </c>
      <c r="GS10" s="162">
        <v>-5.9339000000000004</v>
      </c>
      <c r="GT10" s="162">
        <v>51.811599999999999</v>
      </c>
      <c r="GU10" s="162">
        <v>-12.584</v>
      </c>
      <c r="GV10" s="162">
        <v>-9.7652999999999999</v>
      </c>
      <c r="GW10" s="162">
        <v>-4.6816000000000004</v>
      </c>
      <c r="GX10" s="162">
        <v>1.4402999999999999</v>
      </c>
      <c r="GY10" s="162">
        <v>5.4869000000000003</v>
      </c>
      <c r="GZ10" s="162">
        <v>5.5145</v>
      </c>
      <c r="HA10" s="162">
        <v>0.77390000000000003</v>
      </c>
      <c r="HB10" s="162">
        <v>10.8629</v>
      </c>
      <c r="HC10" s="162">
        <v>11.579599999999999</v>
      </c>
      <c r="HD10" s="162">
        <v>2.93</v>
      </c>
      <c r="HE10" s="162">
        <v>-7.4478</v>
      </c>
      <c r="HF10" s="162">
        <v>0</v>
      </c>
      <c r="HG10" s="162">
        <v>44.308300000000003</v>
      </c>
      <c r="HH10" s="162">
        <v>68.447500000000005</v>
      </c>
      <c r="HI10" s="162">
        <v>22.893999999999998</v>
      </c>
      <c r="HJ10" s="162">
        <v>20.817299999999999</v>
      </c>
      <c r="HK10" s="162">
        <v>-17.003299999999999</v>
      </c>
      <c r="HL10" s="162">
        <v>-16.947900000000001</v>
      </c>
      <c r="HM10" s="162">
        <v>-11.9071</v>
      </c>
      <c r="HN10" s="162">
        <v>-10.6599</v>
      </c>
      <c r="HO10" s="161"/>
      <c r="HP10" s="161"/>
      <c r="HQ10" s="162">
        <v>-15.8027</v>
      </c>
      <c r="HR10" s="162">
        <v>-14.5557</v>
      </c>
      <c r="HS10" s="162">
        <v>-1.4089</v>
      </c>
      <c r="HT10" s="162">
        <v>-0.2671</v>
      </c>
      <c r="HU10" s="162">
        <v>16.54</v>
      </c>
      <c r="HV10" s="162">
        <v>16.48</v>
      </c>
      <c r="HW10" s="162">
        <v>-36.799999999999997</v>
      </c>
      <c r="HX10" s="162">
        <v>-36.5</v>
      </c>
      <c r="HY10" s="162">
        <v>0.66930000000000001</v>
      </c>
      <c r="HZ10" s="162">
        <v>-9.76</v>
      </c>
      <c r="IA10" s="162">
        <v>66.8249</v>
      </c>
      <c r="IB10" s="162">
        <v>20.5182</v>
      </c>
      <c r="IC10" s="162">
        <v>20.5946</v>
      </c>
      <c r="ID10" s="161"/>
      <c r="IE10" s="162">
        <v>-50.8</v>
      </c>
      <c r="IF10" s="162">
        <v>1.3</v>
      </c>
      <c r="IG10" s="162">
        <v>0.6</v>
      </c>
      <c r="IH10" s="161"/>
      <c r="II10" s="161"/>
      <c r="IJ10" s="162">
        <v>-114.92959999999999</v>
      </c>
      <c r="IK10" s="162">
        <v>53.9621</v>
      </c>
      <c r="IL10" s="162">
        <v>-270.53070000000002</v>
      </c>
      <c r="IM10" s="162">
        <v>-23.455400000000001</v>
      </c>
      <c r="IN10" s="162">
        <v>-47.074800000000003</v>
      </c>
      <c r="IO10" s="162">
        <v>133.14920000000001</v>
      </c>
      <c r="IP10" s="162">
        <v>35.941099999999999</v>
      </c>
      <c r="IQ10" s="162">
        <v>113.9442</v>
      </c>
      <c r="IR10" s="162">
        <v>102.3617</v>
      </c>
      <c r="IS10" s="162">
        <v>69.689300000000003</v>
      </c>
      <c r="IT10" s="162">
        <v>23.4467</v>
      </c>
      <c r="IU10" s="162">
        <v>22.984100000000002</v>
      </c>
      <c r="IV10" s="162">
        <v>-8.8619000000000003</v>
      </c>
      <c r="IW10" s="162">
        <v>244.85149999999999</v>
      </c>
      <c r="IX10" s="162">
        <v>-200.07130000000001</v>
      </c>
      <c r="IY10" s="162">
        <v>51.189500000000002</v>
      </c>
      <c r="IZ10" s="162">
        <v>-35.78</v>
      </c>
      <c r="JA10" s="162">
        <v>-2.3199999999999998E-2</v>
      </c>
      <c r="JB10" s="161"/>
      <c r="JC10" s="162">
        <v>-9.6</v>
      </c>
      <c r="JD10" s="162">
        <v>-1.0269999999999999</v>
      </c>
      <c r="JE10" s="162">
        <v>-1.0329999999999999</v>
      </c>
      <c r="JF10" s="162">
        <v>5.76</v>
      </c>
      <c r="JG10" s="162">
        <v>-3.44</v>
      </c>
      <c r="JH10" s="162">
        <v>-2.8167</v>
      </c>
      <c r="JI10" s="162">
        <v>-2.7511999999999999</v>
      </c>
      <c r="JJ10" s="162">
        <v>16.057099999999998</v>
      </c>
      <c r="JK10" s="162">
        <v>-14.6197</v>
      </c>
      <c r="JL10" s="162">
        <v>13.3</v>
      </c>
      <c r="JM10" s="162">
        <v>1.946</v>
      </c>
      <c r="JN10" s="162">
        <v>0.89100000000000001</v>
      </c>
      <c r="JO10" s="161"/>
      <c r="JP10" s="161"/>
      <c r="JQ10" s="162">
        <v>3.1922999999999999</v>
      </c>
      <c r="JR10" s="162">
        <v>2.9129999999999998</v>
      </c>
      <c r="JS10" s="162">
        <v>3.2</v>
      </c>
      <c r="JT10" s="161"/>
      <c r="JU10" s="162">
        <v>36.799999999999997</v>
      </c>
      <c r="JV10" s="162">
        <v>1.5386</v>
      </c>
      <c r="JW10" s="162">
        <v>-0.04</v>
      </c>
      <c r="JX10" s="161"/>
      <c r="JY10" s="162">
        <v>0</v>
      </c>
      <c r="JZ10" s="162">
        <v>-15.3444</v>
      </c>
      <c r="KA10" s="162">
        <v>-16.136600000000001</v>
      </c>
      <c r="KB10" s="162">
        <v>-1.8013999999999999</v>
      </c>
      <c r="KC10" s="162">
        <v>7.1830999999999996</v>
      </c>
      <c r="KD10" s="162">
        <v>0</v>
      </c>
      <c r="KE10" s="162">
        <v>0</v>
      </c>
      <c r="KF10" s="162">
        <v>-36</v>
      </c>
      <c r="KG10" s="162">
        <v>19.399999999999999</v>
      </c>
      <c r="KH10" s="161"/>
      <c r="KI10" s="162">
        <v>-55.289099999999998</v>
      </c>
    </row>
    <row r="11" spans="1:295" ht="18" customHeight="1" x14ac:dyDescent="0.3">
      <c r="A11" s="158" t="s">
        <v>48</v>
      </c>
      <c r="B11" s="158" t="s">
        <v>810</v>
      </c>
      <c r="C11" s="161"/>
      <c r="D11" s="162">
        <v>2.3563000000000001</v>
      </c>
      <c r="E11" s="162">
        <v>-6.9839000000000002</v>
      </c>
      <c r="F11" s="162">
        <v>5.6520999999999999</v>
      </c>
      <c r="G11" s="162">
        <v>6.8373999999999997</v>
      </c>
      <c r="H11" s="161"/>
      <c r="I11" s="162">
        <v>7.7667000000000002</v>
      </c>
      <c r="J11" s="161"/>
      <c r="K11" s="162">
        <v>9.1316000000000006</v>
      </c>
      <c r="L11" s="162">
        <v>2.8489</v>
      </c>
      <c r="M11" s="162">
        <v>2.6316999999999999</v>
      </c>
      <c r="N11" s="162">
        <v>-4.4400000000000004</v>
      </c>
      <c r="O11" s="162">
        <v>-22</v>
      </c>
      <c r="P11" s="162">
        <v>0</v>
      </c>
      <c r="Q11" s="162">
        <v>3.3119999999999998</v>
      </c>
      <c r="R11" s="162">
        <v>-15.4</v>
      </c>
      <c r="S11" s="162">
        <v>1.4331</v>
      </c>
      <c r="T11" s="162">
        <v>8.5130999999999997</v>
      </c>
      <c r="U11" s="162">
        <v>4.3604000000000003</v>
      </c>
      <c r="V11" s="162">
        <v>4.4001000000000001</v>
      </c>
      <c r="W11" s="162">
        <v>7.4394999999999998</v>
      </c>
      <c r="X11" s="162">
        <v>10.8666</v>
      </c>
      <c r="Y11" s="162">
        <v>-4.6821999999999999</v>
      </c>
      <c r="Z11" s="162">
        <v>2.5287000000000002</v>
      </c>
      <c r="AA11" s="161"/>
      <c r="AB11" s="162">
        <v>-0.86109999999999998</v>
      </c>
      <c r="AC11" s="161"/>
      <c r="AD11" s="162">
        <v>-1.3680000000000001</v>
      </c>
      <c r="AE11" s="161"/>
      <c r="AF11" s="162">
        <v>-15.54</v>
      </c>
      <c r="AG11" s="162">
        <v>-11</v>
      </c>
      <c r="AH11" s="162">
        <v>-2.589</v>
      </c>
      <c r="AI11" s="162">
        <v>0.26700000000000002</v>
      </c>
      <c r="AJ11" s="162">
        <v>-23.49</v>
      </c>
      <c r="AK11" s="162">
        <v>-23.71</v>
      </c>
      <c r="AL11" s="161"/>
      <c r="AM11" s="162">
        <v>-3.45</v>
      </c>
      <c r="AN11" s="162">
        <v>-3.66</v>
      </c>
      <c r="AO11" s="162">
        <v>4.04</v>
      </c>
      <c r="AP11" s="162">
        <v>4.3796999999999997</v>
      </c>
      <c r="AQ11" s="162">
        <v>10.3346</v>
      </c>
      <c r="AR11" s="162">
        <v>11.8485</v>
      </c>
      <c r="AS11" s="162">
        <v>-2.5274999999999999</v>
      </c>
      <c r="AT11" s="162">
        <v>-17.816600000000001</v>
      </c>
      <c r="AU11" s="162">
        <v>-18.055299999999999</v>
      </c>
      <c r="AV11" s="162">
        <v>12.0862</v>
      </c>
      <c r="AW11" s="162">
        <v>12.3963</v>
      </c>
      <c r="AX11" s="162">
        <v>-16.878799999999998</v>
      </c>
      <c r="AY11" s="162">
        <v>-17.950500000000002</v>
      </c>
      <c r="AZ11" s="162">
        <v>3.5632999999999999</v>
      </c>
      <c r="BA11" s="162">
        <v>20.9038</v>
      </c>
      <c r="BB11" s="162">
        <v>51.672600000000003</v>
      </c>
      <c r="BC11" s="162">
        <v>8.2895000000000003</v>
      </c>
      <c r="BD11" s="162">
        <v>-3.9</v>
      </c>
      <c r="BE11" s="162">
        <v>-3.9</v>
      </c>
      <c r="BF11" s="162">
        <v>-17.062899999999999</v>
      </c>
      <c r="BG11" s="162">
        <v>-17.5276</v>
      </c>
      <c r="BH11" s="162">
        <v>-1.5366</v>
      </c>
      <c r="BI11" s="161"/>
      <c r="BJ11" s="162">
        <v>-0.3306</v>
      </c>
      <c r="BK11" s="162">
        <v>1.107</v>
      </c>
      <c r="BL11" s="161"/>
      <c r="BM11" s="162">
        <v>-0.90259999999999996</v>
      </c>
      <c r="BN11" s="162">
        <v>-132.023</v>
      </c>
      <c r="BO11" s="162">
        <v>47.395200000000003</v>
      </c>
      <c r="BP11" s="162">
        <v>47.364699999999999</v>
      </c>
      <c r="BQ11" s="162">
        <v>90.077699999999993</v>
      </c>
      <c r="BR11" s="162">
        <v>-149.79920000000001</v>
      </c>
      <c r="BS11" s="161"/>
      <c r="BT11" s="161"/>
      <c r="BU11" s="161"/>
      <c r="BV11" s="162">
        <v>9.9297000000000004</v>
      </c>
      <c r="BW11" s="162">
        <v>6.33</v>
      </c>
      <c r="BX11" s="162">
        <v>2.83</v>
      </c>
      <c r="BY11" s="162">
        <v>-15.41</v>
      </c>
      <c r="BZ11" s="162">
        <v>-0.38</v>
      </c>
      <c r="CA11" s="162">
        <v>-23.170400000000001</v>
      </c>
      <c r="CB11" s="162">
        <v>-23.438300000000002</v>
      </c>
      <c r="CC11" s="162">
        <v>24.121700000000001</v>
      </c>
      <c r="CD11" s="162">
        <v>23.542400000000001</v>
      </c>
      <c r="CE11" s="162">
        <v>-7.6360999999999999</v>
      </c>
      <c r="CF11" s="162">
        <v>-11.0916</v>
      </c>
      <c r="CG11" s="162">
        <v>-11.3651</v>
      </c>
      <c r="CH11" s="162">
        <v>-1.29</v>
      </c>
      <c r="CI11" s="162">
        <v>14.9537</v>
      </c>
      <c r="CJ11" s="161"/>
      <c r="CK11" s="161"/>
      <c r="CL11" s="162">
        <v>43.4</v>
      </c>
      <c r="CM11" s="162">
        <v>-24.9</v>
      </c>
      <c r="CN11" s="162">
        <v>-2.2999999999999998</v>
      </c>
      <c r="CO11" s="162">
        <v>30.1357</v>
      </c>
      <c r="CP11" s="162">
        <v>30.222799999999999</v>
      </c>
      <c r="CQ11" s="162">
        <v>28.7805</v>
      </c>
      <c r="CR11" s="162">
        <v>98.489500000000007</v>
      </c>
      <c r="CS11" s="162">
        <v>98.9315</v>
      </c>
      <c r="CT11" s="162">
        <v>-26.656199999999998</v>
      </c>
      <c r="CU11" s="162">
        <v>-74.701999999999998</v>
      </c>
      <c r="CV11" s="162">
        <v>-27.706900000000001</v>
      </c>
      <c r="CW11" s="162">
        <v>1.6062000000000001</v>
      </c>
      <c r="CX11" s="162">
        <v>26.4</v>
      </c>
      <c r="CY11" s="162">
        <v>10.57</v>
      </c>
      <c r="CZ11" s="162">
        <v>2.5049000000000001</v>
      </c>
      <c r="DA11" s="162">
        <v>2.9327000000000001</v>
      </c>
      <c r="DB11" s="162">
        <v>-5.21</v>
      </c>
      <c r="DC11" s="161"/>
      <c r="DD11" s="162">
        <v>-16.694199999999999</v>
      </c>
      <c r="DE11" s="162">
        <v>-16.454799999999999</v>
      </c>
      <c r="DF11" s="162">
        <v>45.964199999999998</v>
      </c>
      <c r="DG11" s="162">
        <v>1.5299999999999999E-2</v>
      </c>
      <c r="DH11" s="162">
        <v>-2.3368000000000002</v>
      </c>
      <c r="DI11" s="162">
        <v>14</v>
      </c>
      <c r="DJ11" s="162">
        <v>13.9</v>
      </c>
      <c r="DK11" s="162">
        <v>-4.9976000000000003</v>
      </c>
      <c r="DL11" s="162">
        <v>-3.3660999999999999</v>
      </c>
      <c r="DM11" s="162">
        <v>31.7056</v>
      </c>
      <c r="DN11" s="162">
        <v>2.2324000000000002</v>
      </c>
      <c r="DO11" s="162">
        <v>-3.12</v>
      </c>
      <c r="DP11" s="162">
        <v>0.21</v>
      </c>
      <c r="DQ11" s="162">
        <v>5.8745000000000003</v>
      </c>
      <c r="DR11" s="162">
        <v>-45.887599999999999</v>
      </c>
      <c r="DS11" s="161"/>
      <c r="DT11" s="162">
        <v>-17.88</v>
      </c>
      <c r="DU11" s="162">
        <v>20.34</v>
      </c>
      <c r="DV11" s="162">
        <v>16.2</v>
      </c>
      <c r="DW11" s="162">
        <v>-43.472700000000003</v>
      </c>
      <c r="DX11" s="162">
        <v>-21.9818</v>
      </c>
      <c r="DY11" s="162">
        <v>-41.328200000000002</v>
      </c>
      <c r="DZ11" s="162">
        <v>-40.6</v>
      </c>
      <c r="EA11" s="161"/>
      <c r="EB11" s="162">
        <v>-22.9419</v>
      </c>
      <c r="EC11" s="162">
        <v>-32.999899999999997</v>
      </c>
      <c r="ED11" s="162">
        <v>-33.043399999999998</v>
      </c>
      <c r="EE11" s="162">
        <v>-24.591899999999999</v>
      </c>
      <c r="EF11" s="162">
        <v>-28.555199999999999</v>
      </c>
      <c r="EG11" s="162">
        <v>-10.204000000000001</v>
      </c>
      <c r="EH11" s="162">
        <v>-165.2696</v>
      </c>
      <c r="EI11" s="162">
        <v>24.079499999999999</v>
      </c>
      <c r="EJ11" s="161"/>
      <c r="EK11" s="162">
        <v>-6.2515000000000001</v>
      </c>
      <c r="EL11" s="162">
        <v>-5.3555999999999999</v>
      </c>
      <c r="EM11" s="162">
        <v>18.16</v>
      </c>
      <c r="EN11" s="162">
        <v>-15.513299999999999</v>
      </c>
      <c r="EO11" s="162">
        <v>-11.828099999999999</v>
      </c>
      <c r="EP11" s="162">
        <v>5.1360000000000001</v>
      </c>
      <c r="EQ11" s="162">
        <v>-30.4572</v>
      </c>
      <c r="ER11" s="161"/>
      <c r="ES11" s="162">
        <v>12.768599999999999</v>
      </c>
      <c r="ET11" s="162">
        <v>0</v>
      </c>
      <c r="EU11" s="162">
        <v>-10.93</v>
      </c>
      <c r="EV11" s="162">
        <v>0.1</v>
      </c>
      <c r="EW11" s="162">
        <v>0.90029999999999999</v>
      </c>
      <c r="EX11" s="162">
        <v>-6.3490000000000002</v>
      </c>
      <c r="EY11" s="162">
        <v>-9.1259999999999994</v>
      </c>
      <c r="EZ11" s="162">
        <v>-9.3051999999999992</v>
      </c>
      <c r="FA11" s="162">
        <v>8.7759</v>
      </c>
      <c r="FB11" s="162">
        <v>14.553900000000001</v>
      </c>
      <c r="FC11" s="162">
        <v>-30.713100000000001</v>
      </c>
      <c r="FD11" s="161"/>
      <c r="FE11" s="162">
        <v>4.2603999999999997</v>
      </c>
      <c r="FF11" s="162">
        <v>4.2576999999999998</v>
      </c>
      <c r="FG11" s="162">
        <v>0</v>
      </c>
      <c r="FH11" s="162">
        <v>0</v>
      </c>
      <c r="FI11" s="161"/>
      <c r="FJ11" s="162">
        <v>10.2148</v>
      </c>
      <c r="FK11" s="162">
        <v>10.7172</v>
      </c>
      <c r="FL11" s="162">
        <v>-27.1279</v>
      </c>
      <c r="FM11" s="162">
        <v>27.1571</v>
      </c>
      <c r="FN11" s="162">
        <v>26.904499999999999</v>
      </c>
      <c r="FO11" s="162">
        <v>-18.958200000000001</v>
      </c>
      <c r="FP11" s="162">
        <v>-9.6633999999999993</v>
      </c>
      <c r="FQ11" s="162">
        <v>14.6938</v>
      </c>
      <c r="FR11" s="162">
        <v>-18.3</v>
      </c>
      <c r="FS11" s="162">
        <v>-2.2115</v>
      </c>
      <c r="FT11" s="162">
        <v>0.27950000000000003</v>
      </c>
      <c r="FU11" s="162">
        <v>1.46</v>
      </c>
      <c r="FV11" s="162">
        <v>4.53</v>
      </c>
      <c r="FW11" s="162">
        <v>-14.320600000000001</v>
      </c>
      <c r="FX11" s="161"/>
      <c r="FY11" s="162">
        <v>1.615</v>
      </c>
      <c r="FZ11" s="162">
        <v>1.044</v>
      </c>
      <c r="GA11" s="161"/>
      <c r="GB11" s="162">
        <v>2.16</v>
      </c>
      <c r="GC11" s="162">
        <v>2.544</v>
      </c>
      <c r="GD11" s="162">
        <v>6.9740000000000002</v>
      </c>
      <c r="GE11" s="162">
        <v>-3.37</v>
      </c>
      <c r="GF11" s="162">
        <v>29.226199999999999</v>
      </c>
      <c r="GG11" s="161"/>
      <c r="GH11" s="162">
        <v>17.863299999999999</v>
      </c>
      <c r="GI11" s="162">
        <v>-2.9483999999999999</v>
      </c>
      <c r="GJ11" s="162">
        <v>-3.3651</v>
      </c>
      <c r="GK11" s="162">
        <v>1.9319</v>
      </c>
      <c r="GL11" s="161"/>
      <c r="GM11" s="161"/>
      <c r="GN11" s="162">
        <v>-12.5726</v>
      </c>
      <c r="GO11" s="162">
        <v>-12.6021</v>
      </c>
      <c r="GP11" s="162">
        <v>9.9039000000000001</v>
      </c>
      <c r="GQ11" s="162">
        <v>-21.624400000000001</v>
      </c>
      <c r="GR11" s="162">
        <v>-5.5315000000000003</v>
      </c>
      <c r="GS11" s="162">
        <v>-5.2892000000000001</v>
      </c>
      <c r="GT11" s="162">
        <v>45.860500000000002</v>
      </c>
      <c r="GU11" s="162">
        <v>-12.742599999999999</v>
      </c>
      <c r="GV11" s="162">
        <v>-7.9983000000000004</v>
      </c>
      <c r="GW11" s="162">
        <v>-5.7496</v>
      </c>
      <c r="GX11" s="162">
        <v>2.4586999999999999</v>
      </c>
      <c r="GY11" s="162">
        <v>5.4722999999999997</v>
      </c>
      <c r="GZ11" s="162">
        <v>5.4828999999999999</v>
      </c>
      <c r="HA11" s="162">
        <v>2</v>
      </c>
      <c r="HB11" s="162">
        <v>13.399699999999999</v>
      </c>
      <c r="HC11" s="162">
        <v>15.3592</v>
      </c>
      <c r="HD11" s="162">
        <v>4.6100000000000003</v>
      </c>
      <c r="HE11" s="162">
        <v>-8.3489000000000004</v>
      </c>
      <c r="HF11" s="162">
        <v>0</v>
      </c>
      <c r="HG11" s="162">
        <v>49.943300000000001</v>
      </c>
      <c r="HH11" s="162">
        <v>67.371399999999994</v>
      </c>
      <c r="HI11" s="162">
        <v>22.145800000000001</v>
      </c>
      <c r="HJ11" s="162">
        <v>20.140499999999999</v>
      </c>
      <c r="HK11" s="162">
        <v>-16.881900000000002</v>
      </c>
      <c r="HL11" s="162">
        <v>-16.950900000000001</v>
      </c>
      <c r="HM11" s="162">
        <v>-10.7379</v>
      </c>
      <c r="HN11" s="162">
        <v>-10.9025</v>
      </c>
      <c r="HO11" s="161"/>
      <c r="HP11" s="162">
        <v>97.721900000000005</v>
      </c>
      <c r="HQ11" s="162">
        <v>-15.099600000000001</v>
      </c>
      <c r="HR11" s="162">
        <v>-14.4184</v>
      </c>
      <c r="HS11" s="162">
        <v>0.38469999999999999</v>
      </c>
      <c r="HT11" s="162">
        <v>0.16370000000000001</v>
      </c>
      <c r="HU11" s="162">
        <v>17.39</v>
      </c>
      <c r="HV11" s="162">
        <v>17.329999999999998</v>
      </c>
      <c r="HW11" s="162">
        <v>-35.4</v>
      </c>
      <c r="HX11" s="162">
        <v>-35.6</v>
      </c>
      <c r="HY11" s="162">
        <v>0.65100000000000002</v>
      </c>
      <c r="HZ11" s="162">
        <v>-9.76</v>
      </c>
      <c r="IA11" s="162">
        <v>66.668300000000002</v>
      </c>
      <c r="IB11" s="162">
        <v>21.164300000000001</v>
      </c>
      <c r="IC11" s="162">
        <v>20.766200000000001</v>
      </c>
      <c r="ID11" s="161"/>
      <c r="IE11" s="162">
        <v>-50</v>
      </c>
      <c r="IF11" s="162">
        <v>1.3</v>
      </c>
      <c r="IG11" s="162">
        <v>0.8</v>
      </c>
      <c r="IH11" s="161"/>
      <c r="II11" s="161"/>
      <c r="IJ11" s="162">
        <v>-112.3871</v>
      </c>
      <c r="IK11" s="162">
        <v>51.732300000000002</v>
      </c>
      <c r="IL11" s="162">
        <v>-269.41309999999999</v>
      </c>
      <c r="IM11" s="162">
        <v>-20.364799999999999</v>
      </c>
      <c r="IN11" s="162">
        <v>-45.047899999999998</v>
      </c>
      <c r="IO11" s="162">
        <v>134.27510000000001</v>
      </c>
      <c r="IP11" s="162">
        <v>28.985399999999998</v>
      </c>
      <c r="IQ11" s="162">
        <v>110.277</v>
      </c>
      <c r="IR11" s="162">
        <v>106.2029</v>
      </c>
      <c r="IS11" s="162">
        <v>77.848699999999994</v>
      </c>
      <c r="IT11" s="162">
        <v>29.7928</v>
      </c>
      <c r="IU11" s="162">
        <v>26.1814</v>
      </c>
      <c r="IV11" s="162">
        <v>0.49149999999999999</v>
      </c>
      <c r="IW11" s="162">
        <v>245.65219999999999</v>
      </c>
      <c r="IX11" s="162">
        <v>-200.8947</v>
      </c>
      <c r="IY11" s="162">
        <v>57.607700000000001</v>
      </c>
      <c r="IZ11" s="162">
        <v>-35.341700000000003</v>
      </c>
      <c r="JA11" s="162">
        <v>-0.11600000000000001</v>
      </c>
      <c r="JB11" s="161"/>
      <c r="JC11" s="162">
        <v>-8.4</v>
      </c>
      <c r="JD11" s="162">
        <v>-0.95299999999999996</v>
      </c>
      <c r="JE11" s="162">
        <v>-0.96</v>
      </c>
      <c r="JF11" s="162">
        <v>4.72</v>
      </c>
      <c r="JG11" s="162">
        <v>-2.88</v>
      </c>
      <c r="JH11" s="162">
        <v>-2.5735000000000001</v>
      </c>
      <c r="JI11" s="162">
        <v>-3.4836</v>
      </c>
      <c r="JJ11" s="162">
        <v>17.491399999999999</v>
      </c>
      <c r="JK11" s="162">
        <v>-14.851599999999999</v>
      </c>
      <c r="JL11" s="162">
        <v>13.1</v>
      </c>
      <c r="JM11" s="162">
        <v>1.639</v>
      </c>
      <c r="JN11" s="162">
        <v>2.169</v>
      </c>
      <c r="JO11" s="161"/>
      <c r="JP11" s="161"/>
      <c r="JQ11" s="162">
        <v>3.8631000000000002</v>
      </c>
      <c r="JR11" s="162">
        <v>3.1335000000000002</v>
      </c>
      <c r="JS11" s="162">
        <v>3.0642</v>
      </c>
      <c r="JT11" s="161"/>
      <c r="JU11" s="162">
        <v>36.799999999999997</v>
      </c>
      <c r="JV11" s="162">
        <v>1.8913</v>
      </c>
      <c r="JW11" s="162">
        <v>-7.0000000000000007E-2</v>
      </c>
      <c r="JX11" s="161"/>
      <c r="JY11" s="162">
        <v>-3.3693</v>
      </c>
      <c r="JZ11" s="162">
        <v>-15.6416</v>
      </c>
      <c r="KA11" s="162">
        <v>-16.600999999999999</v>
      </c>
      <c r="KB11" s="162">
        <v>-2.4283000000000001</v>
      </c>
      <c r="KC11" s="162">
        <v>8.0279000000000007</v>
      </c>
      <c r="KD11" s="162">
        <v>0</v>
      </c>
      <c r="KE11" s="162">
        <v>-1.6995</v>
      </c>
      <c r="KF11" s="162">
        <v>-35.9</v>
      </c>
      <c r="KG11" s="162">
        <v>19.100000000000001</v>
      </c>
      <c r="KH11" s="161"/>
      <c r="KI11" s="162">
        <v>-55.473999999999997</v>
      </c>
    </row>
    <row r="12" spans="1:295" ht="18" customHeight="1" x14ac:dyDescent="0.3">
      <c r="A12" s="158" t="s">
        <v>48</v>
      </c>
      <c r="B12" s="158" t="s">
        <v>811</v>
      </c>
      <c r="C12" s="161"/>
      <c r="D12" s="162">
        <v>2.1610999999999998</v>
      </c>
      <c r="E12" s="162">
        <v>-6.8493000000000004</v>
      </c>
      <c r="F12" s="162">
        <v>5.6902999999999997</v>
      </c>
      <c r="G12" s="162">
        <v>7.3158000000000003</v>
      </c>
      <c r="H12" s="161"/>
      <c r="I12" s="162">
        <v>7.9013999999999998</v>
      </c>
      <c r="J12" s="161"/>
      <c r="K12" s="162">
        <v>8.8691999999999993</v>
      </c>
      <c r="L12" s="162">
        <v>2.8538999999999999</v>
      </c>
      <c r="M12" s="162">
        <v>2.6293000000000002</v>
      </c>
      <c r="N12" s="162">
        <v>-2.2200000000000002</v>
      </c>
      <c r="O12" s="161"/>
      <c r="P12" s="161"/>
      <c r="Q12" s="162">
        <v>3.3119999999999998</v>
      </c>
      <c r="R12" s="162">
        <v>-15.4</v>
      </c>
      <c r="S12" s="162">
        <v>1.1069</v>
      </c>
      <c r="T12" s="162">
        <v>8.5122</v>
      </c>
      <c r="U12" s="162">
        <v>4.41</v>
      </c>
      <c r="V12" s="162">
        <v>4.5354999999999999</v>
      </c>
      <c r="W12" s="162">
        <v>7.7885999999999997</v>
      </c>
      <c r="X12" s="162">
        <v>10.914</v>
      </c>
      <c r="Y12" s="162">
        <v>-4.6017000000000001</v>
      </c>
      <c r="Z12" s="162">
        <v>2.5406</v>
      </c>
      <c r="AA12" s="161"/>
      <c r="AB12" s="162">
        <v>-0.94010000000000005</v>
      </c>
      <c r="AC12" s="161"/>
      <c r="AD12" s="162">
        <v>-1.284</v>
      </c>
      <c r="AE12" s="161"/>
      <c r="AF12" s="162">
        <v>-17.760000000000002</v>
      </c>
      <c r="AG12" s="161"/>
      <c r="AH12" s="162">
        <v>-2.5539999999999998</v>
      </c>
      <c r="AI12" s="162">
        <v>0.26700000000000002</v>
      </c>
      <c r="AJ12" s="162">
        <v>-23.01</v>
      </c>
      <c r="AK12" s="162">
        <v>-23.28</v>
      </c>
      <c r="AL12" s="161"/>
      <c r="AM12" s="162">
        <v>-3.88</v>
      </c>
      <c r="AN12" s="162">
        <v>-4.07</v>
      </c>
      <c r="AO12" s="162">
        <v>3.7124000000000001</v>
      </c>
      <c r="AP12" s="162">
        <v>4.3288000000000002</v>
      </c>
      <c r="AQ12" s="162">
        <v>11.032500000000001</v>
      </c>
      <c r="AR12" s="162">
        <v>11.179500000000001</v>
      </c>
      <c r="AS12" s="162">
        <v>-2.4868000000000001</v>
      </c>
      <c r="AT12" s="162">
        <v>-17.2807</v>
      </c>
      <c r="AU12" s="162">
        <v>-17.804200000000002</v>
      </c>
      <c r="AV12" s="162">
        <v>13.111800000000001</v>
      </c>
      <c r="AW12" s="162">
        <v>10.707100000000001</v>
      </c>
      <c r="AX12" s="162">
        <v>-17.012799999999999</v>
      </c>
      <c r="AY12" s="162">
        <v>-15.1374</v>
      </c>
      <c r="AZ12" s="162">
        <v>3.1686999999999999</v>
      </c>
      <c r="BA12" s="162">
        <v>22.795200000000001</v>
      </c>
      <c r="BB12" s="162">
        <v>51.772399999999998</v>
      </c>
      <c r="BC12" s="162">
        <v>8.6327999999999996</v>
      </c>
      <c r="BD12" s="162">
        <v>-3.7</v>
      </c>
      <c r="BE12" s="162">
        <v>-3.7</v>
      </c>
      <c r="BF12" s="162">
        <v>-18.1233</v>
      </c>
      <c r="BG12" s="162">
        <v>-17.571400000000001</v>
      </c>
      <c r="BH12" s="162">
        <v>-1.4621999999999999</v>
      </c>
      <c r="BI12" s="161"/>
      <c r="BJ12" s="162">
        <v>-2.0746000000000002</v>
      </c>
      <c r="BK12" s="162">
        <v>1.0113000000000001</v>
      </c>
      <c r="BL12" s="161"/>
      <c r="BM12" s="162">
        <v>-0.82299999999999995</v>
      </c>
      <c r="BN12" s="162">
        <v>-134.55609999999999</v>
      </c>
      <c r="BO12" s="162">
        <v>47.2121</v>
      </c>
      <c r="BP12" s="162">
        <v>46.815399999999997</v>
      </c>
      <c r="BQ12" s="162">
        <v>85.780500000000004</v>
      </c>
      <c r="BR12" s="162">
        <v>-154.035</v>
      </c>
      <c r="BS12" s="161"/>
      <c r="BT12" s="161"/>
      <c r="BU12" s="161"/>
      <c r="BV12" s="161"/>
      <c r="BW12" s="162">
        <v>6.31</v>
      </c>
      <c r="BX12" s="162">
        <v>2.94</v>
      </c>
      <c r="BY12" s="162">
        <v>-15.82</v>
      </c>
      <c r="BZ12" s="162">
        <v>-1.02</v>
      </c>
      <c r="CA12" s="162">
        <v>-24.51</v>
      </c>
      <c r="CB12" s="162">
        <v>-24.1081</v>
      </c>
      <c r="CC12" s="162">
        <v>22.365600000000001</v>
      </c>
      <c r="CD12" s="162">
        <v>21.455300000000001</v>
      </c>
      <c r="CE12" s="162">
        <v>-7.7855999999999996</v>
      </c>
      <c r="CF12" s="162">
        <v>-8.9689999999999994</v>
      </c>
      <c r="CG12" s="162">
        <v>-8.6925000000000008</v>
      </c>
      <c r="CH12" s="162">
        <v>-1.0732999999999999</v>
      </c>
      <c r="CI12" s="162">
        <v>16.508199999999999</v>
      </c>
      <c r="CJ12" s="161"/>
      <c r="CK12" s="161"/>
      <c r="CL12" s="162">
        <v>45.4</v>
      </c>
      <c r="CM12" s="162">
        <v>-27.5</v>
      </c>
      <c r="CN12" s="162">
        <v>-2.16</v>
      </c>
      <c r="CO12" s="162">
        <v>31.0901</v>
      </c>
      <c r="CP12" s="162">
        <v>31.334399999999999</v>
      </c>
      <c r="CQ12" s="162">
        <v>29.453600000000002</v>
      </c>
      <c r="CR12" s="162">
        <v>99.565299999999993</v>
      </c>
      <c r="CS12" s="162">
        <v>99.823899999999995</v>
      </c>
      <c r="CT12" s="162">
        <v>-27.322600000000001</v>
      </c>
      <c r="CU12" s="162">
        <v>-75.507800000000003</v>
      </c>
      <c r="CV12" s="162">
        <v>-28.436199999999999</v>
      </c>
      <c r="CW12" s="162">
        <v>1.6953</v>
      </c>
      <c r="CX12" s="162">
        <v>28.7</v>
      </c>
      <c r="CY12" s="162">
        <v>10.029999999999999</v>
      </c>
      <c r="CZ12" s="162">
        <v>2.1924000000000001</v>
      </c>
      <c r="DA12" s="162">
        <v>2.7374000000000001</v>
      </c>
      <c r="DB12" s="162">
        <v>-4.8600000000000003</v>
      </c>
      <c r="DC12" s="161"/>
      <c r="DD12" s="162">
        <v>-18.2255</v>
      </c>
      <c r="DE12" s="162">
        <v>-17.905000000000001</v>
      </c>
      <c r="DF12" s="162">
        <v>46.524799999999999</v>
      </c>
      <c r="DG12" s="162">
        <v>1.5299999999999999E-2</v>
      </c>
      <c r="DH12" s="162">
        <v>-2.11</v>
      </c>
      <c r="DI12" s="161"/>
      <c r="DJ12" s="161"/>
      <c r="DK12" s="162">
        <v>-5.1965000000000003</v>
      </c>
      <c r="DL12" s="162">
        <v>-3.7402000000000002</v>
      </c>
      <c r="DM12" s="162">
        <v>31.0748</v>
      </c>
      <c r="DN12" s="162">
        <v>1.8613</v>
      </c>
      <c r="DO12" s="162">
        <v>-3.28</v>
      </c>
      <c r="DP12" s="162">
        <v>0.06</v>
      </c>
      <c r="DQ12" s="162">
        <v>6.6494999999999997</v>
      </c>
      <c r="DR12" s="162">
        <v>-45.802599999999998</v>
      </c>
      <c r="DS12" s="161"/>
      <c r="DT12" s="162">
        <v>-18.010000000000002</v>
      </c>
      <c r="DU12" s="162">
        <v>20.399999999999999</v>
      </c>
      <c r="DV12" s="162">
        <v>15.81</v>
      </c>
      <c r="DW12" s="162">
        <v>-44.472700000000003</v>
      </c>
      <c r="DX12" s="162">
        <v>-21.9909</v>
      </c>
      <c r="DY12" s="162">
        <v>-42.277700000000003</v>
      </c>
      <c r="DZ12" s="162">
        <v>-41.354500000000002</v>
      </c>
      <c r="EA12" s="162">
        <v>-9.6926000000000005</v>
      </c>
      <c r="EB12" s="162">
        <v>-24.976199999999999</v>
      </c>
      <c r="EC12" s="162">
        <v>-34.1599</v>
      </c>
      <c r="ED12" s="162">
        <v>-33.732599999999998</v>
      </c>
      <c r="EE12" s="162">
        <v>-17.696000000000002</v>
      </c>
      <c r="EF12" s="162">
        <v>-21.637799999999999</v>
      </c>
      <c r="EG12" s="162">
        <v>-10.191000000000001</v>
      </c>
      <c r="EH12" s="162">
        <v>-164.86680000000001</v>
      </c>
      <c r="EI12" s="162">
        <v>27.542999999999999</v>
      </c>
      <c r="EJ12" s="161"/>
      <c r="EK12" s="162">
        <v>-6.0285000000000002</v>
      </c>
      <c r="EL12" s="162">
        <v>-5.1736000000000004</v>
      </c>
      <c r="EM12" s="162">
        <v>19.321100000000001</v>
      </c>
      <c r="EN12" s="162">
        <v>-19.482800000000001</v>
      </c>
      <c r="EO12" s="162">
        <v>-19.0091</v>
      </c>
      <c r="EP12" s="162">
        <v>19.472000000000001</v>
      </c>
      <c r="EQ12" s="162">
        <v>-30.182400000000001</v>
      </c>
      <c r="ER12" s="161"/>
      <c r="ES12" s="162">
        <v>14.027699999999999</v>
      </c>
      <c r="ET12" s="162">
        <v>0</v>
      </c>
      <c r="EU12" s="162">
        <v>-18.61</v>
      </c>
      <c r="EV12" s="162">
        <v>1.3</v>
      </c>
      <c r="EW12" s="162">
        <v>0.79890000000000005</v>
      </c>
      <c r="EX12" s="162">
        <v>-20.961500000000001</v>
      </c>
      <c r="EY12" s="162">
        <v>-9.3640000000000008</v>
      </c>
      <c r="EZ12" s="162">
        <v>-9.5670999999999999</v>
      </c>
      <c r="FA12" s="162">
        <v>8.3908000000000005</v>
      </c>
      <c r="FB12" s="162">
        <v>14.586600000000001</v>
      </c>
      <c r="FC12" s="162">
        <v>-29.808499999999999</v>
      </c>
      <c r="FD12" s="161"/>
      <c r="FE12" s="162">
        <v>4.4562999999999997</v>
      </c>
      <c r="FF12" s="162">
        <v>4.5236000000000001</v>
      </c>
      <c r="FG12" s="162">
        <v>0</v>
      </c>
      <c r="FH12" s="162">
        <v>0</v>
      </c>
      <c r="FI12" s="161"/>
      <c r="FJ12" s="162">
        <v>11.2196</v>
      </c>
      <c r="FK12" s="162">
        <v>11.2196</v>
      </c>
      <c r="FL12" s="162">
        <v>-25.118400000000001</v>
      </c>
      <c r="FM12" s="162">
        <v>26.934799999999999</v>
      </c>
      <c r="FN12" s="162">
        <v>27.6814</v>
      </c>
      <c r="FO12" s="162">
        <v>-17.713200000000001</v>
      </c>
      <c r="FP12" s="162">
        <v>-9.6018000000000008</v>
      </c>
      <c r="FQ12" s="162">
        <v>13.5952</v>
      </c>
      <c r="FR12" s="162">
        <v>-18.760000000000002</v>
      </c>
      <c r="FS12" s="162">
        <v>-2.1254</v>
      </c>
      <c r="FT12" s="162">
        <v>0.25290000000000001</v>
      </c>
      <c r="FU12" s="162">
        <v>1.44</v>
      </c>
      <c r="FV12" s="162">
        <v>5</v>
      </c>
      <c r="FW12" s="162">
        <v>-12.8451</v>
      </c>
      <c r="FX12" s="161"/>
      <c r="FY12" s="162">
        <v>1.526</v>
      </c>
      <c r="FZ12" s="162">
        <v>0.995</v>
      </c>
      <c r="GA12" s="161"/>
      <c r="GB12" s="162">
        <v>2.9</v>
      </c>
      <c r="GC12" s="162">
        <v>1.4009</v>
      </c>
      <c r="GD12" s="162">
        <v>5.4725999999999999</v>
      </c>
      <c r="GE12" s="162">
        <v>-3.57</v>
      </c>
      <c r="GF12" s="162">
        <v>30.021100000000001</v>
      </c>
      <c r="GG12" s="161"/>
      <c r="GH12" s="162">
        <v>18.105</v>
      </c>
      <c r="GI12" s="162">
        <v>-3.0562</v>
      </c>
      <c r="GJ12" s="162">
        <v>-3.4914000000000001</v>
      </c>
      <c r="GK12" s="162">
        <v>1.8949</v>
      </c>
      <c r="GL12" s="161"/>
      <c r="GM12" s="161"/>
      <c r="GN12" s="162">
        <v>-11.9278</v>
      </c>
      <c r="GO12" s="162">
        <v>-12.382999999999999</v>
      </c>
      <c r="GP12" s="162">
        <v>10.210599999999999</v>
      </c>
      <c r="GQ12" s="162">
        <v>-21.764800000000001</v>
      </c>
      <c r="GR12" s="162">
        <v>-2.9350999999999998</v>
      </c>
      <c r="GS12" s="162">
        <v>-4.8326000000000002</v>
      </c>
      <c r="GT12" s="162">
        <v>48.336799999999997</v>
      </c>
      <c r="GU12" s="162">
        <v>-12.4811</v>
      </c>
      <c r="GV12" s="162">
        <v>-8.1835000000000004</v>
      </c>
      <c r="GW12" s="162">
        <v>-5.0393999999999997</v>
      </c>
      <c r="GX12" s="162">
        <v>3.4312</v>
      </c>
      <c r="GY12" s="162">
        <v>5.5381999999999998</v>
      </c>
      <c r="GZ12" s="162">
        <v>5.4828999999999999</v>
      </c>
      <c r="HA12" s="162">
        <v>3</v>
      </c>
      <c r="HB12" s="162">
        <v>4.9832999999999998</v>
      </c>
      <c r="HC12" s="162">
        <v>6.2789000000000001</v>
      </c>
      <c r="HD12" s="162">
        <v>3.35</v>
      </c>
      <c r="HE12" s="162">
        <v>-8.2578999999999994</v>
      </c>
      <c r="HF12" s="162">
        <v>0</v>
      </c>
      <c r="HG12" s="162">
        <v>49.129800000000003</v>
      </c>
      <c r="HH12" s="162">
        <v>66.909700000000001</v>
      </c>
      <c r="HI12" s="162">
        <v>24.4223</v>
      </c>
      <c r="HJ12" s="162">
        <v>20.021699999999999</v>
      </c>
      <c r="HK12" s="162">
        <v>-15.7843</v>
      </c>
      <c r="HL12" s="162">
        <v>-15.088800000000001</v>
      </c>
      <c r="HM12" s="162">
        <v>-16.8032</v>
      </c>
      <c r="HN12" s="162">
        <v>-18.006</v>
      </c>
      <c r="HO12" s="161"/>
      <c r="HP12" s="161"/>
      <c r="HQ12" s="162">
        <v>-16.736599999999999</v>
      </c>
      <c r="HR12" s="162">
        <v>-16.077400000000001</v>
      </c>
      <c r="HS12" s="162">
        <v>1.1093999999999999</v>
      </c>
      <c r="HT12" s="162">
        <v>1.2162999999999999</v>
      </c>
      <c r="HU12" s="162">
        <v>16.329999999999998</v>
      </c>
      <c r="HV12" s="162">
        <v>16.3</v>
      </c>
      <c r="HW12" s="162">
        <v>-37.299999999999997</v>
      </c>
      <c r="HX12" s="162">
        <v>-37.299999999999997</v>
      </c>
      <c r="HY12" s="162">
        <v>0.66930000000000001</v>
      </c>
      <c r="HZ12" s="162">
        <v>-9.76</v>
      </c>
      <c r="IA12" s="162">
        <v>68.825500000000005</v>
      </c>
      <c r="IB12" s="162">
        <v>18.138000000000002</v>
      </c>
      <c r="IC12" s="162">
        <v>18.050999999999998</v>
      </c>
      <c r="ID12" s="161"/>
      <c r="IE12" s="161"/>
      <c r="IF12" s="162">
        <v>2.2000000000000002</v>
      </c>
      <c r="IG12" s="162">
        <v>1.6</v>
      </c>
      <c r="IH12" s="161"/>
      <c r="II12" s="162">
        <v>-17.770299999999999</v>
      </c>
      <c r="IJ12" s="162">
        <v>-109.9492</v>
      </c>
      <c r="IK12" s="162">
        <v>59.653399999999998</v>
      </c>
      <c r="IL12" s="162">
        <v>-276.5616</v>
      </c>
      <c r="IM12" s="162">
        <v>-23.083200000000001</v>
      </c>
      <c r="IN12" s="162">
        <v>-44.728099999999998</v>
      </c>
      <c r="IO12" s="162">
        <v>134.23050000000001</v>
      </c>
      <c r="IP12" s="162">
        <v>30.175799999999999</v>
      </c>
      <c r="IQ12" s="162">
        <v>118.1339</v>
      </c>
      <c r="IR12" s="162">
        <v>104.2274</v>
      </c>
      <c r="IS12" s="162">
        <v>72.239400000000003</v>
      </c>
      <c r="IT12" s="162">
        <v>28.285599999999999</v>
      </c>
      <c r="IU12" s="162">
        <v>24.784300000000002</v>
      </c>
      <c r="IV12" s="162">
        <v>-11.6671</v>
      </c>
      <c r="IW12" s="162">
        <v>246.11779999999999</v>
      </c>
      <c r="IX12" s="162">
        <v>-201.1241</v>
      </c>
      <c r="IY12" s="162">
        <v>51.796199999999999</v>
      </c>
      <c r="IZ12" s="162">
        <v>-36.058700000000002</v>
      </c>
      <c r="JA12" s="162">
        <v>0.56279999999999997</v>
      </c>
      <c r="JB12" s="161"/>
      <c r="JC12" s="162">
        <v>-8.8800000000000008</v>
      </c>
      <c r="JD12" s="162">
        <v>-0.76300000000000001</v>
      </c>
      <c r="JE12" s="162">
        <v>-0.77800000000000002</v>
      </c>
      <c r="JF12" s="162">
        <v>4.4000000000000004</v>
      </c>
      <c r="JG12" s="162">
        <v>-2.8</v>
      </c>
      <c r="JH12" s="162">
        <v>-2.3589000000000002</v>
      </c>
      <c r="JI12" s="162">
        <v>-3.8071000000000002</v>
      </c>
      <c r="JJ12" s="162">
        <v>18.107900000000001</v>
      </c>
      <c r="JK12" s="162">
        <v>-14.7936</v>
      </c>
      <c r="JL12" s="162">
        <v>12.2</v>
      </c>
      <c r="JM12" s="162">
        <v>1.5169999999999999</v>
      </c>
      <c r="JN12" s="162">
        <v>1.38</v>
      </c>
      <c r="JO12" s="161"/>
      <c r="JP12" s="161"/>
      <c r="JQ12" s="162">
        <v>2.6320999999999999</v>
      </c>
      <c r="JR12" s="162">
        <v>2.3591000000000002</v>
      </c>
      <c r="JS12" s="162">
        <v>2.4984999999999999</v>
      </c>
      <c r="JT12" s="161"/>
      <c r="JU12" s="162">
        <v>35.9</v>
      </c>
      <c r="JV12" s="162">
        <v>1.9986999999999999</v>
      </c>
      <c r="JW12" s="162">
        <v>-0.08</v>
      </c>
      <c r="JX12" s="161"/>
      <c r="JY12" s="162">
        <v>0</v>
      </c>
      <c r="JZ12" s="162">
        <v>-17.227499999999999</v>
      </c>
      <c r="KA12" s="162">
        <v>-18.913399999999999</v>
      </c>
      <c r="KB12" s="162">
        <v>0</v>
      </c>
      <c r="KC12" s="162">
        <v>9.4577000000000009</v>
      </c>
      <c r="KD12" s="162">
        <v>0</v>
      </c>
      <c r="KE12" s="162">
        <v>0</v>
      </c>
      <c r="KF12" s="162">
        <v>-35.5</v>
      </c>
      <c r="KG12" s="162">
        <v>18.7</v>
      </c>
      <c r="KH12" s="161"/>
      <c r="KI12" s="162">
        <v>-56.983699999999999</v>
      </c>
    </row>
    <row r="13" spans="1:295" ht="18" customHeight="1" x14ac:dyDescent="0.3">
      <c r="A13" s="158" t="s">
        <v>48</v>
      </c>
      <c r="B13" s="158" t="s">
        <v>812</v>
      </c>
      <c r="C13" s="161"/>
      <c r="D13" s="162">
        <v>2.0253999999999999</v>
      </c>
      <c r="E13" s="162">
        <v>-6.6172000000000004</v>
      </c>
      <c r="F13" s="162">
        <v>6.4107000000000003</v>
      </c>
      <c r="G13" s="162">
        <v>7.5552000000000001</v>
      </c>
      <c r="H13" s="161"/>
      <c r="I13" s="162">
        <v>7.9116</v>
      </c>
      <c r="J13" s="161"/>
      <c r="K13" s="162">
        <v>9.0934000000000008</v>
      </c>
      <c r="L13" s="162">
        <v>2.8889</v>
      </c>
      <c r="M13" s="162">
        <v>2.6865999999999999</v>
      </c>
      <c r="N13" s="162">
        <v>-2.2200000000000002</v>
      </c>
      <c r="O13" s="161"/>
      <c r="P13" s="161"/>
      <c r="Q13" s="162">
        <v>2.484</v>
      </c>
      <c r="R13" s="162">
        <v>-15.4</v>
      </c>
      <c r="S13" s="162">
        <v>1.1488</v>
      </c>
      <c r="T13" s="162">
        <v>8.8034999999999997</v>
      </c>
      <c r="U13" s="162">
        <v>4.2897999999999996</v>
      </c>
      <c r="V13" s="162">
        <v>4.2713999999999999</v>
      </c>
      <c r="W13" s="162">
        <v>7.5069999999999997</v>
      </c>
      <c r="X13" s="162">
        <v>10.7765</v>
      </c>
      <c r="Y13" s="162">
        <v>-4.7255000000000003</v>
      </c>
      <c r="Z13" s="162">
        <v>2.5482999999999998</v>
      </c>
      <c r="AA13" s="161"/>
      <c r="AB13" s="162">
        <v>-0.75660000000000005</v>
      </c>
      <c r="AC13" s="162">
        <v>0</v>
      </c>
      <c r="AD13" s="162">
        <v>-1.3959999999999999</v>
      </c>
      <c r="AE13" s="161"/>
      <c r="AF13" s="162">
        <v>-17.760000000000002</v>
      </c>
      <c r="AG13" s="162">
        <v>-11</v>
      </c>
      <c r="AH13" s="162">
        <v>-2.5539999999999998</v>
      </c>
      <c r="AI13" s="162">
        <v>0.26900000000000002</v>
      </c>
      <c r="AJ13" s="162">
        <v>-23.46</v>
      </c>
      <c r="AK13" s="162">
        <v>-23.41</v>
      </c>
      <c r="AL13" s="161"/>
      <c r="AM13" s="162">
        <v>-3.94</v>
      </c>
      <c r="AN13" s="162">
        <v>-3.87</v>
      </c>
      <c r="AO13" s="162">
        <v>4.0202999999999998</v>
      </c>
      <c r="AP13" s="162">
        <v>4.55</v>
      </c>
      <c r="AQ13" s="162">
        <v>10.653499999999999</v>
      </c>
      <c r="AR13" s="162">
        <v>11.641500000000001</v>
      </c>
      <c r="AS13" s="162">
        <v>-3.5926</v>
      </c>
      <c r="AT13" s="162">
        <v>-18.218399999999999</v>
      </c>
      <c r="AU13" s="162">
        <v>-17.714300000000001</v>
      </c>
      <c r="AV13" s="162">
        <v>11.1416</v>
      </c>
      <c r="AW13" s="162">
        <v>10.895799999999999</v>
      </c>
      <c r="AX13" s="162">
        <v>-17.012799999999999</v>
      </c>
      <c r="AY13" s="162">
        <v>-13.931699999999999</v>
      </c>
      <c r="AZ13" s="162">
        <v>4.7469000000000001</v>
      </c>
      <c r="BA13" s="162">
        <v>19.8445</v>
      </c>
      <c r="BB13" s="162">
        <v>48.5167</v>
      </c>
      <c r="BC13" s="162">
        <v>9.6607000000000003</v>
      </c>
      <c r="BD13" s="162">
        <v>-3.9</v>
      </c>
      <c r="BE13" s="162">
        <v>-4</v>
      </c>
      <c r="BF13" s="162">
        <v>-17.6846</v>
      </c>
      <c r="BG13" s="162">
        <v>-18.105</v>
      </c>
      <c r="BH13" s="162">
        <v>-1.4503999999999999</v>
      </c>
      <c r="BI13" s="161"/>
      <c r="BJ13" s="162">
        <v>-1.4654</v>
      </c>
      <c r="BK13" s="162">
        <v>1.0952999999999999</v>
      </c>
      <c r="BL13" s="161"/>
      <c r="BM13" s="162">
        <v>-0.54869999999999997</v>
      </c>
      <c r="BN13" s="162">
        <v>-135.8989</v>
      </c>
      <c r="BO13" s="162">
        <v>45.808300000000003</v>
      </c>
      <c r="BP13" s="162">
        <v>46.143999999999998</v>
      </c>
      <c r="BQ13" s="162">
        <v>88.836200000000005</v>
      </c>
      <c r="BR13" s="162">
        <v>-159.38069999999999</v>
      </c>
      <c r="BS13" s="161"/>
      <c r="BT13" s="161"/>
      <c r="BU13" s="161"/>
      <c r="BV13" s="162">
        <v>10.109299999999999</v>
      </c>
      <c r="BW13" s="162">
        <v>6.32</v>
      </c>
      <c r="BX13" s="162">
        <v>2.68</v>
      </c>
      <c r="BY13" s="162">
        <v>-16.18</v>
      </c>
      <c r="BZ13" s="162">
        <v>-0.31</v>
      </c>
      <c r="CA13" s="162">
        <v>-22.500599999999999</v>
      </c>
      <c r="CB13" s="162">
        <v>-22.634599999999999</v>
      </c>
      <c r="CC13" s="162">
        <v>20.432600000000001</v>
      </c>
      <c r="CD13" s="162">
        <v>20.215900000000001</v>
      </c>
      <c r="CE13" s="162">
        <v>-6.6756000000000002</v>
      </c>
      <c r="CF13" s="162">
        <v>-8.4285999999999994</v>
      </c>
      <c r="CG13" s="162">
        <v>-8.4077999999999999</v>
      </c>
      <c r="CH13" s="162">
        <v>-1.0601</v>
      </c>
      <c r="CI13" s="162">
        <v>16.706099999999999</v>
      </c>
      <c r="CJ13" s="161"/>
      <c r="CK13" s="161"/>
      <c r="CL13" s="162">
        <v>45.8</v>
      </c>
      <c r="CM13" s="162">
        <v>-28.6</v>
      </c>
      <c r="CN13" s="162">
        <v>-2.46</v>
      </c>
      <c r="CO13" s="162">
        <v>32.112299999999998</v>
      </c>
      <c r="CP13" s="162">
        <v>31.220600000000001</v>
      </c>
      <c r="CQ13" s="162">
        <v>29.8</v>
      </c>
      <c r="CR13" s="162">
        <v>103.12090000000001</v>
      </c>
      <c r="CS13" s="162">
        <v>102.8578</v>
      </c>
      <c r="CT13" s="162">
        <v>-28.329899999999999</v>
      </c>
      <c r="CU13" s="162">
        <v>-78.203299999999999</v>
      </c>
      <c r="CV13" s="162">
        <v>-28.584800000000001</v>
      </c>
      <c r="CW13" s="162">
        <v>1.569</v>
      </c>
      <c r="CX13" s="162">
        <v>27.02</v>
      </c>
      <c r="CY13" s="162">
        <v>9.4600000000000009</v>
      </c>
      <c r="CZ13" s="162">
        <v>2.1924000000000001</v>
      </c>
      <c r="DA13" s="162">
        <v>2.5421</v>
      </c>
      <c r="DB13" s="162">
        <v>-4.74</v>
      </c>
      <c r="DC13" s="161"/>
      <c r="DD13" s="162">
        <v>-18.346499999999999</v>
      </c>
      <c r="DE13" s="162">
        <v>-18.623899999999999</v>
      </c>
      <c r="DF13" s="162">
        <v>48.102400000000003</v>
      </c>
      <c r="DG13" s="162">
        <v>1.52E-2</v>
      </c>
      <c r="DH13" s="162">
        <v>-2.1701000000000001</v>
      </c>
      <c r="DI13" s="162">
        <v>14.3</v>
      </c>
      <c r="DJ13" s="162">
        <v>13.9</v>
      </c>
      <c r="DK13" s="162">
        <v>-4.7998000000000003</v>
      </c>
      <c r="DL13" s="162">
        <v>-3.7402000000000002</v>
      </c>
      <c r="DM13" s="162">
        <v>30.7593</v>
      </c>
      <c r="DN13" s="162">
        <v>1.6757</v>
      </c>
      <c r="DO13" s="162">
        <v>-3.42</v>
      </c>
      <c r="DP13" s="162">
        <v>0.38</v>
      </c>
      <c r="DQ13" s="162">
        <v>5.89</v>
      </c>
      <c r="DR13" s="162">
        <v>-47.7727</v>
      </c>
      <c r="DS13" s="161"/>
      <c r="DT13" s="162">
        <v>-17.64</v>
      </c>
      <c r="DU13" s="162">
        <v>19.190000000000001</v>
      </c>
      <c r="DV13" s="162">
        <v>15.68</v>
      </c>
      <c r="DW13" s="162">
        <v>-45.7273</v>
      </c>
      <c r="DX13" s="162">
        <v>-22.618200000000002</v>
      </c>
      <c r="DY13" s="162">
        <v>-39.581899999999997</v>
      </c>
      <c r="DZ13" s="162">
        <v>-39.6</v>
      </c>
      <c r="EA13" s="162">
        <v>-9.7704000000000004</v>
      </c>
      <c r="EB13" s="162">
        <v>-27.006699999999999</v>
      </c>
      <c r="EC13" s="162">
        <v>-35.131</v>
      </c>
      <c r="ED13" s="162">
        <v>-35.041400000000003</v>
      </c>
      <c r="EE13" s="162">
        <v>-15.155799999999999</v>
      </c>
      <c r="EF13" s="162">
        <v>-21.6309</v>
      </c>
      <c r="EG13" s="162">
        <v>-10.064</v>
      </c>
      <c r="EH13" s="162">
        <v>-166.49260000000001</v>
      </c>
      <c r="EI13" s="162">
        <v>26.711600000000001</v>
      </c>
      <c r="EJ13" s="161"/>
      <c r="EK13" s="162">
        <v>-5.9976000000000003</v>
      </c>
      <c r="EL13" s="162">
        <v>-5.1021000000000001</v>
      </c>
      <c r="EM13" s="162">
        <v>16.494800000000001</v>
      </c>
      <c r="EN13" s="162">
        <v>-21.856400000000001</v>
      </c>
      <c r="EO13" s="162">
        <v>-21.7028</v>
      </c>
      <c r="EP13" s="162">
        <v>24.591999999999999</v>
      </c>
      <c r="EQ13" s="162">
        <v>-30.7393</v>
      </c>
      <c r="ER13" s="161"/>
      <c r="ES13" s="162">
        <v>11.2074</v>
      </c>
      <c r="ET13" s="162">
        <v>-14.19</v>
      </c>
      <c r="EU13" s="162">
        <v>-18.649999999999999</v>
      </c>
      <c r="EV13" s="162">
        <v>-0.1</v>
      </c>
      <c r="EW13" s="162">
        <v>0.62719999999999998</v>
      </c>
      <c r="EX13" s="162">
        <v>-25.6982</v>
      </c>
      <c r="EY13" s="162">
        <v>-9.0398999999999994</v>
      </c>
      <c r="EZ13" s="162">
        <v>-9.2568000000000001</v>
      </c>
      <c r="FA13" s="162">
        <v>7.5621</v>
      </c>
      <c r="FB13" s="162">
        <v>12.298400000000001</v>
      </c>
      <c r="FC13" s="162">
        <v>-27.567599999999999</v>
      </c>
      <c r="FD13" s="161"/>
      <c r="FE13" s="162">
        <v>4.5675999999999997</v>
      </c>
      <c r="FF13" s="162">
        <v>4.4828000000000001</v>
      </c>
      <c r="FG13" s="162">
        <v>4.7504999999999997</v>
      </c>
      <c r="FH13" s="162">
        <v>6.1479999999999997</v>
      </c>
      <c r="FI13" s="162">
        <v>3.7357999999999998</v>
      </c>
      <c r="FJ13" s="162">
        <v>9.7125000000000004</v>
      </c>
      <c r="FK13" s="162">
        <v>10.0474</v>
      </c>
      <c r="FL13" s="162">
        <v>-24.448599999999999</v>
      </c>
      <c r="FM13" s="162">
        <v>25.357399999999998</v>
      </c>
      <c r="FN13" s="162">
        <v>25.621300000000002</v>
      </c>
      <c r="FO13" s="162">
        <v>-19.5701</v>
      </c>
      <c r="FP13" s="162">
        <v>-9.6854999999999993</v>
      </c>
      <c r="FQ13" s="162">
        <v>14.791499999999999</v>
      </c>
      <c r="FR13" s="162">
        <v>-18.32</v>
      </c>
      <c r="FS13" s="162">
        <v>-2.8010999999999999</v>
      </c>
      <c r="FT13" s="162">
        <v>0.25290000000000001</v>
      </c>
      <c r="FU13" s="162">
        <v>1.56</v>
      </c>
      <c r="FV13" s="162">
        <v>4.45</v>
      </c>
      <c r="FW13" s="162">
        <v>-14.7166</v>
      </c>
      <c r="FX13" s="162">
        <v>1.9365000000000001</v>
      </c>
      <c r="FY13" s="162">
        <v>1.5369999999999999</v>
      </c>
      <c r="FZ13" s="162">
        <v>1.0129999999999999</v>
      </c>
      <c r="GA13" s="161"/>
      <c r="GB13" s="162">
        <v>2.93</v>
      </c>
      <c r="GC13" s="162">
        <v>1.6942999999999999</v>
      </c>
      <c r="GD13" s="162">
        <v>7.3865999999999996</v>
      </c>
      <c r="GE13" s="162">
        <v>-3.38</v>
      </c>
      <c r="GF13" s="162">
        <v>30.501300000000001</v>
      </c>
      <c r="GG13" s="161"/>
      <c r="GH13" s="162">
        <v>18.110499999999998</v>
      </c>
      <c r="GI13" s="162">
        <v>-2.9773000000000001</v>
      </c>
      <c r="GJ13" s="162">
        <v>-3.3155000000000001</v>
      </c>
      <c r="GK13" s="162">
        <v>1.8648</v>
      </c>
      <c r="GL13" s="161"/>
      <c r="GM13" s="161"/>
      <c r="GN13" s="161"/>
      <c r="GO13" s="162">
        <v>-11.552199999999999</v>
      </c>
      <c r="GP13" s="162">
        <v>11.792899999999999</v>
      </c>
      <c r="GQ13" s="162">
        <v>-22.0608</v>
      </c>
      <c r="GR13" s="162">
        <v>-5.0842999999999998</v>
      </c>
      <c r="GS13" s="162">
        <v>-5.1795999999999998</v>
      </c>
      <c r="GT13" s="162">
        <v>46.163800000000002</v>
      </c>
      <c r="GU13" s="162">
        <v>-12.8857</v>
      </c>
      <c r="GV13" s="162">
        <v>-8.2731999999999992</v>
      </c>
      <c r="GW13" s="162">
        <v>-5.6012000000000004</v>
      </c>
      <c r="GX13" s="162">
        <v>3.6684999999999999</v>
      </c>
      <c r="GY13" s="162">
        <v>4.6372999999999998</v>
      </c>
      <c r="GZ13" s="162">
        <v>4.6601999999999997</v>
      </c>
      <c r="HA13" s="161"/>
      <c r="HB13" s="162">
        <v>2.4134000000000002</v>
      </c>
      <c r="HC13" s="162">
        <v>4.3715999999999999</v>
      </c>
      <c r="HD13" s="162">
        <v>3.35</v>
      </c>
      <c r="HE13" s="162">
        <v>-7.3680000000000003</v>
      </c>
      <c r="HF13" s="162">
        <v>0</v>
      </c>
      <c r="HG13" s="162">
        <v>49.555199999999999</v>
      </c>
      <c r="HH13" s="162">
        <v>66.790800000000004</v>
      </c>
      <c r="HI13" s="162">
        <v>22.998899999999999</v>
      </c>
      <c r="HJ13" s="162">
        <v>19.5152</v>
      </c>
      <c r="HK13" s="162">
        <v>-14.1218</v>
      </c>
      <c r="HL13" s="162">
        <v>-12.8941</v>
      </c>
      <c r="HM13" s="162">
        <v>-19.9498</v>
      </c>
      <c r="HN13" s="162">
        <v>-19.741199999999999</v>
      </c>
      <c r="HO13" s="161"/>
      <c r="HP13" s="162">
        <v>104.3858</v>
      </c>
      <c r="HQ13" s="162">
        <v>-16.450900000000001</v>
      </c>
      <c r="HR13" s="162">
        <v>-15.467599999999999</v>
      </c>
      <c r="HS13" s="162">
        <v>0.65639999999999998</v>
      </c>
      <c r="HT13" s="162">
        <v>0.45889999999999997</v>
      </c>
      <c r="HU13" s="162">
        <v>16.079999999999998</v>
      </c>
      <c r="HV13" s="162">
        <v>16.05</v>
      </c>
      <c r="HW13" s="162">
        <v>-32.200000000000003</v>
      </c>
      <c r="HX13" s="162">
        <v>-31.7</v>
      </c>
      <c r="HY13" s="162">
        <v>0.63449999999999995</v>
      </c>
      <c r="HZ13" s="162">
        <v>-9.68</v>
      </c>
      <c r="IA13" s="162">
        <v>65.440899999999999</v>
      </c>
      <c r="IB13" s="162">
        <v>19.099299999999999</v>
      </c>
      <c r="IC13" s="162">
        <v>18.418600000000001</v>
      </c>
      <c r="ID13" s="162">
        <v>-21.6</v>
      </c>
      <c r="IE13" s="162">
        <v>-46.1</v>
      </c>
      <c r="IF13" s="162">
        <v>2.6</v>
      </c>
      <c r="IG13" s="162">
        <v>2.1</v>
      </c>
      <c r="IH13" s="161"/>
      <c r="II13" s="161"/>
      <c r="IJ13" s="162">
        <v>-106.78530000000001</v>
      </c>
      <c r="IK13" s="162">
        <v>59.708500000000001</v>
      </c>
      <c r="IL13" s="162">
        <v>-272.79480000000001</v>
      </c>
      <c r="IM13" s="162">
        <v>-21.824999999999999</v>
      </c>
      <c r="IN13" s="162">
        <v>-41.076999999999998</v>
      </c>
      <c r="IO13" s="162">
        <v>131.1617</v>
      </c>
      <c r="IP13" s="162">
        <v>33.230699999999999</v>
      </c>
      <c r="IQ13" s="162">
        <v>117.746</v>
      </c>
      <c r="IR13" s="162">
        <v>102.0746</v>
      </c>
      <c r="IS13" s="162">
        <v>72.355400000000003</v>
      </c>
      <c r="IT13" s="162">
        <v>27.350899999999999</v>
      </c>
      <c r="IU13" s="162">
        <v>27.000499999999999</v>
      </c>
      <c r="IV13" s="162">
        <v>-7.7877999999999998</v>
      </c>
      <c r="IW13" s="162">
        <v>239.61099999999999</v>
      </c>
      <c r="IX13" s="162">
        <v>-200.98490000000001</v>
      </c>
      <c r="IY13" s="162">
        <v>50.3705</v>
      </c>
      <c r="IZ13" s="162">
        <v>-28.339300000000001</v>
      </c>
      <c r="JA13" s="162">
        <v>0.37719999999999998</v>
      </c>
      <c r="JB13" s="161"/>
      <c r="JC13" s="162">
        <v>-5.92</v>
      </c>
      <c r="JD13" s="162">
        <v>-0.73699999999999999</v>
      </c>
      <c r="JE13" s="162">
        <v>-0.74199999999999999</v>
      </c>
      <c r="JF13" s="162">
        <v>1.84</v>
      </c>
      <c r="JG13" s="162">
        <v>0</v>
      </c>
      <c r="JH13" s="162">
        <v>-2.7997000000000001</v>
      </c>
      <c r="JI13" s="162">
        <v>-6.4134000000000002</v>
      </c>
      <c r="JJ13" s="162">
        <v>15.706099999999999</v>
      </c>
      <c r="JK13" s="162">
        <v>-16.231000000000002</v>
      </c>
      <c r="JL13" s="162">
        <v>5.6</v>
      </c>
      <c r="JM13" s="162">
        <v>0.84</v>
      </c>
      <c r="JN13" s="162">
        <v>0.68700000000000006</v>
      </c>
      <c r="JO13" s="162">
        <v>2.7284000000000002</v>
      </c>
      <c r="JP13" s="161"/>
      <c r="JQ13" s="162">
        <v>2.347</v>
      </c>
      <c r="JR13" s="162">
        <v>2.0495000000000001</v>
      </c>
      <c r="JS13" s="162">
        <v>1.6544000000000001</v>
      </c>
      <c r="JT13" s="161"/>
      <c r="JU13" s="162">
        <v>31.6</v>
      </c>
      <c r="JV13" s="162">
        <v>2.8296000000000001</v>
      </c>
      <c r="JW13" s="162">
        <v>-0.12</v>
      </c>
      <c r="JX13" s="161"/>
      <c r="JY13" s="161"/>
      <c r="JZ13" s="162">
        <v>-16.709199999999999</v>
      </c>
      <c r="KA13" s="162">
        <v>-19.2028</v>
      </c>
      <c r="KB13" s="162">
        <v>1.5472999999999999</v>
      </c>
      <c r="KC13" s="162">
        <v>9.4115000000000002</v>
      </c>
      <c r="KD13" s="162">
        <v>-10.991</v>
      </c>
      <c r="KE13" s="162">
        <v>1.377</v>
      </c>
      <c r="KF13" s="162">
        <v>-31.8</v>
      </c>
      <c r="KG13" s="162">
        <v>14.7</v>
      </c>
      <c r="KH13" s="161"/>
      <c r="KI13" s="162">
        <v>-58.065600000000003</v>
      </c>
    </row>
    <row r="14" spans="1:295" ht="18" customHeight="1" x14ac:dyDescent="0.3">
      <c r="A14" s="158" t="s">
        <v>48</v>
      </c>
      <c r="B14" s="158" t="s">
        <v>813</v>
      </c>
      <c r="C14" s="161"/>
      <c r="D14" s="162">
        <v>1.8605</v>
      </c>
      <c r="E14" s="162">
        <v>-6.4457000000000004</v>
      </c>
      <c r="F14" s="162">
        <v>7.5994999999999999</v>
      </c>
      <c r="G14" s="162">
        <v>7.6386000000000003</v>
      </c>
      <c r="H14" s="161"/>
      <c r="I14" s="162">
        <v>8.1807999999999996</v>
      </c>
      <c r="J14" s="161"/>
      <c r="K14" s="162">
        <v>8.4205000000000005</v>
      </c>
      <c r="L14" s="162">
        <v>2.5049000000000001</v>
      </c>
      <c r="M14" s="162">
        <v>2.1922999999999999</v>
      </c>
      <c r="N14" s="162">
        <v>-2.2200000000000002</v>
      </c>
      <c r="O14" s="161"/>
      <c r="P14" s="161"/>
      <c r="Q14" s="162">
        <v>2.484</v>
      </c>
      <c r="R14" s="162">
        <v>-15.4</v>
      </c>
      <c r="S14" s="162">
        <v>1.2653000000000001</v>
      </c>
      <c r="T14" s="162">
        <v>9.1534999999999993</v>
      </c>
      <c r="U14" s="162">
        <v>4.3028000000000004</v>
      </c>
      <c r="V14" s="162">
        <v>4.1505000000000001</v>
      </c>
      <c r="W14" s="162">
        <v>7.5952000000000002</v>
      </c>
      <c r="X14" s="162">
        <v>10.7188</v>
      </c>
      <c r="Y14" s="162">
        <v>-4.8018000000000001</v>
      </c>
      <c r="Z14" s="162">
        <v>2.6259999999999999</v>
      </c>
      <c r="AA14" s="161"/>
      <c r="AB14" s="162">
        <v>-0.68640000000000001</v>
      </c>
      <c r="AC14" s="161"/>
      <c r="AD14" s="162">
        <v>-1.367</v>
      </c>
      <c r="AE14" s="161"/>
      <c r="AF14" s="162">
        <v>-17.760000000000002</v>
      </c>
      <c r="AG14" s="162">
        <v>-11</v>
      </c>
      <c r="AH14" s="162">
        <v>-2.423</v>
      </c>
      <c r="AI14" s="162">
        <v>0.26700000000000002</v>
      </c>
      <c r="AJ14" s="162">
        <v>-23.71</v>
      </c>
      <c r="AK14" s="162">
        <v>-23.56</v>
      </c>
      <c r="AL14" s="161"/>
      <c r="AM14" s="162">
        <v>-3.94</v>
      </c>
      <c r="AN14" s="162">
        <v>-3.97</v>
      </c>
      <c r="AO14" s="162">
        <v>4.1593</v>
      </c>
      <c r="AP14" s="162">
        <v>4.4596999999999998</v>
      </c>
      <c r="AQ14" s="162">
        <v>10.697699999999999</v>
      </c>
      <c r="AR14" s="162">
        <v>12.508100000000001</v>
      </c>
      <c r="AS14" s="162">
        <v>-4.0514000000000001</v>
      </c>
      <c r="AT14" s="162">
        <v>-17.5486</v>
      </c>
      <c r="AU14" s="162">
        <v>-17.846299999999999</v>
      </c>
      <c r="AV14" s="162">
        <v>14.737500000000001</v>
      </c>
      <c r="AW14" s="162">
        <v>12.8627</v>
      </c>
      <c r="AX14" s="162">
        <v>-17.5486</v>
      </c>
      <c r="AY14" s="162">
        <v>-15.6732</v>
      </c>
      <c r="AZ14" s="162">
        <v>3.5632999999999999</v>
      </c>
      <c r="BA14" s="162">
        <v>22.540800000000001</v>
      </c>
      <c r="BB14" s="162">
        <v>52.671700000000001</v>
      </c>
      <c r="BC14" s="162">
        <v>10.1126</v>
      </c>
      <c r="BD14" s="162">
        <v>-3.5</v>
      </c>
      <c r="BE14" s="162">
        <v>-3.7</v>
      </c>
      <c r="BF14" s="162">
        <v>-19.901199999999999</v>
      </c>
      <c r="BG14" s="162">
        <v>-18.885000000000002</v>
      </c>
      <c r="BH14" s="162">
        <v>-1.2917000000000001</v>
      </c>
      <c r="BI14" s="161"/>
      <c r="BJ14" s="162">
        <v>0.41980000000000001</v>
      </c>
      <c r="BK14" s="162">
        <v>1.32</v>
      </c>
      <c r="BL14" s="161"/>
      <c r="BM14" s="162">
        <v>-0.64270000000000005</v>
      </c>
      <c r="BN14" s="162">
        <v>-135.6242</v>
      </c>
      <c r="BO14" s="162">
        <v>45.808300000000003</v>
      </c>
      <c r="BP14" s="162">
        <v>45.960900000000002</v>
      </c>
      <c r="BQ14" s="162">
        <v>89.004000000000005</v>
      </c>
      <c r="BR14" s="162">
        <v>-157.12010000000001</v>
      </c>
      <c r="BS14" s="161"/>
      <c r="BT14" s="161"/>
      <c r="BU14" s="161"/>
      <c r="BV14" s="162">
        <v>9.1013999999999999</v>
      </c>
      <c r="BW14" s="162">
        <v>6.04</v>
      </c>
      <c r="BX14" s="162">
        <v>2.69</v>
      </c>
      <c r="BY14" s="162">
        <v>-16.11</v>
      </c>
      <c r="BZ14" s="162">
        <v>-0.85</v>
      </c>
      <c r="CA14" s="162">
        <v>-23.170400000000001</v>
      </c>
      <c r="CB14" s="162">
        <v>-23.438300000000002</v>
      </c>
      <c r="CC14" s="162">
        <v>20.388500000000001</v>
      </c>
      <c r="CD14" s="162">
        <v>20.470500000000001</v>
      </c>
      <c r="CE14" s="162">
        <v>-6.4755000000000003</v>
      </c>
      <c r="CF14" s="162">
        <v>-8.4019999999999992</v>
      </c>
      <c r="CG14" s="162">
        <v>-7.8846999999999996</v>
      </c>
      <c r="CH14" s="162">
        <v>-3.5000000000000003E-2</v>
      </c>
      <c r="CI14" s="162">
        <v>16.5565</v>
      </c>
      <c r="CJ14" s="161"/>
      <c r="CK14" s="161"/>
      <c r="CL14" s="162">
        <v>44.4</v>
      </c>
      <c r="CM14" s="162">
        <v>-27.3</v>
      </c>
      <c r="CN14" s="162">
        <v>-2.16</v>
      </c>
      <c r="CO14" s="162">
        <v>31.027000000000001</v>
      </c>
      <c r="CP14" s="162">
        <v>30.6145</v>
      </c>
      <c r="CQ14" s="162">
        <v>30.0502</v>
      </c>
      <c r="CR14" s="162">
        <v>102.3494</v>
      </c>
      <c r="CS14" s="162">
        <v>102.81019999999999</v>
      </c>
      <c r="CT14" s="162">
        <v>-24.107399999999998</v>
      </c>
      <c r="CU14" s="162">
        <v>-79.005200000000002</v>
      </c>
      <c r="CV14" s="162">
        <v>-24.946899999999999</v>
      </c>
      <c r="CW14" s="162">
        <v>1.6154999999999999</v>
      </c>
      <c r="CX14" s="162">
        <v>26.81</v>
      </c>
      <c r="CY14" s="162">
        <v>9.25</v>
      </c>
      <c r="CZ14" s="162">
        <v>2.1924000000000001</v>
      </c>
      <c r="DA14" s="162">
        <v>2.5421</v>
      </c>
      <c r="DB14" s="162">
        <v>-4.88</v>
      </c>
      <c r="DC14" s="161"/>
      <c r="DD14" s="162">
        <v>-18.9939</v>
      </c>
      <c r="DE14" s="162">
        <v>-19.148299999999999</v>
      </c>
      <c r="DF14" s="162">
        <v>47.735300000000002</v>
      </c>
      <c r="DG14" s="162">
        <v>1.54E-2</v>
      </c>
      <c r="DH14" s="162">
        <v>-2.1949000000000001</v>
      </c>
      <c r="DI14" s="161"/>
      <c r="DJ14" s="162">
        <v>16.3</v>
      </c>
      <c r="DK14" s="162">
        <v>-4.9438000000000004</v>
      </c>
      <c r="DL14" s="162">
        <v>-3.9272</v>
      </c>
      <c r="DM14" s="162">
        <v>30.601600000000001</v>
      </c>
      <c r="DN14" s="162">
        <v>1.6757</v>
      </c>
      <c r="DO14" s="162">
        <v>-3.58</v>
      </c>
      <c r="DP14" s="162">
        <v>0.3</v>
      </c>
      <c r="DQ14" s="162">
        <v>5.3010000000000002</v>
      </c>
      <c r="DR14" s="162">
        <v>-46.722700000000003</v>
      </c>
      <c r="DS14" s="161"/>
      <c r="DT14" s="162">
        <v>-15.95</v>
      </c>
      <c r="DU14" s="162">
        <v>17.510000000000002</v>
      </c>
      <c r="DV14" s="162">
        <v>15.52</v>
      </c>
      <c r="DW14" s="162">
        <v>-45.4</v>
      </c>
      <c r="DX14" s="162">
        <v>-22.609100000000002</v>
      </c>
      <c r="DY14" s="162">
        <v>-40.043900000000001</v>
      </c>
      <c r="DZ14" s="162">
        <v>-40.081800000000001</v>
      </c>
      <c r="EA14" s="162">
        <v>-10.055400000000001</v>
      </c>
      <c r="EB14" s="162">
        <v>-27.8964</v>
      </c>
      <c r="EC14" s="162">
        <v>-37.384399999999999</v>
      </c>
      <c r="ED14" s="162">
        <v>-35.158000000000001</v>
      </c>
      <c r="EE14" s="162">
        <v>-21.092199999999998</v>
      </c>
      <c r="EF14" s="162">
        <v>-21.7973</v>
      </c>
      <c r="EG14" s="162">
        <v>-9.7780000000000005</v>
      </c>
      <c r="EH14" s="162">
        <v>-167.5044</v>
      </c>
      <c r="EI14" s="162">
        <v>31.308700000000002</v>
      </c>
      <c r="EJ14" s="161"/>
      <c r="EK14" s="162">
        <v>-6.383</v>
      </c>
      <c r="EL14" s="162">
        <v>-5.5183</v>
      </c>
      <c r="EM14" s="162">
        <v>19.316199999999998</v>
      </c>
      <c r="EN14" s="162">
        <v>-19.039400000000001</v>
      </c>
      <c r="EO14" s="162">
        <v>-18.182700000000001</v>
      </c>
      <c r="EP14" s="162">
        <v>11.28</v>
      </c>
      <c r="EQ14" s="162">
        <v>-29.6816</v>
      </c>
      <c r="ER14" s="161"/>
      <c r="ES14" s="162">
        <v>14.2912</v>
      </c>
      <c r="ET14" s="162">
        <v>0</v>
      </c>
      <c r="EU14" s="162">
        <v>-18.04</v>
      </c>
      <c r="EV14" s="162">
        <v>-2.2999999999999998</v>
      </c>
      <c r="EW14" s="162">
        <v>0.74119999999999997</v>
      </c>
      <c r="EX14" s="162">
        <v>-19.700399999999998</v>
      </c>
      <c r="EY14" s="162">
        <v>-8.5061</v>
      </c>
      <c r="EZ14" s="162">
        <v>-8.7601999999999993</v>
      </c>
      <c r="FA14" s="162">
        <v>7.0632999999999999</v>
      </c>
      <c r="FB14" s="162">
        <v>15.071999999999999</v>
      </c>
      <c r="FC14" s="162">
        <v>-31.876300000000001</v>
      </c>
      <c r="FD14" s="161"/>
      <c r="FE14" s="162">
        <v>4.1581999999999999</v>
      </c>
      <c r="FF14" s="162">
        <v>4.2582000000000004</v>
      </c>
      <c r="FG14" s="162">
        <v>3.8359999999999999</v>
      </c>
      <c r="FH14" s="162">
        <v>3.9586999999999999</v>
      </c>
      <c r="FI14" s="162">
        <v>2.9750000000000001</v>
      </c>
      <c r="FJ14" s="162">
        <v>10.2148</v>
      </c>
      <c r="FK14" s="162">
        <v>10.7172</v>
      </c>
      <c r="FL14" s="162">
        <v>-25.118400000000001</v>
      </c>
      <c r="FM14" s="162">
        <v>25.870899999999999</v>
      </c>
      <c r="FN14" s="162">
        <v>25.553799999999999</v>
      </c>
      <c r="FO14" s="162">
        <v>-18.9422</v>
      </c>
      <c r="FP14" s="162">
        <v>-9.5261999999999993</v>
      </c>
      <c r="FQ14" s="162">
        <v>15.602</v>
      </c>
      <c r="FR14" s="162">
        <v>-17.3</v>
      </c>
      <c r="FS14" s="162">
        <v>-1.6127</v>
      </c>
      <c r="FT14" s="162">
        <v>0.25380000000000003</v>
      </c>
      <c r="FU14" s="162">
        <v>0.93</v>
      </c>
      <c r="FV14" s="162">
        <v>4.8499999999999996</v>
      </c>
      <c r="FW14" s="162">
        <v>-13.883900000000001</v>
      </c>
      <c r="FX14" s="161"/>
      <c r="FY14" s="162">
        <v>1.641</v>
      </c>
      <c r="FZ14" s="162">
        <v>1.0169999999999999</v>
      </c>
      <c r="GA14" s="161"/>
      <c r="GB14" s="162">
        <v>3.24</v>
      </c>
      <c r="GC14" s="162">
        <v>1.8109</v>
      </c>
      <c r="GD14" s="162">
        <v>6.9623999999999997</v>
      </c>
      <c r="GE14" s="162">
        <v>-3.34</v>
      </c>
      <c r="GF14" s="162">
        <v>30.963699999999999</v>
      </c>
      <c r="GG14" s="161"/>
      <c r="GH14" s="162">
        <v>18.3643</v>
      </c>
      <c r="GI14" s="162">
        <v>-2.9438</v>
      </c>
      <c r="GJ14" s="162">
        <v>-3.3748999999999998</v>
      </c>
      <c r="GK14" s="162">
        <v>1.8525</v>
      </c>
      <c r="GL14" s="161"/>
      <c r="GM14" s="161"/>
      <c r="GN14" s="161"/>
      <c r="GO14" s="162">
        <v>-11.701700000000001</v>
      </c>
      <c r="GP14" s="162">
        <v>11.852399999999999</v>
      </c>
      <c r="GQ14" s="162">
        <v>-22.139800000000001</v>
      </c>
      <c r="GR14" s="162">
        <v>-5.3536000000000001</v>
      </c>
      <c r="GS14" s="162">
        <v>-5.1765999999999996</v>
      </c>
      <c r="GT14" s="162">
        <v>45.535800000000002</v>
      </c>
      <c r="GU14" s="162">
        <v>-13.118499999999999</v>
      </c>
      <c r="GV14" s="162">
        <v>-8.4486000000000008</v>
      </c>
      <c r="GW14" s="162">
        <v>-5.3856999999999999</v>
      </c>
      <c r="GX14" s="162">
        <v>3.1835</v>
      </c>
      <c r="GY14" s="162">
        <v>4.5860000000000003</v>
      </c>
      <c r="GZ14" s="162">
        <v>4.5890000000000004</v>
      </c>
      <c r="HA14" s="162">
        <v>3</v>
      </c>
      <c r="HB14" s="162">
        <v>3.1556000000000002</v>
      </c>
      <c r="HC14" s="162">
        <v>5.2512999999999996</v>
      </c>
      <c r="HD14" s="162">
        <v>3.77</v>
      </c>
      <c r="HE14" s="162">
        <v>-7.1082999999999998</v>
      </c>
      <c r="HF14" s="162">
        <v>0</v>
      </c>
      <c r="HG14" s="162">
        <v>46.947200000000002</v>
      </c>
      <c r="HH14" s="162">
        <v>67.842200000000005</v>
      </c>
      <c r="HI14" s="162">
        <v>23.077200000000001</v>
      </c>
      <c r="HJ14" s="162">
        <v>18.811299999999999</v>
      </c>
      <c r="HK14" s="162">
        <v>-13.897500000000001</v>
      </c>
      <c r="HL14" s="162">
        <v>-13.077199999999999</v>
      </c>
      <c r="HM14" s="162">
        <v>-19.7806</v>
      </c>
      <c r="HN14" s="162">
        <v>-20.151599999999998</v>
      </c>
      <c r="HO14" s="161"/>
      <c r="HP14" s="161"/>
      <c r="HQ14" s="162">
        <v>-15.9016</v>
      </c>
      <c r="HR14" s="162">
        <v>-15.758800000000001</v>
      </c>
      <c r="HS14" s="162">
        <v>0.44080000000000003</v>
      </c>
      <c r="HT14" s="162">
        <v>0.68030000000000002</v>
      </c>
      <c r="HU14" s="162">
        <v>15.7</v>
      </c>
      <c r="HV14" s="162">
        <v>15.66</v>
      </c>
      <c r="HW14" s="162">
        <v>-30.9</v>
      </c>
      <c r="HX14" s="162">
        <v>-30.7</v>
      </c>
      <c r="HY14" s="162">
        <v>0.66930000000000001</v>
      </c>
      <c r="HZ14" s="162">
        <v>-9.68</v>
      </c>
      <c r="IA14" s="162">
        <v>67.144800000000004</v>
      </c>
      <c r="IB14" s="162">
        <v>17.930700000000002</v>
      </c>
      <c r="IC14" s="162">
        <v>17.695900000000002</v>
      </c>
      <c r="ID14" s="162">
        <v>-21.6</v>
      </c>
      <c r="IE14" s="162">
        <v>-44.4</v>
      </c>
      <c r="IF14" s="162">
        <v>2.6</v>
      </c>
      <c r="IG14" s="162">
        <v>2</v>
      </c>
      <c r="IH14" s="161"/>
      <c r="II14" s="162">
        <v>-17.808599999999998</v>
      </c>
      <c r="IJ14" s="162">
        <v>-107.5322</v>
      </c>
      <c r="IK14" s="162">
        <v>58.490900000000003</v>
      </c>
      <c r="IL14" s="162">
        <v>-275.47329999999999</v>
      </c>
      <c r="IM14" s="162">
        <v>-23.240200000000002</v>
      </c>
      <c r="IN14" s="162">
        <v>-45.688299999999998</v>
      </c>
      <c r="IO14" s="162">
        <v>134.33250000000001</v>
      </c>
      <c r="IP14" s="162">
        <v>29.474699999999999</v>
      </c>
      <c r="IQ14" s="162">
        <v>113.5371</v>
      </c>
      <c r="IR14" s="162">
        <v>105.6176</v>
      </c>
      <c r="IS14" s="162">
        <v>72.280699999999996</v>
      </c>
      <c r="IT14" s="162">
        <v>28.965399999999999</v>
      </c>
      <c r="IU14" s="162">
        <v>28.348299999999998</v>
      </c>
      <c r="IV14" s="162">
        <v>-6.3186999999999998</v>
      </c>
      <c r="IW14" s="162">
        <v>244.9984</v>
      </c>
      <c r="IX14" s="162">
        <v>-199.50700000000001</v>
      </c>
      <c r="IY14" s="162">
        <v>52.706699999999998</v>
      </c>
      <c r="IZ14" s="162">
        <v>-29.471800000000002</v>
      </c>
      <c r="JA14" s="162">
        <v>0.1648</v>
      </c>
      <c r="JB14" s="161"/>
      <c r="JC14" s="162">
        <v>-5.6</v>
      </c>
      <c r="JD14" s="162">
        <v>-0.71</v>
      </c>
      <c r="JE14" s="162">
        <v>-0.71</v>
      </c>
      <c r="JF14" s="162">
        <v>1.44</v>
      </c>
      <c r="JG14" s="162">
        <v>0.48</v>
      </c>
      <c r="JH14" s="162">
        <v>-2.9954000000000001</v>
      </c>
      <c r="JI14" s="162">
        <v>-6.7948000000000004</v>
      </c>
      <c r="JJ14" s="162">
        <v>15.9991</v>
      </c>
      <c r="JK14" s="162">
        <v>-16.142499999999998</v>
      </c>
      <c r="JL14" s="162">
        <v>5.9</v>
      </c>
      <c r="JM14" s="162">
        <v>1.0640000000000001</v>
      </c>
      <c r="JN14" s="162">
        <v>2.8039999999999998</v>
      </c>
      <c r="JO14" s="161"/>
      <c r="JP14" s="161"/>
      <c r="JQ14" s="162">
        <v>2.7955999999999999</v>
      </c>
      <c r="JR14" s="162">
        <v>1.8877999999999999</v>
      </c>
      <c r="JS14" s="162">
        <v>1.9936</v>
      </c>
      <c r="JT14" s="161"/>
      <c r="JU14" s="162">
        <v>30.2</v>
      </c>
      <c r="JV14" s="162">
        <v>2.0809000000000002</v>
      </c>
      <c r="JW14" s="162">
        <v>-0.18</v>
      </c>
      <c r="JX14" s="161"/>
      <c r="JY14" s="162">
        <v>0</v>
      </c>
      <c r="JZ14" s="162">
        <v>-16.456900000000001</v>
      </c>
      <c r="KA14" s="162">
        <v>-19.623899999999999</v>
      </c>
      <c r="KB14" s="162">
        <v>1.9462999999999999</v>
      </c>
      <c r="KC14" s="162">
        <v>8.8271999999999995</v>
      </c>
      <c r="KD14" s="162">
        <v>-10.901</v>
      </c>
      <c r="KE14" s="162">
        <v>1.8309</v>
      </c>
      <c r="KF14" s="162">
        <v>-29.9</v>
      </c>
      <c r="KG14" s="162">
        <v>13.1</v>
      </c>
      <c r="KH14" s="161"/>
      <c r="KI14" s="162">
        <v>-58.835299999999997</v>
      </c>
    </row>
    <row r="15" spans="1:295" ht="18" customHeight="1" x14ac:dyDescent="0.3">
      <c r="A15" s="158" t="s">
        <v>48</v>
      </c>
      <c r="B15" s="158" t="s">
        <v>814</v>
      </c>
      <c r="C15" s="161"/>
      <c r="D15" s="162">
        <v>1.9563999999999999</v>
      </c>
      <c r="E15" s="162">
        <v>-6.62</v>
      </c>
      <c r="F15" s="162">
        <v>6.8217999999999996</v>
      </c>
      <c r="G15" s="162">
        <v>8.4124999999999996</v>
      </c>
      <c r="H15" s="161"/>
      <c r="I15" s="162">
        <v>8.0493000000000006</v>
      </c>
      <c r="J15" s="161"/>
      <c r="K15" s="162">
        <v>8.5216999999999992</v>
      </c>
      <c r="L15" s="162">
        <v>2.5829</v>
      </c>
      <c r="M15" s="162">
        <v>2.2755000000000001</v>
      </c>
      <c r="N15" s="162">
        <v>0</v>
      </c>
      <c r="O15" s="161"/>
      <c r="P15" s="161"/>
      <c r="Q15" s="162">
        <v>2.484</v>
      </c>
      <c r="R15" s="162">
        <v>-15.4</v>
      </c>
      <c r="S15" s="162">
        <v>1.5152000000000001</v>
      </c>
      <c r="T15" s="162">
        <v>9.4087999999999994</v>
      </c>
      <c r="U15" s="162">
        <v>4.2537000000000003</v>
      </c>
      <c r="V15" s="162">
        <v>4.1374000000000004</v>
      </c>
      <c r="W15" s="162">
        <v>7.6256000000000004</v>
      </c>
      <c r="X15" s="162">
        <v>10.863300000000001</v>
      </c>
      <c r="Y15" s="162">
        <v>-4.5903</v>
      </c>
      <c r="Z15" s="162">
        <v>2.4933000000000001</v>
      </c>
      <c r="AA15" s="161"/>
      <c r="AB15" s="162">
        <v>-0.91490000000000005</v>
      </c>
      <c r="AC15" s="162">
        <v>0</v>
      </c>
      <c r="AD15" s="162">
        <v>-1.544</v>
      </c>
      <c r="AE15" s="161"/>
      <c r="AF15" s="162">
        <v>-19.98</v>
      </c>
      <c r="AG15" s="162">
        <v>-11</v>
      </c>
      <c r="AH15" s="162">
        <v>-2.88</v>
      </c>
      <c r="AI15" s="162">
        <v>0.25900000000000001</v>
      </c>
      <c r="AJ15" s="162">
        <v>-24.05</v>
      </c>
      <c r="AK15" s="162">
        <v>-24.19</v>
      </c>
      <c r="AL15" s="161"/>
      <c r="AM15" s="162">
        <v>-3.82</v>
      </c>
      <c r="AN15" s="162">
        <v>-3.83</v>
      </c>
      <c r="AO15" s="162">
        <v>3.9470000000000001</v>
      </c>
      <c r="AP15" s="162">
        <v>4.3314000000000004</v>
      </c>
      <c r="AQ15" s="162">
        <v>12.741</v>
      </c>
      <c r="AR15" s="162">
        <v>13.0527</v>
      </c>
      <c r="AS15" s="162">
        <v>-3.6547000000000001</v>
      </c>
      <c r="AT15" s="162">
        <v>-17.682600000000001</v>
      </c>
      <c r="AU15" s="162">
        <v>-17.1615</v>
      </c>
      <c r="AV15" s="162">
        <v>1.5774999999999999</v>
      </c>
      <c r="AW15" s="162">
        <v>1.7317</v>
      </c>
      <c r="AX15" s="162">
        <v>-14.7355</v>
      </c>
      <c r="AY15" s="162">
        <v>-12.5922</v>
      </c>
      <c r="AZ15" s="162">
        <v>2.3795999999999999</v>
      </c>
      <c r="BA15" s="162">
        <v>13.8043</v>
      </c>
      <c r="BB15" s="162">
        <v>55.872399999999999</v>
      </c>
      <c r="BC15" s="162">
        <v>12.952199999999999</v>
      </c>
      <c r="BD15" s="162">
        <v>-4.7</v>
      </c>
      <c r="BE15" s="162">
        <v>-4.7</v>
      </c>
      <c r="BF15" s="162">
        <v>-20.260300000000001</v>
      </c>
      <c r="BG15" s="162">
        <v>-20.3687</v>
      </c>
      <c r="BH15" s="162">
        <v>-1.43</v>
      </c>
      <c r="BI15" s="161"/>
      <c r="BJ15" s="162">
        <v>-0.9667</v>
      </c>
      <c r="BK15" s="162">
        <v>1.0438000000000001</v>
      </c>
      <c r="BL15" s="161"/>
      <c r="BM15" s="162">
        <v>-0.41980000000000001</v>
      </c>
      <c r="BN15" s="162">
        <v>-149.6627</v>
      </c>
      <c r="BO15" s="162">
        <v>44.526499999999999</v>
      </c>
      <c r="BP15" s="162">
        <v>44.587499999999999</v>
      </c>
      <c r="BQ15" s="162">
        <v>103.8999</v>
      </c>
      <c r="BR15" s="162">
        <v>-168.27529999999999</v>
      </c>
      <c r="BS15" s="161"/>
      <c r="BT15" s="161"/>
      <c r="BU15" s="161"/>
      <c r="BV15" s="161"/>
      <c r="BW15" s="162">
        <v>5.95</v>
      </c>
      <c r="BX15" s="162">
        <v>2.52</v>
      </c>
      <c r="BY15" s="162">
        <v>-16.23</v>
      </c>
      <c r="BZ15" s="162">
        <v>-1.04</v>
      </c>
      <c r="CA15" s="162">
        <v>-23.304300000000001</v>
      </c>
      <c r="CB15" s="162">
        <v>-23.170400000000001</v>
      </c>
      <c r="CC15" s="162">
        <v>20.616</v>
      </c>
      <c r="CD15" s="162">
        <v>20.215699999999998</v>
      </c>
      <c r="CE15" s="162">
        <v>-6.4535</v>
      </c>
      <c r="CF15" s="162">
        <v>-8.8742999999999999</v>
      </c>
      <c r="CG15" s="162">
        <v>-8.9367000000000001</v>
      </c>
      <c r="CH15" s="162">
        <v>-1.2236</v>
      </c>
      <c r="CI15" s="162">
        <v>15.537100000000001</v>
      </c>
      <c r="CJ15" s="161"/>
      <c r="CK15" s="161"/>
      <c r="CL15" s="162">
        <v>43</v>
      </c>
      <c r="CM15" s="162">
        <v>-25.7</v>
      </c>
      <c r="CN15" s="162">
        <v>-2.19</v>
      </c>
      <c r="CO15" s="162">
        <v>30.271999999999998</v>
      </c>
      <c r="CP15" s="162">
        <v>30.237200000000001</v>
      </c>
      <c r="CQ15" s="162">
        <v>28.681699999999999</v>
      </c>
      <c r="CR15" s="162">
        <v>104.1662</v>
      </c>
      <c r="CS15" s="162">
        <v>104.36709999999999</v>
      </c>
      <c r="CT15" s="162">
        <v>-28.744199999999999</v>
      </c>
      <c r="CU15" s="162">
        <v>-78.125600000000006</v>
      </c>
      <c r="CV15" s="162">
        <v>-30.4054</v>
      </c>
      <c r="CW15" s="162">
        <v>1.4662999999999999</v>
      </c>
      <c r="CX15" s="162">
        <v>24.85</v>
      </c>
      <c r="CY15" s="162">
        <v>9.56</v>
      </c>
      <c r="CZ15" s="162">
        <v>2.3485999999999998</v>
      </c>
      <c r="DA15" s="162">
        <v>2.8351000000000002</v>
      </c>
      <c r="DB15" s="162">
        <v>-5.17</v>
      </c>
      <c r="DC15" s="161"/>
      <c r="DD15" s="162">
        <v>-17.2986</v>
      </c>
      <c r="DE15" s="162">
        <v>-17.228899999999999</v>
      </c>
      <c r="DF15" s="162">
        <v>45.335799999999999</v>
      </c>
      <c r="DG15" s="162">
        <v>1.54E-2</v>
      </c>
      <c r="DH15" s="162">
        <v>-2.7012</v>
      </c>
      <c r="DI15" s="161"/>
      <c r="DJ15" s="161"/>
      <c r="DK15" s="162">
        <v>-4.4958</v>
      </c>
      <c r="DL15" s="162">
        <v>-3.9272</v>
      </c>
      <c r="DM15" s="162">
        <v>30.601600000000001</v>
      </c>
      <c r="DN15" s="162">
        <v>1.4902</v>
      </c>
      <c r="DO15" s="162">
        <v>-3.68</v>
      </c>
      <c r="DP15" s="162">
        <v>0.48</v>
      </c>
      <c r="DQ15" s="162">
        <v>6.2</v>
      </c>
      <c r="DR15" s="162">
        <v>-45.762599999999999</v>
      </c>
      <c r="DS15" s="161"/>
      <c r="DT15" s="162">
        <v>-11.69</v>
      </c>
      <c r="DU15" s="162">
        <v>13.65</v>
      </c>
      <c r="DV15" s="162">
        <v>15.94</v>
      </c>
      <c r="DW15" s="162">
        <v>-43.618200000000002</v>
      </c>
      <c r="DX15" s="162">
        <v>-21.309100000000001</v>
      </c>
      <c r="DY15" s="162">
        <v>-39.557099999999998</v>
      </c>
      <c r="DZ15" s="162">
        <v>-39.654499999999999</v>
      </c>
      <c r="EA15" s="162">
        <v>-9.7250999999999994</v>
      </c>
      <c r="EB15" s="162">
        <v>-27.9008</v>
      </c>
      <c r="EC15" s="162">
        <v>-36.313699999999997</v>
      </c>
      <c r="ED15" s="162">
        <v>-36.436</v>
      </c>
      <c r="EE15" s="162">
        <v>-22.081800000000001</v>
      </c>
      <c r="EF15" s="162">
        <v>-25.3613</v>
      </c>
      <c r="EG15" s="162">
        <v>-10.084</v>
      </c>
      <c r="EH15" s="162">
        <v>-180.91659999999999</v>
      </c>
      <c r="EI15" s="162">
        <v>31.784600000000001</v>
      </c>
      <c r="EJ15" s="161"/>
      <c r="EK15" s="162">
        <v>-6.2321</v>
      </c>
      <c r="EL15" s="162">
        <v>-5.4202000000000004</v>
      </c>
      <c r="EM15" s="162">
        <v>19.2395</v>
      </c>
      <c r="EN15" s="162">
        <v>-16.386299999999999</v>
      </c>
      <c r="EO15" s="162">
        <v>-15.752700000000001</v>
      </c>
      <c r="EP15" s="162">
        <v>5.6479999999999997</v>
      </c>
      <c r="EQ15" s="162">
        <v>-28.7285</v>
      </c>
      <c r="ER15" s="161"/>
      <c r="ES15" s="162">
        <v>14.230499999999999</v>
      </c>
      <c r="ET15" s="162">
        <v>0</v>
      </c>
      <c r="EU15" s="162">
        <v>-19.39</v>
      </c>
      <c r="EV15" s="162">
        <v>0</v>
      </c>
      <c r="EW15" s="162">
        <v>0.90959999999999996</v>
      </c>
      <c r="EX15" s="162">
        <v>-16.292300000000001</v>
      </c>
      <c r="EY15" s="162">
        <v>-9.2984000000000009</v>
      </c>
      <c r="EZ15" s="162">
        <v>-9.5686999999999998</v>
      </c>
      <c r="FA15" s="162">
        <v>7.6516000000000002</v>
      </c>
      <c r="FB15" s="162">
        <v>14.1533</v>
      </c>
      <c r="FC15" s="162">
        <v>-31.150700000000001</v>
      </c>
      <c r="FD15" s="161"/>
      <c r="FE15" s="162">
        <v>4.3512000000000004</v>
      </c>
      <c r="FF15" s="162">
        <v>4.4303999999999997</v>
      </c>
      <c r="FG15" s="162">
        <v>3.0141</v>
      </c>
      <c r="FH15" s="162">
        <v>0</v>
      </c>
      <c r="FI15" s="162">
        <v>0</v>
      </c>
      <c r="FJ15" s="162">
        <v>10.5497</v>
      </c>
      <c r="FK15" s="162">
        <v>10.2148</v>
      </c>
      <c r="FL15" s="162">
        <v>-24.951000000000001</v>
      </c>
      <c r="FM15" s="162">
        <v>25.393599999999999</v>
      </c>
      <c r="FN15" s="162">
        <v>25.265499999999999</v>
      </c>
      <c r="FO15" s="162">
        <v>-18.816199999999998</v>
      </c>
      <c r="FP15" s="162">
        <v>-9.4535999999999998</v>
      </c>
      <c r="FQ15" s="162">
        <v>14.107900000000001</v>
      </c>
      <c r="FR15" s="162">
        <v>-17.46</v>
      </c>
      <c r="FS15" s="162">
        <v>-2.1968000000000001</v>
      </c>
      <c r="FT15" s="162">
        <v>0.25290000000000001</v>
      </c>
      <c r="FU15" s="162">
        <v>1.45</v>
      </c>
      <c r="FV15" s="162">
        <v>3.88</v>
      </c>
      <c r="FW15" s="162">
        <v>-13.486800000000001</v>
      </c>
      <c r="FX15" s="161"/>
      <c r="FY15" s="162">
        <v>1.8640000000000001</v>
      </c>
      <c r="FZ15" s="162">
        <v>0.997</v>
      </c>
      <c r="GA15" s="161"/>
      <c r="GB15" s="162">
        <v>3.73</v>
      </c>
      <c r="GC15" s="162">
        <v>0.98299999999999998</v>
      </c>
      <c r="GD15" s="162">
        <v>6.5396000000000001</v>
      </c>
      <c r="GE15" s="161"/>
      <c r="GF15" s="162">
        <v>30.986799999999999</v>
      </c>
      <c r="GG15" s="161"/>
      <c r="GH15" s="162">
        <v>18.279499999999999</v>
      </c>
      <c r="GI15" s="162">
        <v>-3.0352999999999999</v>
      </c>
      <c r="GJ15" s="162">
        <v>-3.3988</v>
      </c>
      <c r="GK15" s="162">
        <v>1.8498000000000001</v>
      </c>
      <c r="GL15" s="161"/>
      <c r="GM15" s="161"/>
      <c r="GN15" s="162">
        <v>-12.085599999999999</v>
      </c>
      <c r="GO15" s="162">
        <v>-12.686199999999999</v>
      </c>
      <c r="GP15" s="162">
        <v>12.4384</v>
      </c>
      <c r="GQ15" s="162">
        <v>-22.013400000000001</v>
      </c>
      <c r="GR15" s="162">
        <v>-5.5552999999999999</v>
      </c>
      <c r="GS15" s="162">
        <v>-6.0172999999999996</v>
      </c>
      <c r="GT15" s="162">
        <v>44.345700000000001</v>
      </c>
      <c r="GU15" s="162">
        <v>-13.366099999999999</v>
      </c>
      <c r="GV15" s="162">
        <v>-8.2152999999999992</v>
      </c>
      <c r="GW15" s="162">
        <v>-6.3285</v>
      </c>
      <c r="GX15" s="162">
        <v>3.9773999999999998</v>
      </c>
      <c r="GY15" s="162">
        <v>4.63</v>
      </c>
      <c r="GZ15" s="162">
        <v>4.6207000000000003</v>
      </c>
      <c r="HA15" s="162">
        <v>4</v>
      </c>
      <c r="HB15" s="162">
        <v>7.5823999999999998</v>
      </c>
      <c r="HC15" s="162">
        <v>8.8171999999999997</v>
      </c>
      <c r="HD15" s="162">
        <v>2.5099999999999998</v>
      </c>
      <c r="HE15" s="162">
        <v>-9.0315999999999992</v>
      </c>
      <c r="HF15" s="162">
        <v>0</v>
      </c>
      <c r="HG15" s="162">
        <v>50.010800000000003</v>
      </c>
      <c r="HH15" s="162">
        <v>69.847999999999999</v>
      </c>
      <c r="HI15" s="162">
        <v>22.016300000000001</v>
      </c>
      <c r="HJ15" s="162">
        <v>17.863900000000001</v>
      </c>
      <c r="HK15" s="162">
        <v>-14.2494</v>
      </c>
      <c r="HL15" s="162">
        <v>-12.7667</v>
      </c>
      <c r="HM15" s="162">
        <v>-17.2319</v>
      </c>
      <c r="HN15" s="162">
        <v>-18.526599999999998</v>
      </c>
      <c r="HO15" s="161"/>
      <c r="HP15" s="161"/>
      <c r="HQ15" s="162">
        <v>-16.9343</v>
      </c>
      <c r="HR15" s="162">
        <v>-16.038900000000002</v>
      </c>
      <c r="HS15" s="162">
        <v>-0.51639999999999997</v>
      </c>
      <c r="HT15" s="162">
        <v>-0.52810000000000001</v>
      </c>
      <c r="HU15" s="162">
        <v>14.94</v>
      </c>
      <c r="HV15" s="162">
        <v>14.89</v>
      </c>
      <c r="HW15" s="162">
        <v>-30.8</v>
      </c>
      <c r="HX15" s="162">
        <v>-31</v>
      </c>
      <c r="HY15" s="162">
        <v>0.65100000000000002</v>
      </c>
      <c r="HZ15" s="162">
        <v>-8.8000000000000007</v>
      </c>
      <c r="IA15" s="162">
        <v>67.811599999999999</v>
      </c>
      <c r="IB15" s="162">
        <v>15.674200000000001</v>
      </c>
      <c r="IC15" s="162">
        <v>15.5724</v>
      </c>
      <c r="ID15" s="162">
        <v>-21.6</v>
      </c>
      <c r="IE15" s="162">
        <v>-43.9</v>
      </c>
      <c r="IF15" s="162">
        <v>2.6</v>
      </c>
      <c r="IG15" s="162">
        <v>2</v>
      </c>
      <c r="IH15" s="161"/>
      <c r="II15" s="162">
        <v>-17.8172</v>
      </c>
      <c r="IJ15" s="162">
        <v>-110.31189999999999</v>
      </c>
      <c r="IK15" s="162">
        <v>55.790599999999998</v>
      </c>
      <c r="IL15" s="162">
        <v>-273.30799999999999</v>
      </c>
      <c r="IM15" s="162">
        <v>-23.650200000000002</v>
      </c>
      <c r="IN15" s="162">
        <v>-46.747300000000003</v>
      </c>
      <c r="IO15" s="162">
        <v>135.4718</v>
      </c>
      <c r="IP15" s="162">
        <v>27.718299999999999</v>
      </c>
      <c r="IQ15" s="162">
        <v>118.6448</v>
      </c>
      <c r="IR15" s="162">
        <v>106.333</v>
      </c>
      <c r="IS15" s="162">
        <v>72.646100000000004</v>
      </c>
      <c r="IT15" s="162">
        <v>29.5715</v>
      </c>
      <c r="IU15" s="162">
        <v>27.798500000000001</v>
      </c>
      <c r="IV15" s="162">
        <v>-5.6519000000000004</v>
      </c>
      <c r="IW15" s="162">
        <v>244.58250000000001</v>
      </c>
      <c r="IX15" s="162">
        <v>-203.0412</v>
      </c>
      <c r="IY15" s="162">
        <v>53.225099999999998</v>
      </c>
      <c r="IZ15" s="162">
        <v>-32.786200000000001</v>
      </c>
      <c r="JA15" s="162">
        <v>0.26</v>
      </c>
      <c r="JB15" s="161"/>
      <c r="JC15" s="162">
        <v>-5.28</v>
      </c>
      <c r="JD15" s="162">
        <v>-0.56899999999999995</v>
      </c>
      <c r="JE15" s="162">
        <v>-0.57499999999999996</v>
      </c>
      <c r="JF15" s="162">
        <v>1.1200000000000001</v>
      </c>
      <c r="JG15" s="162">
        <v>0.4</v>
      </c>
      <c r="JH15" s="162">
        <v>-2.6166999999999998</v>
      </c>
      <c r="JI15" s="162">
        <v>-6.9413</v>
      </c>
      <c r="JJ15" s="162">
        <v>15.2666</v>
      </c>
      <c r="JK15" s="162">
        <v>-16.258500000000002</v>
      </c>
      <c r="JL15" s="162">
        <v>5.5</v>
      </c>
      <c r="JM15" s="162">
        <v>3.51</v>
      </c>
      <c r="JN15" s="162">
        <v>3.2120000000000002</v>
      </c>
      <c r="JO15" s="162">
        <v>2.5101</v>
      </c>
      <c r="JP15" s="162">
        <v>3.0653999999999999</v>
      </c>
      <c r="JQ15" s="162">
        <v>2.7524000000000002</v>
      </c>
      <c r="JR15" s="162">
        <v>2.2631999999999999</v>
      </c>
      <c r="JS15" s="162">
        <v>2.7793000000000001</v>
      </c>
      <c r="JT15" s="161"/>
      <c r="JU15" s="162">
        <v>29.9</v>
      </c>
      <c r="JV15" s="162">
        <v>3.3481000000000001</v>
      </c>
      <c r="JW15" s="162">
        <v>-0.23</v>
      </c>
      <c r="JX15" s="161"/>
      <c r="JY15" s="162">
        <v>0</v>
      </c>
      <c r="JZ15" s="162">
        <v>-15.551299999999999</v>
      </c>
      <c r="KA15" s="162">
        <v>-19.017299999999999</v>
      </c>
      <c r="KB15" s="162">
        <v>0</v>
      </c>
      <c r="KC15" s="162">
        <v>7.4069000000000003</v>
      </c>
      <c r="KD15" s="162">
        <v>-11.8775</v>
      </c>
      <c r="KE15" s="162">
        <v>3.3774000000000002</v>
      </c>
      <c r="KF15" s="162">
        <v>-29.7</v>
      </c>
      <c r="KG15" s="162">
        <v>13</v>
      </c>
      <c r="KH15" s="161"/>
      <c r="KI15" s="162">
        <v>-57.825200000000002</v>
      </c>
    </row>
    <row r="16" spans="1:295" ht="18" customHeight="1" x14ac:dyDescent="0.3">
      <c r="A16" s="158" t="s">
        <v>48</v>
      </c>
      <c r="B16" s="158" t="s">
        <v>815</v>
      </c>
      <c r="C16" s="164"/>
      <c r="D16" s="166">
        <v>2.0647000000000002</v>
      </c>
      <c r="E16" s="166">
        <v>-6.5620000000000003</v>
      </c>
      <c r="F16" s="166">
        <v>7.6139999999999999</v>
      </c>
      <c r="G16" s="166">
        <v>8.4551999999999996</v>
      </c>
      <c r="H16" s="164"/>
      <c r="I16" s="166">
        <v>8.3690999999999995</v>
      </c>
      <c r="J16" s="164"/>
      <c r="K16" s="166">
        <v>8.6204999999999998</v>
      </c>
      <c r="L16" s="166">
        <v>2.7239</v>
      </c>
      <c r="M16" s="166">
        <v>2.3963000000000001</v>
      </c>
      <c r="N16" s="166">
        <v>0</v>
      </c>
      <c r="O16" s="164"/>
      <c r="P16" s="164"/>
      <c r="Q16" s="166">
        <v>2.484</v>
      </c>
      <c r="R16" s="164"/>
      <c r="S16" s="166">
        <v>1.5935999999999999</v>
      </c>
      <c r="T16" s="166">
        <v>9.4811999999999994</v>
      </c>
      <c r="U16" s="166">
        <v>4.3243999999999998</v>
      </c>
      <c r="V16" s="166">
        <v>4.2770999999999999</v>
      </c>
      <c r="W16" s="166">
        <v>7.8136000000000001</v>
      </c>
      <c r="X16" s="166">
        <v>11.0357</v>
      </c>
      <c r="Y16" s="166">
        <v>-4.5829000000000004</v>
      </c>
      <c r="Z16" s="166">
        <v>2.6930999999999998</v>
      </c>
      <c r="AA16" s="164"/>
      <c r="AB16" s="166">
        <v>-1.0086999999999999</v>
      </c>
      <c r="AC16" s="164"/>
      <c r="AD16" s="166">
        <v>-1.613</v>
      </c>
      <c r="AE16" s="164"/>
      <c r="AF16" s="166">
        <v>-19.98</v>
      </c>
      <c r="AG16" s="166">
        <v>-13.2</v>
      </c>
      <c r="AH16" s="166">
        <v>-2.81</v>
      </c>
      <c r="AI16" s="166">
        <v>0.26</v>
      </c>
      <c r="AJ16" s="166">
        <v>-25.02</v>
      </c>
      <c r="AK16" s="166">
        <v>-25.02</v>
      </c>
      <c r="AL16" s="164"/>
      <c r="AM16" s="166">
        <v>-2.94</v>
      </c>
      <c r="AN16" s="166">
        <v>-2.96</v>
      </c>
      <c r="AO16" s="166">
        <v>3.3605999999999998</v>
      </c>
      <c r="AP16" s="166">
        <v>4.6132999999999997</v>
      </c>
      <c r="AQ16" s="166">
        <v>12.55</v>
      </c>
      <c r="AR16" s="166">
        <v>14.371700000000001</v>
      </c>
      <c r="AS16" s="166">
        <v>-2.6305999999999998</v>
      </c>
      <c r="AT16" s="166">
        <v>-17.5486</v>
      </c>
      <c r="AU16" s="166">
        <v>-17.348199999999999</v>
      </c>
      <c r="AV16" s="166">
        <v>1.0444</v>
      </c>
      <c r="AW16" s="166">
        <v>0.86570000000000003</v>
      </c>
      <c r="AX16" s="166">
        <v>-15.003399999999999</v>
      </c>
      <c r="AY16" s="166">
        <v>-12.860099999999999</v>
      </c>
      <c r="AZ16" s="166">
        <v>2.3795999999999999</v>
      </c>
      <c r="BA16" s="166">
        <v>14.069599999999999</v>
      </c>
      <c r="BB16" s="166">
        <v>56.572699999999998</v>
      </c>
      <c r="BC16" s="166">
        <v>13.4802</v>
      </c>
      <c r="BD16" s="166">
        <v>-5.4</v>
      </c>
      <c r="BE16" s="166">
        <v>-5.3</v>
      </c>
      <c r="BF16" s="166">
        <v>-20.119700000000002</v>
      </c>
      <c r="BG16" s="166">
        <v>-20.0444</v>
      </c>
      <c r="BH16" s="166">
        <v>-1.4323999999999999</v>
      </c>
      <c r="BI16" s="164"/>
      <c r="BJ16" s="166">
        <v>-0.14349999999999999</v>
      </c>
      <c r="BK16" s="166">
        <v>1.2418</v>
      </c>
      <c r="BL16" s="164"/>
      <c r="BM16" s="166">
        <v>-0.61229999999999996</v>
      </c>
      <c r="BN16" s="166">
        <v>-151.79900000000001</v>
      </c>
      <c r="BO16" s="166">
        <v>44.404400000000003</v>
      </c>
      <c r="BP16" s="166">
        <v>44.434899999999999</v>
      </c>
      <c r="BQ16" s="166">
        <v>104.1943</v>
      </c>
      <c r="BR16" s="166">
        <v>-168.34630000000001</v>
      </c>
      <c r="BS16" s="164"/>
      <c r="BT16" s="164"/>
      <c r="BU16" s="164"/>
      <c r="BV16" s="166">
        <v>8.0934000000000008</v>
      </c>
      <c r="BW16" s="166">
        <v>5.82</v>
      </c>
      <c r="BX16" s="166">
        <v>2.36</v>
      </c>
      <c r="BY16" s="166">
        <v>-16.43</v>
      </c>
      <c r="BZ16" s="166">
        <v>-1.05</v>
      </c>
      <c r="CA16" s="166">
        <v>-23.840199999999999</v>
      </c>
      <c r="CB16" s="166">
        <v>-23.9741</v>
      </c>
      <c r="CC16" s="166">
        <v>22.3461</v>
      </c>
      <c r="CD16" s="166">
        <v>21.843399999999999</v>
      </c>
      <c r="CE16" s="166">
        <v>-6.7965</v>
      </c>
      <c r="CF16" s="166">
        <v>-8.6174999999999997</v>
      </c>
      <c r="CG16" s="166">
        <v>-8.3089999999999993</v>
      </c>
      <c r="CH16" s="166">
        <v>-8.8999999999999996E-2</v>
      </c>
      <c r="CI16" s="166">
        <v>16.5185</v>
      </c>
      <c r="CJ16" s="164"/>
      <c r="CK16" s="164"/>
      <c r="CL16" s="166">
        <v>45.5</v>
      </c>
      <c r="CM16" s="166">
        <v>-27.9</v>
      </c>
      <c r="CN16" s="166">
        <v>-2.06</v>
      </c>
      <c r="CO16" s="166">
        <v>30.439299999999999</v>
      </c>
      <c r="CP16" s="166">
        <v>30.708600000000001</v>
      </c>
      <c r="CQ16" s="166">
        <v>28.93</v>
      </c>
      <c r="CR16" s="166">
        <v>104.9922</v>
      </c>
      <c r="CS16" s="166">
        <v>105.3043</v>
      </c>
      <c r="CT16" s="166">
        <v>-29.1343</v>
      </c>
      <c r="CU16" s="166">
        <v>-78.537499999999994</v>
      </c>
      <c r="CV16" s="166">
        <v>-30.818999999999999</v>
      </c>
      <c r="CW16" s="166">
        <v>1.6554</v>
      </c>
      <c r="CX16" s="166">
        <v>25.99</v>
      </c>
      <c r="CY16" s="166">
        <v>9.32</v>
      </c>
      <c r="CZ16" s="166">
        <v>2.1924000000000001</v>
      </c>
      <c r="DA16" s="166">
        <v>2.6398000000000001</v>
      </c>
      <c r="DB16" s="166">
        <v>-4.99</v>
      </c>
      <c r="DC16" s="164"/>
      <c r="DD16" s="166">
        <v>-18.6371</v>
      </c>
      <c r="DE16" s="166">
        <v>-18.401900000000001</v>
      </c>
      <c r="DF16" s="166">
        <v>49.838700000000003</v>
      </c>
      <c r="DG16" s="166">
        <v>1.55E-2</v>
      </c>
      <c r="DH16" s="166">
        <v>-2.2852999999999999</v>
      </c>
      <c r="DI16" s="166">
        <v>16.7</v>
      </c>
      <c r="DJ16" s="164"/>
      <c r="DK16" s="166">
        <v>-4.7205000000000004</v>
      </c>
      <c r="DL16" s="166">
        <v>-3.9272</v>
      </c>
      <c r="DM16" s="166">
        <v>29.970700000000001</v>
      </c>
      <c r="DN16" s="166">
        <v>1.4902</v>
      </c>
      <c r="DO16" s="166">
        <v>-3.68</v>
      </c>
      <c r="DP16" s="166">
        <v>0.59</v>
      </c>
      <c r="DQ16" s="166">
        <v>6.7889999999999997</v>
      </c>
      <c r="DR16" s="166">
        <v>-48.802799999999998</v>
      </c>
      <c r="DS16" s="164"/>
      <c r="DT16" s="166">
        <v>-16.690000000000001</v>
      </c>
      <c r="DU16" s="166">
        <v>18.29</v>
      </c>
      <c r="DV16" s="166">
        <v>15.7</v>
      </c>
      <c r="DW16" s="166">
        <v>-47.527299999999997</v>
      </c>
      <c r="DX16" s="166">
        <v>-23.2545</v>
      </c>
      <c r="DY16" s="166">
        <v>-42.126199999999997</v>
      </c>
      <c r="DZ16" s="166">
        <v>-41.2273</v>
      </c>
      <c r="EA16" s="166">
        <v>-12.0299</v>
      </c>
      <c r="EB16" s="166">
        <v>-28.9114</v>
      </c>
      <c r="EC16" s="166">
        <v>-37.471400000000003</v>
      </c>
      <c r="ED16" s="166">
        <v>-37.755800000000001</v>
      </c>
      <c r="EE16" s="166">
        <v>-16.9649</v>
      </c>
      <c r="EF16" s="166">
        <v>-19.757200000000001</v>
      </c>
      <c r="EG16" s="166">
        <v>-10.231</v>
      </c>
      <c r="EH16" s="166">
        <v>-182.13249999999999</v>
      </c>
      <c r="EI16" s="166">
        <v>34.131599999999999</v>
      </c>
      <c r="EJ16" s="164"/>
      <c r="EK16" s="166">
        <v>-5.9729000000000001</v>
      </c>
      <c r="EL16" s="166">
        <v>-5.1791</v>
      </c>
      <c r="EM16" s="166">
        <v>21.5717</v>
      </c>
      <c r="EN16" s="166">
        <v>-20.567799999999998</v>
      </c>
      <c r="EO16" s="166">
        <v>-19.975200000000001</v>
      </c>
      <c r="EP16" s="166">
        <v>20.495999999999999</v>
      </c>
      <c r="EQ16" s="166">
        <v>-29.2498</v>
      </c>
      <c r="ER16" s="164"/>
      <c r="ES16" s="166">
        <v>15.292299999999999</v>
      </c>
      <c r="ET16" s="164"/>
      <c r="EU16" s="166">
        <v>-19.510000000000002</v>
      </c>
      <c r="EV16" s="166">
        <v>-0.6</v>
      </c>
      <c r="EW16" s="166">
        <v>0.90069999999999995</v>
      </c>
      <c r="EX16" s="166">
        <v>-25.016200000000001</v>
      </c>
      <c r="EY16" s="166">
        <v>-8.9360999999999997</v>
      </c>
      <c r="EZ16" s="166">
        <v>-9.1828000000000003</v>
      </c>
      <c r="FA16" s="166">
        <v>8.0138999999999996</v>
      </c>
      <c r="FB16" s="166">
        <v>13.619400000000001</v>
      </c>
      <c r="FC16" s="166">
        <v>-30.876799999999999</v>
      </c>
      <c r="FD16" s="164"/>
      <c r="FE16" s="166">
        <v>4.0707000000000004</v>
      </c>
      <c r="FF16" s="166">
        <v>4.0410000000000004</v>
      </c>
      <c r="FG16" s="166">
        <v>2.8239999999999998</v>
      </c>
      <c r="FH16" s="166">
        <v>2.5125000000000002</v>
      </c>
      <c r="FI16" s="166">
        <v>0</v>
      </c>
      <c r="FJ16" s="166">
        <v>11.2196</v>
      </c>
      <c r="FK16" s="166">
        <v>11.052099999999999</v>
      </c>
      <c r="FL16" s="166">
        <v>-28.802499999999998</v>
      </c>
      <c r="FM16" s="166">
        <v>27.465800000000002</v>
      </c>
      <c r="FN16" s="166">
        <v>27.54</v>
      </c>
      <c r="FO16" s="166">
        <v>-21.2669</v>
      </c>
      <c r="FP16" s="166">
        <v>-11.256399999999999</v>
      </c>
      <c r="FQ16" s="166">
        <v>14.298299999999999</v>
      </c>
      <c r="FR16" s="166">
        <v>-17.86</v>
      </c>
      <c r="FS16" s="166">
        <v>-2.7187000000000001</v>
      </c>
      <c r="FT16" s="166">
        <v>0.2621</v>
      </c>
      <c r="FU16" s="166">
        <v>1.79</v>
      </c>
      <c r="FV16" s="166">
        <v>3.76</v>
      </c>
      <c r="FW16" s="166">
        <v>-13.829800000000001</v>
      </c>
      <c r="FX16" s="164"/>
      <c r="FY16" s="166">
        <v>1.88</v>
      </c>
      <c r="FZ16" s="166">
        <v>0.85199999999999998</v>
      </c>
      <c r="GA16" s="164"/>
      <c r="GB16" s="166">
        <v>3.03</v>
      </c>
      <c r="GC16" s="166">
        <v>3.5667</v>
      </c>
      <c r="GD16" s="166">
        <v>8.1701999999999995</v>
      </c>
      <c r="GE16" s="166">
        <v>-3.22</v>
      </c>
      <c r="GF16" s="166">
        <v>29.619299999999999</v>
      </c>
      <c r="GG16" s="164"/>
      <c r="GH16" s="166">
        <v>17.849399999999999</v>
      </c>
      <c r="GI16" s="166">
        <v>-3.0853999999999999</v>
      </c>
      <c r="GJ16" s="166">
        <v>-3.2877000000000001</v>
      </c>
      <c r="GK16" s="166">
        <v>1.8363</v>
      </c>
      <c r="GL16" s="164"/>
      <c r="GM16" s="164"/>
      <c r="GN16" s="166">
        <v>-11.8157</v>
      </c>
      <c r="GO16" s="166">
        <v>-12.1555</v>
      </c>
      <c r="GP16" s="166">
        <v>11.0025</v>
      </c>
      <c r="GQ16" s="166">
        <v>-21.726600000000001</v>
      </c>
      <c r="GR16" s="166">
        <v>-8.7208000000000006</v>
      </c>
      <c r="GS16" s="166">
        <v>-8.4937000000000005</v>
      </c>
      <c r="GT16" s="166">
        <v>44.107500000000002</v>
      </c>
      <c r="GU16" s="166">
        <v>-13.9496</v>
      </c>
      <c r="GV16" s="166">
        <v>-8.1237999999999992</v>
      </c>
      <c r="GW16" s="166">
        <v>-7.3192000000000004</v>
      </c>
      <c r="GX16" s="166">
        <v>4.2679999999999998</v>
      </c>
      <c r="GY16" s="166">
        <v>4.6886000000000001</v>
      </c>
      <c r="GZ16" s="166">
        <v>4.7313999999999998</v>
      </c>
      <c r="HA16" s="166">
        <v>2.9716</v>
      </c>
      <c r="HB16" s="166">
        <v>3.5528</v>
      </c>
      <c r="HC16" s="166">
        <v>5.5583</v>
      </c>
      <c r="HD16" s="166">
        <v>4.1900000000000004</v>
      </c>
      <c r="HE16" s="166">
        <v>-8.9494000000000007</v>
      </c>
      <c r="HF16" s="166">
        <v>0</v>
      </c>
      <c r="HG16" s="166">
        <v>52.315300000000001</v>
      </c>
      <c r="HH16" s="166">
        <v>68.829800000000006</v>
      </c>
      <c r="HI16" s="166">
        <v>22.7974</v>
      </c>
      <c r="HJ16" s="166">
        <v>18.941600000000001</v>
      </c>
      <c r="HK16" s="166">
        <v>-14.3246</v>
      </c>
      <c r="HL16" s="166">
        <v>-13.2491</v>
      </c>
      <c r="HM16" s="166">
        <v>-19.616800000000001</v>
      </c>
      <c r="HN16" s="166">
        <v>-19.7578</v>
      </c>
      <c r="HO16" s="164"/>
      <c r="HP16" s="164"/>
      <c r="HQ16" s="166">
        <v>-15.2699</v>
      </c>
      <c r="HR16" s="166">
        <v>-14.489800000000001</v>
      </c>
      <c r="HS16" s="166">
        <v>-0.60219999999999996</v>
      </c>
      <c r="HT16" s="166">
        <v>-0.63380000000000003</v>
      </c>
      <c r="HU16" s="166">
        <v>13</v>
      </c>
      <c r="HV16" s="166">
        <v>13.13</v>
      </c>
      <c r="HW16" s="166">
        <v>-29.4</v>
      </c>
      <c r="HX16" s="166">
        <v>-30.3</v>
      </c>
      <c r="HY16" s="166">
        <v>0.56310000000000004</v>
      </c>
      <c r="HZ16" s="166">
        <v>-8.8000000000000007</v>
      </c>
      <c r="IA16" s="166">
        <v>61.761600000000001</v>
      </c>
      <c r="IB16" s="166">
        <v>19.705500000000001</v>
      </c>
      <c r="IC16" s="166">
        <v>19.606000000000002</v>
      </c>
      <c r="ID16" s="166">
        <v>-21.2</v>
      </c>
      <c r="IE16" s="166">
        <v>-44.4</v>
      </c>
      <c r="IF16" s="166">
        <v>1</v>
      </c>
      <c r="IG16" s="166">
        <v>0.4</v>
      </c>
      <c r="IH16" s="166">
        <v>-17.776700000000002</v>
      </c>
      <c r="II16" s="166">
        <v>-17.723099999999999</v>
      </c>
      <c r="IJ16" s="166">
        <v>-108.8202</v>
      </c>
      <c r="IK16" s="166">
        <v>61.113100000000003</v>
      </c>
      <c r="IL16" s="166">
        <v>-274.8107</v>
      </c>
      <c r="IM16" s="166">
        <v>-23.688700000000001</v>
      </c>
      <c r="IN16" s="166">
        <v>-46.268500000000003</v>
      </c>
      <c r="IO16" s="166">
        <v>132.66300000000001</v>
      </c>
      <c r="IP16" s="166">
        <v>30.485099999999999</v>
      </c>
      <c r="IQ16" s="166">
        <v>110.4992</v>
      </c>
      <c r="IR16" s="166">
        <v>103.50879999999999</v>
      </c>
      <c r="IS16" s="166">
        <v>70.929699999999997</v>
      </c>
      <c r="IT16" s="166">
        <v>28.529299999999999</v>
      </c>
      <c r="IU16" s="166">
        <v>25.724900000000002</v>
      </c>
      <c r="IV16" s="166">
        <v>-2.2581000000000002</v>
      </c>
      <c r="IW16" s="166">
        <v>240.7773</v>
      </c>
      <c r="IX16" s="166">
        <v>-201.0222</v>
      </c>
      <c r="IY16" s="166">
        <v>52.908200000000001</v>
      </c>
      <c r="IZ16" s="166">
        <v>-33.722700000000003</v>
      </c>
      <c r="JA16" s="166">
        <v>-0.2087</v>
      </c>
      <c r="JB16" s="164"/>
      <c r="JC16" s="166">
        <v>-5.36</v>
      </c>
      <c r="JD16" s="166">
        <v>-0.47799999999999998</v>
      </c>
      <c r="JE16" s="166">
        <v>-0.48699999999999999</v>
      </c>
      <c r="JF16" s="166">
        <v>1.28</v>
      </c>
      <c r="JG16" s="166">
        <v>0</v>
      </c>
      <c r="JH16" s="166">
        <v>-2.8683000000000001</v>
      </c>
      <c r="JI16" s="166">
        <v>-6.7369000000000003</v>
      </c>
      <c r="JJ16" s="166">
        <v>15.2361</v>
      </c>
      <c r="JK16" s="166">
        <v>-16.463000000000001</v>
      </c>
      <c r="JL16" s="166">
        <v>5.6</v>
      </c>
      <c r="JM16" s="166">
        <v>1.8460000000000001</v>
      </c>
      <c r="JN16" s="166">
        <v>1.871</v>
      </c>
      <c r="JO16" s="166">
        <v>2.7302</v>
      </c>
      <c r="JP16" s="164"/>
      <c r="JQ16" s="166">
        <v>2.2212000000000001</v>
      </c>
      <c r="JR16" s="166">
        <v>1.6274</v>
      </c>
      <c r="JS16" s="166">
        <v>2.0861000000000001</v>
      </c>
      <c r="JT16" s="164"/>
      <c r="JU16" s="166">
        <v>30.7</v>
      </c>
      <c r="JV16" s="166">
        <v>2.9384000000000001</v>
      </c>
      <c r="JW16" s="166">
        <v>-0.15</v>
      </c>
      <c r="JX16" s="164"/>
      <c r="JY16" s="164"/>
      <c r="JZ16" s="166">
        <v>-16.741</v>
      </c>
      <c r="KA16" s="166">
        <v>-19.3687</v>
      </c>
      <c r="KB16" s="166">
        <v>1.903</v>
      </c>
      <c r="KC16" s="166">
        <v>9.0656999999999996</v>
      </c>
      <c r="KD16" s="166">
        <v>-10.5703</v>
      </c>
      <c r="KE16" s="166">
        <v>1.3541000000000001</v>
      </c>
      <c r="KF16" s="166">
        <v>-30.7</v>
      </c>
      <c r="KG16" s="166">
        <v>13.6</v>
      </c>
      <c r="KH16" s="164"/>
      <c r="KI16" s="166">
        <v>-56.913699999999999</v>
      </c>
    </row>
    <row r="17" spans="1:295" ht="18" customHeight="1" x14ac:dyDescent="0.3">
      <c r="A17" s="158" t="s">
        <v>48</v>
      </c>
      <c r="B17" s="158" t="s">
        <v>816</v>
      </c>
      <c r="C17" s="159"/>
      <c r="D17" s="160">
        <v>2.1375999999999999</v>
      </c>
      <c r="E17" s="160">
        <v>-6.7507999999999999</v>
      </c>
      <c r="F17" s="160">
        <v>5.1196000000000002</v>
      </c>
      <c r="G17" s="160">
        <v>7.8221999999999996</v>
      </c>
      <c r="H17" s="159"/>
      <c r="I17" s="160">
        <v>7.9875999999999996</v>
      </c>
      <c r="J17" s="159"/>
      <c r="K17" s="160">
        <v>8.7954000000000008</v>
      </c>
      <c r="L17" s="160">
        <v>2.7349000000000001</v>
      </c>
      <c r="M17" s="160">
        <v>2.4790000000000001</v>
      </c>
      <c r="N17" s="160">
        <v>-2.2200000000000002</v>
      </c>
      <c r="O17" s="160">
        <v>-22</v>
      </c>
      <c r="P17" s="159"/>
      <c r="Q17" s="160">
        <v>2.484</v>
      </c>
      <c r="R17" s="160">
        <v>-15.4</v>
      </c>
      <c r="S17" s="160">
        <v>1.141</v>
      </c>
      <c r="T17" s="160">
        <v>8.7783999999999995</v>
      </c>
      <c r="U17" s="160">
        <v>4.4207000000000001</v>
      </c>
      <c r="V17" s="160">
        <v>4.2302999999999997</v>
      </c>
      <c r="W17" s="160">
        <v>7.6741999999999999</v>
      </c>
      <c r="X17" s="160">
        <v>10.766500000000001</v>
      </c>
      <c r="Y17" s="160">
        <v>-4.7180999999999997</v>
      </c>
      <c r="Z17" s="160">
        <v>2.6166999999999998</v>
      </c>
      <c r="AA17" s="159"/>
      <c r="AB17" s="160">
        <v>-1.0398000000000001</v>
      </c>
      <c r="AC17" s="159"/>
      <c r="AD17" s="160">
        <v>-1.4730000000000001</v>
      </c>
      <c r="AE17" s="159"/>
      <c r="AF17" s="160">
        <v>-17.760000000000002</v>
      </c>
      <c r="AG17" s="160">
        <v>-11</v>
      </c>
      <c r="AH17" s="160">
        <v>-2.9</v>
      </c>
      <c r="AI17" s="160">
        <v>0.26200000000000001</v>
      </c>
      <c r="AJ17" s="160">
        <v>-24.37</v>
      </c>
      <c r="AK17" s="160">
        <v>-24.45</v>
      </c>
      <c r="AL17" s="159"/>
      <c r="AM17" s="160">
        <v>-2.94</v>
      </c>
      <c r="AN17" s="160">
        <v>-2.68</v>
      </c>
      <c r="AO17" s="160">
        <v>4.4812000000000003</v>
      </c>
      <c r="AP17" s="160">
        <v>4.4641999999999999</v>
      </c>
      <c r="AQ17" s="160">
        <v>9.1509999999999998</v>
      </c>
      <c r="AR17" s="160">
        <v>10.9453</v>
      </c>
      <c r="AS17" s="160">
        <v>-3.0951</v>
      </c>
      <c r="AT17" s="160">
        <v>-17.816600000000001</v>
      </c>
      <c r="AU17" s="160">
        <v>-17.7852</v>
      </c>
      <c r="AV17" s="160">
        <v>9.2682000000000002</v>
      </c>
      <c r="AW17" s="160">
        <v>14.1808</v>
      </c>
      <c r="AX17" s="160">
        <v>-17.5486</v>
      </c>
      <c r="AY17" s="160">
        <v>-15.2713</v>
      </c>
      <c r="AZ17" s="160">
        <v>3.1686999999999999</v>
      </c>
      <c r="BA17" s="160">
        <v>17.490400000000001</v>
      </c>
      <c r="BB17" s="160">
        <v>52.280200000000001</v>
      </c>
      <c r="BC17" s="160">
        <v>11.5242</v>
      </c>
      <c r="BD17" s="160">
        <v>-5.6</v>
      </c>
      <c r="BE17" s="160">
        <v>-5.6</v>
      </c>
      <c r="BF17" s="160">
        <v>-19.228200000000001</v>
      </c>
      <c r="BG17" s="160">
        <v>-18.3477</v>
      </c>
      <c r="BH17" s="160">
        <v>-1.4036</v>
      </c>
      <c r="BI17" s="159"/>
      <c r="BJ17" s="160">
        <v>0.13320000000000001</v>
      </c>
      <c r="BK17" s="160">
        <v>1.2050000000000001</v>
      </c>
      <c r="BL17" s="159"/>
      <c r="BM17" s="160">
        <v>-0.59560000000000002</v>
      </c>
      <c r="BN17" s="160">
        <v>-136.72290000000001</v>
      </c>
      <c r="BO17" s="160">
        <v>43.153199999999998</v>
      </c>
      <c r="BP17" s="160">
        <v>43.519399999999997</v>
      </c>
      <c r="BQ17" s="160">
        <v>94.986900000000006</v>
      </c>
      <c r="BR17" s="160">
        <v>-163.0992</v>
      </c>
      <c r="BS17" s="159"/>
      <c r="BT17" s="159"/>
      <c r="BU17" s="159"/>
      <c r="BV17" s="160">
        <v>9.1912000000000003</v>
      </c>
      <c r="BW17" s="160">
        <v>6.23</v>
      </c>
      <c r="BX17" s="160">
        <v>2.78</v>
      </c>
      <c r="BY17" s="160">
        <v>-15.6</v>
      </c>
      <c r="BZ17" s="160">
        <v>-0.57999999999999996</v>
      </c>
      <c r="CA17" s="160">
        <v>-24.376000000000001</v>
      </c>
      <c r="CB17" s="160">
        <v>-24.643899999999999</v>
      </c>
      <c r="CC17" s="160">
        <v>22.178999999999998</v>
      </c>
      <c r="CD17" s="160">
        <v>22.5837</v>
      </c>
      <c r="CE17" s="160">
        <v>-6.6086</v>
      </c>
      <c r="CF17" s="160">
        <v>-6.6260000000000003</v>
      </c>
      <c r="CG17" s="160">
        <v>-6.4672000000000001</v>
      </c>
      <c r="CH17" s="160">
        <v>0.81120000000000003</v>
      </c>
      <c r="CI17" s="160">
        <v>16.156600000000001</v>
      </c>
      <c r="CJ17" s="159"/>
      <c r="CK17" s="159"/>
      <c r="CL17" s="160">
        <v>46.9</v>
      </c>
      <c r="CM17" s="160">
        <v>-27.9</v>
      </c>
      <c r="CN17" s="160">
        <v>-2</v>
      </c>
      <c r="CO17" s="160">
        <v>32.1389</v>
      </c>
      <c r="CP17" s="160">
        <v>32.194499999999998</v>
      </c>
      <c r="CQ17" s="160">
        <v>30.681799999999999</v>
      </c>
      <c r="CR17" s="160">
        <v>102.2056</v>
      </c>
      <c r="CS17" s="160">
        <v>100.7689</v>
      </c>
      <c r="CT17" s="160">
        <v>-26.9953</v>
      </c>
      <c r="CU17" s="160">
        <v>-78.1738</v>
      </c>
      <c r="CV17" s="160">
        <v>-28.044</v>
      </c>
      <c r="CW17" s="160">
        <v>1.3513999999999999</v>
      </c>
      <c r="CX17" s="160">
        <v>25.94</v>
      </c>
      <c r="CY17" s="160">
        <v>9.1300000000000008</v>
      </c>
      <c r="CZ17" s="160">
        <v>2.3485999999999998</v>
      </c>
      <c r="DA17" s="160">
        <v>2.7374000000000001</v>
      </c>
      <c r="DB17" s="160">
        <v>-5.13</v>
      </c>
      <c r="DC17" s="159"/>
      <c r="DD17" s="160">
        <v>-18.542999999999999</v>
      </c>
      <c r="DE17" s="160">
        <v>-17.942299999999999</v>
      </c>
      <c r="DF17" s="160">
        <v>46.406399999999998</v>
      </c>
      <c r="DG17" s="160">
        <v>1.54E-2</v>
      </c>
      <c r="DH17" s="160">
        <v>-2.3142</v>
      </c>
      <c r="DI17" s="159"/>
      <c r="DJ17" s="159"/>
      <c r="DK17" s="160">
        <v>-4.7069999999999999</v>
      </c>
      <c r="DL17" s="160">
        <v>-3.9272</v>
      </c>
      <c r="DM17" s="160">
        <v>30.443899999999999</v>
      </c>
      <c r="DN17" s="160">
        <v>1.4902</v>
      </c>
      <c r="DO17" s="160">
        <v>-3.6</v>
      </c>
      <c r="DP17" s="160">
        <v>0.26</v>
      </c>
      <c r="DQ17" s="160">
        <v>6.4325000000000001</v>
      </c>
      <c r="DR17" s="160">
        <v>-48.217700000000001</v>
      </c>
      <c r="DS17" s="159"/>
      <c r="DT17" s="160">
        <v>-15.85</v>
      </c>
      <c r="DU17" s="160">
        <v>17.829999999999998</v>
      </c>
      <c r="DV17" s="160">
        <v>15.61</v>
      </c>
      <c r="DW17" s="160">
        <v>-44.8</v>
      </c>
      <c r="DX17" s="160">
        <v>-22.636399999999998</v>
      </c>
      <c r="DY17" s="160">
        <v>-41.594999999999999</v>
      </c>
      <c r="DZ17" s="160">
        <v>-39.936399999999999</v>
      </c>
      <c r="EA17" s="160">
        <v>-10.969200000000001</v>
      </c>
      <c r="EB17" s="160">
        <v>-27.944900000000001</v>
      </c>
      <c r="EC17" s="160">
        <v>-36.508200000000002</v>
      </c>
      <c r="ED17" s="160">
        <v>-37.344499999999996</v>
      </c>
      <c r="EE17" s="160">
        <v>-10.3872</v>
      </c>
      <c r="EF17" s="160">
        <v>-14.681699999999999</v>
      </c>
      <c r="EG17" s="160">
        <v>-9.2200000000000006</v>
      </c>
      <c r="EH17" s="160">
        <v>-173.8767</v>
      </c>
      <c r="EI17" s="160">
        <v>49.311700000000002</v>
      </c>
      <c r="EJ17" s="159"/>
      <c r="EK17" s="160">
        <v>-6.0743999999999998</v>
      </c>
      <c r="EL17" s="160">
        <v>-5.2396000000000003</v>
      </c>
      <c r="EM17" s="160">
        <v>19.058399999999999</v>
      </c>
      <c r="EN17" s="160">
        <v>-25.726199999999999</v>
      </c>
      <c r="EO17" s="160">
        <v>-24.6495</v>
      </c>
      <c r="EP17" s="160">
        <v>34.832000000000001</v>
      </c>
      <c r="EQ17" s="160">
        <v>-31.895900000000001</v>
      </c>
      <c r="ER17" s="159"/>
      <c r="ES17" s="160">
        <v>14.5281</v>
      </c>
      <c r="ET17" s="160">
        <v>-14.46</v>
      </c>
      <c r="EU17" s="160">
        <v>-19.649999999999999</v>
      </c>
      <c r="EV17" s="160">
        <v>2.4</v>
      </c>
      <c r="EW17" s="160">
        <v>0.69299999999999995</v>
      </c>
      <c r="EX17" s="160">
        <v>-32.950400000000002</v>
      </c>
      <c r="EY17" s="160">
        <v>-9.1105999999999998</v>
      </c>
      <c r="EZ17" s="160">
        <v>-9.3167000000000009</v>
      </c>
      <c r="FA17" s="160">
        <v>8.3627000000000002</v>
      </c>
      <c r="FB17" s="160">
        <v>13.8429</v>
      </c>
      <c r="FC17" s="160">
        <v>-27.97</v>
      </c>
      <c r="FD17" s="159"/>
      <c r="FE17" s="160">
        <v>4.0606999999999998</v>
      </c>
      <c r="FF17" s="160">
        <v>4.0416999999999996</v>
      </c>
      <c r="FG17" s="160">
        <v>2.871</v>
      </c>
      <c r="FH17" s="160">
        <v>2.5411999999999999</v>
      </c>
      <c r="FI17" s="160">
        <v>0</v>
      </c>
      <c r="FJ17" s="160">
        <v>12.559200000000001</v>
      </c>
      <c r="FK17" s="160">
        <v>12.726699999999999</v>
      </c>
      <c r="FL17" s="160">
        <v>-29.974699999999999</v>
      </c>
      <c r="FM17" s="160">
        <v>28.2803</v>
      </c>
      <c r="FN17" s="160">
        <v>28.296500000000002</v>
      </c>
      <c r="FO17" s="160">
        <v>-22.081</v>
      </c>
      <c r="FP17" s="160">
        <v>-13.2903</v>
      </c>
      <c r="FQ17" s="160">
        <v>15.27</v>
      </c>
      <c r="FR17" s="160">
        <v>-18.62</v>
      </c>
      <c r="FS17" s="160">
        <v>-2.9165000000000001</v>
      </c>
      <c r="FT17" s="160">
        <v>0.2621</v>
      </c>
      <c r="FU17" s="160">
        <v>1.94</v>
      </c>
      <c r="FV17" s="160">
        <v>3.31</v>
      </c>
      <c r="FW17" s="160">
        <v>-14.537000000000001</v>
      </c>
      <c r="FX17" s="159"/>
      <c r="FY17" s="160">
        <v>1.9139999999999999</v>
      </c>
      <c r="FZ17" s="160">
        <v>0.84799999999999998</v>
      </c>
      <c r="GA17" s="160">
        <v>3.3506</v>
      </c>
      <c r="GB17" s="160">
        <v>2.25</v>
      </c>
      <c r="GC17" s="160">
        <v>4.4043000000000001</v>
      </c>
      <c r="GD17" s="160">
        <v>8.8881999999999994</v>
      </c>
      <c r="GE17" s="160">
        <v>-3.43</v>
      </c>
      <c r="GF17" s="160">
        <v>28.787800000000001</v>
      </c>
      <c r="GG17" s="159"/>
      <c r="GH17" s="160">
        <v>18.094799999999999</v>
      </c>
      <c r="GI17" s="160">
        <v>-2.9643999999999999</v>
      </c>
      <c r="GJ17" s="160">
        <v>-3.3439999999999999</v>
      </c>
      <c r="GK17" s="160">
        <v>1.8076000000000001</v>
      </c>
      <c r="GL17" s="159"/>
      <c r="GM17" s="159"/>
      <c r="GN17" s="160">
        <v>-12.386200000000001</v>
      </c>
      <c r="GO17" s="160">
        <v>-12.347099999999999</v>
      </c>
      <c r="GP17" s="160">
        <v>8.7899999999999991</v>
      </c>
      <c r="GQ17" s="160">
        <v>-21.9314</v>
      </c>
      <c r="GR17" s="160">
        <v>-8.7702000000000009</v>
      </c>
      <c r="GS17" s="160">
        <v>-8.3126999999999995</v>
      </c>
      <c r="GT17" s="160">
        <v>44.369900000000001</v>
      </c>
      <c r="GU17" s="160">
        <v>-13.7662</v>
      </c>
      <c r="GV17" s="160">
        <v>-7.9366000000000003</v>
      </c>
      <c r="GW17" s="160">
        <v>-6.6887999999999996</v>
      </c>
      <c r="GX17" s="160">
        <v>4.1943999999999999</v>
      </c>
      <c r="GY17" s="160">
        <v>4.8643000000000001</v>
      </c>
      <c r="GZ17" s="160">
        <v>4.8658999999999999</v>
      </c>
      <c r="HA17" s="160">
        <v>4</v>
      </c>
      <c r="HB17" s="160">
        <v>13.554600000000001</v>
      </c>
      <c r="HC17" s="160">
        <v>15.9321</v>
      </c>
      <c r="HD17" s="160">
        <v>7.54</v>
      </c>
      <c r="HE17" s="160">
        <v>-11.7362</v>
      </c>
      <c r="HF17" s="160">
        <v>-6.6429999999999998</v>
      </c>
      <c r="HG17" s="160">
        <v>58.336300000000001</v>
      </c>
      <c r="HH17" s="160">
        <v>74.238200000000006</v>
      </c>
      <c r="HI17" s="160">
        <v>25.1296</v>
      </c>
      <c r="HJ17" s="160">
        <v>22.689299999999999</v>
      </c>
      <c r="HK17" s="160">
        <v>-17.341699999999999</v>
      </c>
      <c r="HL17" s="160">
        <v>-17.126200000000001</v>
      </c>
      <c r="HM17" s="160">
        <v>-11.926299999999999</v>
      </c>
      <c r="HN17" s="160">
        <v>-13.751099999999999</v>
      </c>
      <c r="HO17" s="159"/>
      <c r="HP17" s="159"/>
      <c r="HQ17" s="160">
        <v>-12.5562</v>
      </c>
      <c r="HR17" s="160">
        <v>-11.940899999999999</v>
      </c>
      <c r="HS17" s="160">
        <v>-0.65380000000000005</v>
      </c>
      <c r="HT17" s="160">
        <v>-0.53380000000000005</v>
      </c>
      <c r="HU17" s="160">
        <v>14.19</v>
      </c>
      <c r="HV17" s="160">
        <v>14.19</v>
      </c>
      <c r="HW17" s="160">
        <v>-30.3</v>
      </c>
      <c r="HX17" s="160">
        <v>-30.2</v>
      </c>
      <c r="HY17" s="160">
        <v>0.56310000000000004</v>
      </c>
      <c r="HZ17" s="160">
        <v>-7.84</v>
      </c>
      <c r="IA17" s="160">
        <v>61.3307</v>
      </c>
      <c r="IB17" s="160">
        <v>21.170500000000001</v>
      </c>
      <c r="IC17" s="160">
        <v>21.0749</v>
      </c>
      <c r="ID17" s="160">
        <v>-21.2</v>
      </c>
      <c r="IE17" s="160">
        <v>-45.3</v>
      </c>
      <c r="IF17" s="160">
        <v>-1.1000000000000001</v>
      </c>
      <c r="IG17" s="160">
        <v>-1.7</v>
      </c>
      <c r="IH17" s="159"/>
      <c r="II17" s="159"/>
      <c r="IJ17" s="160">
        <v>-110.7727</v>
      </c>
      <c r="IK17" s="160">
        <v>70.993300000000005</v>
      </c>
      <c r="IL17" s="160">
        <v>-272.56659999999999</v>
      </c>
      <c r="IM17" s="160">
        <v>-26.208300000000001</v>
      </c>
      <c r="IN17" s="160">
        <v>-41.660600000000002</v>
      </c>
      <c r="IO17" s="160">
        <v>143.71899999999999</v>
      </c>
      <c r="IP17" s="160">
        <v>21.0564</v>
      </c>
      <c r="IQ17" s="160">
        <v>104.27849999999999</v>
      </c>
      <c r="IR17" s="160">
        <v>106.8747</v>
      </c>
      <c r="IS17" s="160">
        <v>82.665899999999993</v>
      </c>
      <c r="IT17" s="160">
        <v>27.258500000000002</v>
      </c>
      <c r="IU17" s="160">
        <v>30.6326</v>
      </c>
      <c r="IV17" s="160">
        <v>2.0476999999999999</v>
      </c>
      <c r="IW17" s="160">
        <v>254.27160000000001</v>
      </c>
      <c r="IX17" s="160">
        <v>-201.42349999999999</v>
      </c>
      <c r="IY17" s="160">
        <v>65.8322</v>
      </c>
      <c r="IZ17" s="160">
        <v>-44.443899999999999</v>
      </c>
      <c r="JA17" s="160">
        <v>-0.56030000000000002</v>
      </c>
      <c r="JB17" s="159"/>
      <c r="JC17" s="160">
        <v>-6.08</v>
      </c>
      <c r="JD17" s="160">
        <v>-0.42499999999999999</v>
      </c>
      <c r="JE17" s="160">
        <v>-0.43</v>
      </c>
      <c r="JF17" s="160">
        <v>2</v>
      </c>
      <c r="JG17" s="160">
        <v>0.48</v>
      </c>
      <c r="JH17" s="160">
        <v>-2.9958999999999998</v>
      </c>
      <c r="JI17" s="160">
        <v>-7.0297999999999998</v>
      </c>
      <c r="JJ17" s="160">
        <v>14.5617</v>
      </c>
      <c r="JK17" s="160">
        <v>-15.907500000000001</v>
      </c>
      <c r="JL17" s="160">
        <v>5.9</v>
      </c>
      <c r="JM17" s="160">
        <v>2.8479999999999999</v>
      </c>
      <c r="JN17" s="160">
        <v>1.512</v>
      </c>
      <c r="JO17" s="160">
        <v>2.496</v>
      </c>
      <c r="JP17" s="160">
        <v>2.7818999999999998</v>
      </c>
      <c r="JQ17" s="160">
        <v>3.5507</v>
      </c>
      <c r="JR17" s="160">
        <v>3.2911000000000001</v>
      </c>
      <c r="JS17" s="160">
        <v>2.4826000000000001</v>
      </c>
      <c r="JT17" s="159"/>
      <c r="JU17" s="160">
        <v>31.7</v>
      </c>
      <c r="JV17" s="160">
        <v>2.7044000000000001</v>
      </c>
      <c r="JW17" s="160">
        <v>-0.2</v>
      </c>
      <c r="JX17" s="159"/>
      <c r="JY17" s="160">
        <v>-3.2130999999999998</v>
      </c>
      <c r="JZ17" s="160">
        <v>-15.1401</v>
      </c>
      <c r="KA17" s="160">
        <v>-16.741800000000001</v>
      </c>
      <c r="KB17" s="160">
        <v>-3.3546</v>
      </c>
      <c r="KC17" s="160">
        <v>7.2125000000000004</v>
      </c>
      <c r="KD17" s="160">
        <v>0</v>
      </c>
      <c r="KE17" s="160">
        <v>0</v>
      </c>
      <c r="KF17" s="160">
        <v>-31.3</v>
      </c>
      <c r="KG17" s="160">
        <v>14.5</v>
      </c>
      <c r="KH17" s="159"/>
      <c r="KI17" s="160">
        <v>-57.762599999999999</v>
      </c>
    </row>
    <row r="18" spans="1:295" ht="18" customHeight="1" x14ac:dyDescent="0.3">
      <c r="A18" s="158" t="s">
        <v>48</v>
      </c>
      <c r="B18" s="158" t="s">
        <v>817</v>
      </c>
      <c r="C18" s="161"/>
      <c r="D18" s="162">
        <v>2.9988000000000001</v>
      </c>
      <c r="E18" s="162">
        <v>-7.8498000000000001</v>
      </c>
      <c r="F18" s="162">
        <v>6.3308</v>
      </c>
      <c r="G18" s="162">
        <v>8.1915999999999993</v>
      </c>
      <c r="H18" s="161"/>
      <c r="I18" s="162">
        <v>8.0495000000000001</v>
      </c>
      <c r="J18" s="161"/>
      <c r="K18" s="162">
        <v>9.0923999999999996</v>
      </c>
      <c r="L18" s="162">
        <v>2.8799000000000001</v>
      </c>
      <c r="M18" s="162">
        <v>2.5893999999999999</v>
      </c>
      <c r="N18" s="162">
        <v>-2.2200000000000002</v>
      </c>
      <c r="O18" s="162">
        <v>-22</v>
      </c>
      <c r="P18" s="161"/>
      <c r="Q18" s="162">
        <v>3.3119999999999998</v>
      </c>
      <c r="R18" s="162">
        <v>-17.600000000000001</v>
      </c>
      <c r="S18" s="162">
        <v>1.2790999999999999</v>
      </c>
      <c r="T18" s="162">
        <v>9.1323000000000008</v>
      </c>
      <c r="U18" s="162">
        <v>4.8022</v>
      </c>
      <c r="V18" s="162">
        <v>4.7358000000000002</v>
      </c>
      <c r="W18" s="162">
        <v>8.2481000000000009</v>
      </c>
      <c r="X18" s="162">
        <v>11.1523</v>
      </c>
      <c r="Y18" s="162">
        <v>-4.5351999999999997</v>
      </c>
      <c r="Z18" s="162">
        <v>2.4967999999999999</v>
      </c>
      <c r="AA18" s="161"/>
      <c r="AB18" s="162">
        <v>-1.0471999999999999</v>
      </c>
      <c r="AC18" s="161"/>
      <c r="AD18" s="162">
        <v>-1.546</v>
      </c>
      <c r="AE18" s="161"/>
      <c r="AF18" s="162">
        <v>-17.760000000000002</v>
      </c>
      <c r="AG18" s="162">
        <v>-11</v>
      </c>
      <c r="AH18" s="162">
        <v>-2.879</v>
      </c>
      <c r="AI18" s="162">
        <v>0.26</v>
      </c>
      <c r="AJ18" s="162">
        <v>-24.57</v>
      </c>
      <c r="AK18" s="162">
        <v>-24.6</v>
      </c>
      <c r="AL18" s="161"/>
      <c r="AM18" s="162">
        <v>-3.35</v>
      </c>
      <c r="AN18" s="162">
        <v>-3.34</v>
      </c>
      <c r="AO18" s="162">
        <v>4.3585000000000003</v>
      </c>
      <c r="AP18" s="162">
        <v>4.4596999999999998</v>
      </c>
      <c r="AQ18" s="162">
        <v>11.030099999999999</v>
      </c>
      <c r="AR18" s="162">
        <v>12.0953</v>
      </c>
      <c r="AS18" s="162">
        <v>-1.0947</v>
      </c>
      <c r="AT18" s="162">
        <v>-16.744900000000001</v>
      </c>
      <c r="AU18" s="162">
        <v>-16.356000000000002</v>
      </c>
      <c r="AV18" s="162">
        <v>1.0855999999999999</v>
      </c>
      <c r="AW18" s="162">
        <v>1.0089999999999999</v>
      </c>
      <c r="AX18" s="162">
        <v>-14.7355</v>
      </c>
      <c r="AY18" s="162">
        <v>-13.262</v>
      </c>
      <c r="AZ18" s="162">
        <v>2.3795999999999999</v>
      </c>
      <c r="BA18" s="162">
        <v>13.2432</v>
      </c>
      <c r="BB18" s="162">
        <v>57.032600000000002</v>
      </c>
      <c r="BC18" s="162">
        <v>12.2979</v>
      </c>
      <c r="BD18" s="162">
        <v>-5</v>
      </c>
      <c r="BE18" s="162">
        <v>-5.0999999999999996</v>
      </c>
      <c r="BF18" s="162">
        <v>-20.368600000000001</v>
      </c>
      <c r="BG18" s="162">
        <v>-20.336200000000002</v>
      </c>
      <c r="BH18" s="162">
        <v>-1.3979999999999999</v>
      </c>
      <c r="BI18" s="161"/>
      <c r="BJ18" s="162">
        <v>0.84970000000000001</v>
      </c>
      <c r="BK18" s="162">
        <v>1.2670999999999999</v>
      </c>
      <c r="BL18" s="161"/>
      <c r="BM18" s="162">
        <v>-0.5837</v>
      </c>
      <c r="BN18" s="162">
        <v>-149.9374</v>
      </c>
      <c r="BO18" s="162">
        <v>45.106299999999997</v>
      </c>
      <c r="BP18" s="162">
        <v>45.197899999999997</v>
      </c>
      <c r="BQ18" s="162">
        <v>94.767099999999999</v>
      </c>
      <c r="BR18" s="162">
        <v>-165.1806</v>
      </c>
      <c r="BS18" s="161"/>
      <c r="BT18" s="161"/>
      <c r="BU18" s="161"/>
      <c r="BV18" s="162">
        <v>10.318899999999999</v>
      </c>
      <c r="BW18" s="162">
        <v>6.29</v>
      </c>
      <c r="BX18" s="162">
        <v>2.83</v>
      </c>
      <c r="BY18" s="162">
        <v>-15.4</v>
      </c>
      <c r="BZ18" s="162">
        <v>-0.33</v>
      </c>
      <c r="CA18" s="162">
        <v>-25.313700000000001</v>
      </c>
      <c r="CB18" s="162">
        <v>-25.581600000000002</v>
      </c>
      <c r="CC18" s="162">
        <v>22.602499999999999</v>
      </c>
      <c r="CD18" s="162">
        <v>21.909600000000001</v>
      </c>
      <c r="CE18" s="162">
        <v>-5.7317</v>
      </c>
      <c r="CF18" s="162">
        <v>-6.0761000000000003</v>
      </c>
      <c r="CG18" s="162">
        <v>-6.1440000000000001</v>
      </c>
      <c r="CH18" s="162">
        <v>1.1934</v>
      </c>
      <c r="CI18" s="162">
        <v>17.269300000000001</v>
      </c>
      <c r="CJ18" s="161"/>
      <c r="CK18" s="161"/>
      <c r="CL18" s="162">
        <v>47.8</v>
      </c>
      <c r="CM18" s="162">
        <v>-28.9</v>
      </c>
      <c r="CN18" s="162">
        <v>-2.17</v>
      </c>
      <c r="CO18" s="162">
        <v>32.372900000000001</v>
      </c>
      <c r="CP18" s="162">
        <v>32.810099999999998</v>
      </c>
      <c r="CQ18" s="162">
        <v>31.354500000000002</v>
      </c>
      <c r="CR18" s="162">
        <v>102.6857</v>
      </c>
      <c r="CS18" s="162">
        <v>103.95780000000001</v>
      </c>
      <c r="CT18" s="162">
        <v>-27.746600000000001</v>
      </c>
      <c r="CU18" s="162">
        <v>-78.599900000000005</v>
      </c>
      <c r="CV18" s="162">
        <v>-29.111899999999999</v>
      </c>
      <c r="CW18" s="162">
        <v>1.5365</v>
      </c>
      <c r="CX18" s="162">
        <v>27.35</v>
      </c>
      <c r="CY18" s="162">
        <v>9.17</v>
      </c>
      <c r="CZ18" s="162">
        <v>2.8174000000000001</v>
      </c>
      <c r="DA18" s="162">
        <v>3.2256999999999998</v>
      </c>
      <c r="DB18" s="162">
        <v>-5.54</v>
      </c>
      <c r="DC18" s="161"/>
      <c r="DD18" s="162">
        <v>-18.903500000000001</v>
      </c>
      <c r="DE18" s="162">
        <v>-18.5242</v>
      </c>
      <c r="DF18" s="162">
        <v>46.091999999999999</v>
      </c>
      <c r="DG18" s="162">
        <v>1.52E-2</v>
      </c>
      <c r="DH18" s="162">
        <v>-2.5941000000000001</v>
      </c>
      <c r="DI18" s="161"/>
      <c r="DJ18" s="161"/>
      <c r="DK18" s="162">
        <v>-4.8937999999999997</v>
      </c>
      <c r="DL18" s="162">
        <v>-3.9272</v>
      </c>
      <c r="DM18" s="162">
        <v>30.7593</v>
      </c>
      <c r="DN18" s="162">
        <v>1.4902</v>
      </c>
      <c r="DO18" s="162">
        <v>-3.53</v>
      </c>
      <c r="DP18" s="162">
        <v>0.35</v>
      </c>
      <c r="DQ18" s="162">
        <v>5.9829999999999997</v>
      </c>
      <c r="DR18" s="162">
        <v>-45.962600000000002</v>
      </c>
      <c r="DS18" s="161"/>
      <c r="DT18" s="162">
        <v>-15.31</v>
      </c>
      <c r="DU18" s="162">
        <v>17.829999999999998</v>
      </c>
      <c r="DV18" s="162">
        <v>15.38</v>
      </c>
      <c r="DW18" s="162">
        <v>-43.945500000000003</v>
      </c>
      <c r="DX18" s="162">
        <v>-22.181799999999999</v>
      </c>
      <c r="DY18" s="162">
        <v>-41.778199999999998</v>
      </c>
      <c r="DZ18" s="162">
        <v>-41.127299999999998</v>
      </c>
      <c r="EA18" s="162">
        <v>-10.1295</v>
      </c>
      <c r="EB18" s="162">
        <v>-27.106100000000001</v>
      </c>
      <c r="EC18" s="162">
        <v>-36.645200000000003</v>
      </c>
      <c r="ED18" s="162">
        <v>-36.2928</v>
      </c>
      <c r="EE18" s="162">
        <v>-12.8802</v>
      </c>
      <c r="EF18" s="162">
        <v>-16.2986</v>
      </c>
      <c r="EG18" s="162">
        <v>-9.5809999999999995</v>
      </c>
      <c r="EH18" s="162">
        <v>-175.82839999999999</v>
      </c>
      <c r="EI18" s="162">
        <v>47.2089</v>
      </c>
      <c r="EJ18" s="161"/>
      <c r="EK18" s="162">
        <v>-6.5057999999999998</v>
      </c>
      <c r="EL18" s="162">
        <v>-5.2373000000000003</v>
      </c>
      <c r="EM18" s="162">
        <v>16.093299999999999</v>
      </c>
      <c r="EN18" s="162">
        <v>-21.1282</v>
      </c>
      <c r="EO18" s="162">
        <v>-24.180099999999999</v>
      </c>
      <c r="EP18" s="162">
        <v>36.880000000000003</v>
      </c>
      <c r="EQ18" s="162">
        <v>-30.311399999999999</v>
      </c>
      <c r="ER18" s="161"/>
      <c r="ES18" s="162">
        <v>16.202200000000001</v>
      </c>
      <c r="ET18" s="162">
        <v>-16.25</v>
      </c>
      <c r="EU18" s="162">
        <v>-21.84</v>
      </c>
      <c r="EV18" s="162">
        <v>1.6</v>
      </c>
      <c r="EW18" s="162">
        <v>0.85629999999999995</v>
      </c>
      <c r="EX18" s="162">
        <v>-33.532699999999998</v>
      </c>
      <c r="EY18" s="162">
        <v>-9.1735000000000007</v>
      </c>
      <c r="EZ18" s="162">
        <v>-9.4774999999999991</v>
      </c>
      <c r="FA18" s="162">
        <v>8.3402999999999992</v>
      </c>
      <c r="FB18" s="162">
        <v>14.6599</v>
      </c>
      <c r="FC18" s="162">
        <v>-28.4785</v>
      </c>
      <c r="FD18" s="161"/>
      <c r="FE18" s="162">
        <v>4.085</v>
      </c>
      <c r="FF18" s="162">
        <v>4.1803999999999997</v>
      </c>
      <c r="FG18" s="162">
        <v>3.7343000000000002</v>
      </c>
      <c r="FH18" s="162">
        <v>3.3130999999999999</v>
      </c>
      <c r="FI18" s="162">
        <v>0</v>
      </c>
      <c r="FJ18" s="162">
        <v>12.726699999999999</v>
      </c>
      <c r="FK18" s="162">
        <v>12.8941</v>
      </c>
      <c r="FL18" s="162">
        <v>-29.3049</v>
      </c>
      <c r="FM18" s="162">
        <v>27.731999999999999</v>
      </c>
      <c r="FN18" s="162">
        <v>28.104600000000001</v>
      </c>
      <c r="FO18" s="162">
        <v>-21.5047</v>
      </c>
      <c r="FP18" s="162">
        <v>-13.0899</v>
      </c>
      <c r="FQ18" s="162">
        <v>14.806100000000001</v>
      </c>
      <c r="FR18" s="162">
        <v>-17.78</v>
      </c>
      <c r="FS18" s="162">
        <v>-1.8232999999999999</v>
      </c>
      <c r="FT18" s="162">
        <v>0.25290000000000001</v>
      </c>
      <c r="FU18" s="162">
        <v>1.97</v>
      </c>
      <c r="FV18" s="162">
        <v>2.9</v>
      </c>
      <c r="FW18" s="162">
        <v>-15.1976</v>
      </c>
      <c r="FX18" s="161"/>
      <c r="FY18" s="162">
        <v>1.8919999999999999</v>
      </c>
      <c r="FZ18" s="162">
        <v>0.80300000000000005</v>
      </c>
      <c r="GA18" s="161"/>
      <c r="GB18" s="162">
        <v>3.49</v>
      </c>
      <c r="GC18" s="162">
        <v>3.8826000000000001</v>
      </c>
      <c r="GD18" s="162">
        <v>8.5806000000000004</v>
      </c>
      <c r="GE18" s="162">
        <v>-3.23</v>
      </c>
      <c r="GF18" s="162">
        <v>31.095800000000001</v>
      </c>
      <c r="GG18" s="161"/>
      <c r="GH18" s="162">
        <v>17.918800000000001</v>
      </c>
      <c r="GI18" s="162">
        <v>-3.2231999999999998</v>
      </c>
      <c r="GJ18" s="162">
        <v>-3.5853999999999999</v>
      </c>
      <c r="GK18" s="162">
        <v>1.8729</v>
      </c>
      <c r="GL18" s="161"/>
      <c r="GM18" s="161"/>
      <c r="GN18" s="162">
        <v>-12.950699999999999</v>
      </c>
      <c r="GO18" s="162">
        <v>-11.376300000000001</v>
      </c>
      <c r="GP18" s="162">
        <v>8.5122</v>
      </c>
      <c r="GQ18" s="162">
        <v>-21.935400000000001</v>
      </c>
      <c r="GR18" s="162">
        <v>-8.0386000000000006</v>
      </c>
      <c r="GS18" s="162">
        <v>-7.3170000000000002</v>
      </c>
      <c r="GT18" s="162">
        <v>42.46</v>
      </c>
      <c r="GU18" s="162">
        <v>-13.4594</v>
      </c>
      <c r="GV18" s="162">
        <v>-7.5321999999999996</v>
      </c>
      <c r="GW18" s="162">
        <v>-6.8589000000000002</v>
      </c>
      <c r="GX18" s="162">
        <v>3.2277</v>
      </c>
      <c r="GY18" s="162">
        <v>4.8423999999999996</v>
      </c>
      <c r="GZ18" s="162">
        <v>4.8579999999999997</v>
      </c>
      <c r="HA18" s="162">
        <v>2.5343</v>
      </c>
      <c r="HB18" s="162">
        <v>13.5617</v>
      </c>
      <c r="HC18" s="162">
        <v>16.033799999999999</v>
      </c>
      <c r="HD18" s="162">
        <v>3.77</v>
      </c>
      <c r="HE18" s="162">
        <v>-7.7102000000000004</v>
      </c>
      <c r="HF18" s="162">
        <v>-6.1078999999999999</v>
      </c>
      <c r="HG18" s="162">
        <v>53.6937</v>
      </c>
      <c r="HH18" s="162">
        <v>70.781099999999995</v>
      </c>
      <c r="HI18" s="162">
        <v>23.9878</v>
      </c>
      <c r="HJ18" s="162">
        <v>21.535399999999999</v>
      </c>
      <c r="HK18" s="162">
        <v>-17.312100000000001</v>
      </c>
      <c r="HL18" s="162">
        <v>-17.009599999999999</v>
      </c>
      <c r="HM18" s="162">
        <v>0</v>
      </c>
      <c r="HN18" s="162">
        <v>-11.375999999999999</v>
      </c>
      <c r="HO18" s="161"/>
      <c r="HP18" s="161"/>
      <c r="HQ18" s="162">
        <v>-13.7537</v>
      </c>
      <c r="HR18" s="162">
        <v>-12.7814</v>
      </c>
      <c r="HS18" s="162">
        <v>-1.4409000000000001</v>
      </c>
      <c r="HT18" s="162">
        <v>-1.1313</v>
      </c>
      <c r="HU18" s="162">
        <v>14.72</v>
      </c>
      <c r="HV18" s="162">
        <v>14.73</v>
      </c>
      <c r="HW18" s="162">
        <v>-31.1</v>
      </c>
      <c r="HX18" s="162">
        <v>-30.7</v>
      </c>
      <c r="HY18" s="162">
        <v>0.65100000000000002</v>
      </c>
      <c r="HZ18" s="162">
        <v>-6.72</v>
      </c>
      <c r="IA18" s="162">
        <v>63.351999999999997</v>
      </c>
      <c r="IB18" s="162">
        <v>20.1599</v>
      </c>
      <c r="IC18" s="162">
        <v>20.090499999999999</v>
      </c>
      <c r="ID18" s="162">
        <v>-20.8</v>
      </c>
      <c r="IE18" s="162">
        <v>-44.4</v>
      </c>
      <c r="IF18" s="162">
        <v>-0.3</v>
      </c>
      <c r="IG18" s="162">
        <v>-1.2</v>
      </c>
      <c r="IH18" s="161"/>
      <c r="II18" s="162">
        <v>-17.490100000000002</v>
      </c>
      <c r="IJ18" s="162">
        <v>-105.458</v>
      </c>
      <c r="IK18" s="162">
        <v>67.384</v>
      </c>
      <c r="IL18" s="162">
        <v>-273.62110000000001</v>
      </c>
      <c r="IM18" s="162">
        <v>-25.860600000000002</v>
      </c>
      <c r="IN18" s="162">
        <v>-39.566499999999998</v>
      </c>
      <c r="IO18" s="162">
        <v>142.15979999999999</v>
      </c>
      <c r="IP18" s="162">
        <v>23.477499999999999</v>
      </c>
      <c r="IQ18" s="162">
        <v>104.07040000000001</v>
      </c>
      <c r="IR18" s="162">
        <v>108.81440000000001</v>
      </c>
      <c r="IS18" s="162">
        <v>83.783500000000004</v>
      </c>
      <c r="IT18" s="162">
        <v>29.289000000000001</v>
      </c>
      <c r="IU18" s="162">
        <v>27.689299999999999</v>
      </c>
      <c r="IV18" s="162">
        <v>3.4133</v>
      </c>
      <c r="IW18" s="162">
        <v>253.0017</v>
      </c>
      <c r="IX18" s="162">
        <v>-202.57509999999999</v>
      </c>
      <c r="IY18" s="162">
        <v>62.274999999999999</v>
      </c>
      <c r="IZ18" s="162">
        <v>-42.493000000000002</v>
      </c>
      <c r="JA18" s="162">
        <v>-0.51390000000000002</v>
      </c>
      <c r="JB18" s="161"/>
      <c r="JC18" s="162">
        <v>-5.92</v>
      </c>
      <c r="JD18" s="162">
        <v>-0.56799999999999995</v>
      </c>
      <c r="JE18" s="162">
        <v>-0.57499999999999996</v>
      </c>
      <c r="JF18" s="162">
        <v>2.2400000000000002</v>
      </c>
      <c r="JG18" s="162">
        <v>0.48</v>
      </c>
      <c r="JH18" s="162">
        <v>-3.5112999999999999</v>
      </c>
      <c r="JI18" s="162">
        <v>-7.0877999999999997</v>
      </c>
      <c r="JJ18" s="162">
        <v>14.915699999999999</v>
      </c>
      <c r="JK18" s="162">
        <v>-16.142499999999998</v>
      </c>
      <c r="JL18" s="162">
        <v>5.8</v>
      </c>
      <c r="JM18" s="162">
        <v>1.4319999999999999</v>
      </c>
      <c r="JN18" s="162">
        <v>1.0169999999999999</v>
      </c>
      <c r="JO18" s="161"/>
      <c r="JP18" s="161"/>
      <c r="JQ18" s="162">
        <v>3.9249999999999998</v>
      </c>
      <c r="JR18" s="162">
        <v>3.5449999999999999</v>
      </c>
      <c r="JS18" s="162">
        <v>3.4407999999999999</v>
      </c>
      <c r="JT18" s="161"/>
      <c r="JU18" s="162">
        <v>31.8</v>
      </c>
      <c r="JV18" s="162">
        <v>2.3401000000000001</v>
      </c>
      <c r="JW18" s="162">
        <v>-0.19</v>
      </c>
      <c r="JX18" s="161"/>
      <c r="JY18" s="162">
        <v>-4.5060000000000002</v>
      </c>
      <c r="JZ18" s="162">
        <v>-14.5334</v>
      </c>
      <c r="KA18" s="162">
        <v>-16.033100000000001</v>
      </c>
      <c r="KB18" s="162">
        <v>-4.0650000000000004</v>
      </c>
      <c r="KC18" s="162">
        <v>7.1906999999999996</v>
      </c>
      <c r="KD18" s="162">
        <v>0</v>
      </c>
      <c r="KE18" s="162">
        <v>0</v>
      </c>
      <c r="KF18" s="162">
        <v>-31</v>
      </c>
      <c r="KG18" s="162">
        <v>14.5</v>
      </c>
      <c r="KH18" s="161"/>
      <c r="KI18" s="162">
        <v>-57.624600000000001</v>
      </c>
    </row>
    <row r="19" spans="1:295" ht="18" customHeight="1" x14ac:dyDescent="0.3">
      <c r="A19" s="158" t="s">
        <v>48</v>
      </c>
      <c r="B19" s="158" t="s">
        <v>818</v>
      </c>
      <c r="C19" s="161"/>
      <c r="D19" s="162">
        <v>3.0447000000000002</v>
      </c>
      <c r="E19" s="162">
        <v>-7.9340999999999999</v>
      </c>
      <c r="F19" s="162">
        <v>4.4638</v>
      </c>
      <c r="G19" s="162">
        <v>7.9702000000000002</v>
      </c>
      <c r="H19" s="161"/>
      <c r="I19" s="162">
        <v>8.3451000000000004</v>
      </c>
      <c r="J19" s="161"/>
      <c r="K19" s="162">
        <v>9.3195999999999994</v>
      </c>
      <c r="L19" s="162">
        <v>3.1949000000000001</v>
      </c>
      <c r="M19" s="162">
        <v>2.9405999999999999</v>
      </c>
      <c r="N19" s="162">
        <v>-2.2200000000000002</v>
      </c>
      <c r="O19" s="162">
        <v>-24.2</v>
      </c>
      <c r="P19" s="161"/>
      <c r="Q19" s="161"/>
      <c r="R19" s="162">
        <v>-17.600000000000001</v>
      </c>
      <c r="S19" s="162">
        <v>1.3166</v>
      </c>
      <c r="T19" s="162">
        <v>8.7911999999999999</v>
      </c>
      <c r="U19" s="162">
        <v>5.0650000000000004</v>
      </c>
      <c r="V19" s="162">
        <v>5.0030000000000001</v>
      </c>
      <c r="W19" s="162">
        <v>8.8975000000000009</v>
      </c>
      <c r="X19" s="162">
        <v>11.119</v>
      </c>
      <c r="Y19" s="162">
        <v>-4.5701000000000001</v>
      </c>
      <c r="Z19" s="162">
        <v>2.6635</v>
      </c>
      <c r="AA19" s="161"/>
      <c r="AB19" s="162">
        <v>-1.1462000000000001</v>
      </c>
      <c r="AC19" s="161"/>
      <c r="AD19" s="162">
        <v>-1.2789999999999999</v>
      </c>
      <c r="AE19" s="161"/>
      <c r="AF19" s="162">
        <v>-17.760000000000002</v>
      </c>
      <c r="AG19" s="161"/>
      <c r="AH19" s="162">
        <v>-2.7370000000000001</v>
      </c>
      <c r="AI19" s="162">
        <v>0.27800000000000002</v>
      </c>
      <c r="AJ19" s="162">
        <v>-23.95</v>
      </c>
      <c r="AK19" s="162">
        <v>-23.94</v>
      </c>
      <c r="AL19" s="161"/>
      <c r="AM19" s="162">
        <v>-2.33</v>
      </c>
      <c r="AN19" s="162">
        <v>-2.44</v>
      </c>
      <c r="AO19" s="162">
        <v>3.5748000000000002</v>
      </c>
      <c r="AP19" s="162">
        <v>4.6184000000000003</v>
      </c>
      <c r="AQ19" s="162">
        <v>11.4084</v>
      </c>
      <c r="AR19" s="162">
        <v>12.479900000000001</v>
      </c>
      <c r="AS19" s="162">
        <v>0.79190000000000005</v>
      </c>
      <c r="AT19" s="162">
        <v>-16.744900000000001</v>
      </c>
      <c r="AU19" s="162">
        <v>-16.718800000000002</v>
      </c>
      <c r="AV19" s="162">
        <v>0.7127</v>
      </c>
      <c r="AW19" s="162">
        <v>1.3084</v>
      </c>
      <c r="AX19" s="162">
        <v>-15.2713</v>
      </c>
      <c r="AY19" s="162">
        <v>-12.4582</v>
      </c>
      <c r="AZ19" s="162">
        <v>2.3795999999999999</v>
      </c>
      <c r="BA19" s="162">
        <v>11.9619</v>
      </c>
      <c r="BB19" s="162">
        <v>56.449399999999997</v>
      </c>
      <c r="BC19" s="162">
        <v>12.2621</v>
      </c>
      <c r="BD19" s="162">
        <v>-5.0999999999999996</v>
      </c>
      <c r="BE19" s="162">
        <v>-5.2</v>
      </c>
      <c r="BF19" s="162">
        <v>-19.712499999999999</v>
      </c>
      <c r="BG19" s="162">
        <v>-18.819299999999998</v>
      </c>
      <c r="BH19" s="162">
        <v>-1.2735000000000001</v>
      </c>
      <c r="BI19" s="161"/>
      <c r="BJ19" s="162">
        <v>0.41089999999999999</v>
      </c>
      <c r="BK19" s="162">
        <v>1.3474999999999999</v>
      </c>
      <c r="BL19" s="161"/>
      <c r="BM19" s="162">
        <v>-0.77659999999999996</v>
      </c>
      <c r="BN19" s="162">
        <v>-145.0239</v>
      </c>
      <c r="BO19" s="162">
        <v>45.411499999999997</v>
      </c>
      <c r="BP19" s="162">
        <v>45.32</v>
      </c>
      <c r="BQ19" s="162">
        <v>92.740899999999996</v>
      </c>
      <c r="BR19" s="162">
        <v>-158.8383</v>
      </c>
      <c r="BS19" s="161"/>
      <c r="BT19" s="161"/>
      <c r="BU19" s="161"/>
      <c r="BV19" s="162">
        <v>11.3268</v>
      </c>
      <c r="BW19" s="162">
        <v>6.34</v>
      </c>
      <c r="BX19" s="162">
        <v>3.11</v>
      </c>
      <c r="BY19" s="162">
        <v>-15.23</v>
      </c>
      <c r="BZ19" s="162">
        <v>-0.2</v>
      </c>
      <c r="CA19" s="162">
        <v>-26.519300000000001</v>
      </c>
      <c r="CB19" s="162">
        <v>-26.519300000000001</v>
      </c>
      <c r="CC19" s="162">
        <v>24.660499999999999</v>
      </c>
      <c r="CD19" s="162">
        <v>24.007000000000001</v>
      </c>
      <c r="CE19" s="162">
        <v>-7.3085000000000004</v>
      </c>
      <c r="CF19" s="162">
        <v>-6.7363999999999997</v>
      </c>
      <c r="CG19" s="162">
        <v>-7.1323999999999996</v>
      </c>
      <c r="CH19" s="162">
        <v>0.29680000000000001</v>
      </c>
      <c r="CI19" s="162">
        <v>17.0932</v>
      </c>
      <c r="CJ19" s="161"/>
      <c r="CK19" s="161"/>
      <c r="CL19" s="162">
        <v>48</v>
      </c>
      <c r="CM19" s="162">
        <v>-28.5</v>
      </c>
      <c r="CN19" s="162">
        <v>-2.23</v>
      </c>
      <c r="CO19" s="162">
        <v>33.095799999999997</v>
      </c>
      <c r="CP19" s="162">
        <v>33.4071</v>
      </c>
      <c r="CQ19" s="162">
        <v>31.6858</v>
      </c>
      <c r="CR19" s="162">
        <v>101.36150000000001</v>
      </c>
      <c r="CS19" s="162">
        <v>101.8349</v>
      </c>
      <c r="CT19" s="162">
        <v>-29.488800000000001</v>
      </c>
      <c r="CU19" s="162">
        <v>-76.393299999999996</v>
      </c>
      <c r="CV19" s="162">
        <v>-30.552</v>
      </c>
      <c r="CW19" s="162">
        <v>1.6417999999999999</v>
      </c>
      <c r="CX19" s="162">
        <v>29.77</v>
      </c>
      <c r="CY19" s="162">
        <v>9.58</v>
      </c>
      <c r="CZ19" s="162">
        <v>3.2860999999999998</v>
      </c>
      <c r="DA19" s="162">
        <v>3.8115999999999999</v>
      </c>
      <c r="DB19" s="162">
        <v>-5.9</v>
      </c>
      <c r="DC19" s="161"/>
      <c r="DD19" s="162">
        <v>-19.515699999999999</v>
      </c>
      <c r="DE19" s="162">
        <v>-19.3918</v>
      </c>
      <c r="DF19" s="162">
        <v>46.2575</v>
      </c>
      <c r="DG19" s="162">
        <v>1.52E-2</v>
      </c>
      <c r="DH19" s="162">
        <v>-2.8174999999999999</v>
      </c>
      <c r="DI19" s="162">
        <v>14.3</v>
      </c>
      <c r="DJ19" s="162">
        <v>13.9</v>
      </c>
      <c r="DK19" s="162">
        <v>-5.1843000000000004</v>
      </c>
      <c r="DL19" s="162">
        <v>-3.1791</v>
      </c>
      <c r="DM19" s="162">
        <v>32.021000000000001</v>
      </c>
      <c r="DN19" s="162">
        <v>2.4178999999999999</v>
      </c>
      <c r="DO19" s="162">
        <v>-2.85</v>
      </c>
      <c r="DP19" s="162">
        <v>0.01</v>
      </c>
      <c r="DQ19" s="162">
        <v>4.774</v>
      </c>
      <c r="DR19" s="162">
        <v>-44.592500000000001</v>
      </c>
      <c r="DS19" s="161"/>
      <c r="DT19" s="162">
        <v>-14.01</v>
      </c>
      <c r="DU19" s="162">
        <v>17.14</v>
      </c>
      <c r="DV19" s="162">
        <v>16.739999999999998</v>
      </c>
      <c r="DW19" s="162">
        <v>-43</v>
      </c>
      <c r="DX19" s="162">
        <v>-21.827300000000001</v>
      </c>
      <c r="DY19" s="162">
        <v>-43.896900000000002</v>
      </c>
      <c r="DZ19" s="162">
        <v>-43.809100000000001</v>
      </c>
      <c r="EA19" s="162">
        <v>-9.5731000000000002</v>
      </c>
      <c r="EB19" s="162">
        <v>-26.096399999999999</v>
      </c>
      <c r="EC19" s="162">
        <v>-34.7545</v>
      </c>
      <c r="ED19" s="162">
        <v>-36.898499999999999</v>
      </c>
      <c r="EE19" s="162">
        <v>-9.4925999999999995</v>
      </c>
      <c r="EF19" s="162">
        <v>-15.9033</v>
      </c>
      <c r="EG19" s="162">
        <v>-9.3559999999999999</v>
      </c>
      <c r="EH19" s="162">
        <v>-173.11340000000001</v>
      </c>
      <c r="EI19" s="162">
        <v>48.772399999999998</v>
      </c>
      <c r="EJ19" s="161"/>
      <c r="EK19" s="162">
        <v>-5.4459</v>
      </c>
      <c r="EL19" s="162">
        <v>-5.5347</v>
      </c>
      <c r="EM19" s="162">
        <v>15.3088</v>
      </c>
      <c r="EN19" s="162">
        <v>-23.788399999999999</v>
      </c>
      <c r="EO19" s="162">
        <v>-21.935600000000001</v>
      </c>
      <c r="EP19" s="162">
        <v>34.32</v>
      </c>
      <c r="EQ19" s="162">
        <v>-31.538399999999999</v>
      </c>
      <c r="ER19" s="161"/>
      <c r="ES19" s="162">
        <v>12.426299999999999</v>
      </c>
      <c r="ET19" s="162">
        <v>-14.1</v>
      </c>
      <c r="EU19" s="162">
        <v>-19.399999999999999</v>
      </c>
      <c r="EV19" s="162">
        <v>15.8</v>
      </c>
      <c r="EW19" s="162">
        <v>0.90869999999999995</v>
      </c>
      <c r="EX19" s="162">
        <v>-30.970800000000001</v>
      </c>
      <c r="EY19" s="162">
        <v>-9.3092000000000006</v>
      </c>
      <c r="EZ19" s="162">
        <v>-9.4748000000000001</v>
      </c>
      <c r="FA19" s="162">
        <v>9.0213000000000001</v>
      </c>
      <c r="FB19" s="162">
        <v>12.060499999999999</v>
      </c>
      <c r="FC19" s="162">
        <v>-29.8187</v>
      </c>
      <c r="FD19" s="161"/>
      <c r="FE19" s="162">
        <v>4.0998999999999999</v>
      </c>
      <c r="FF19" s="162">
        <v>4.3284000000000002</v>
      </c>
      <c r="FG19" s="162">
        <v>3.8068</v>
      </c>
      <c r="FH19" s="162">
        <v>3.8361000000000001</v>
      </c>
      <c r="FI19" s="162">
        <v>3.0084</v>
      </c>
      <c r="FJ19" s="162">
        <v>13.898899999999999</v>
      </c>
      <c r="FK19" s="162">
        <v>14.0663</v>
      </c>
      <c r="FL19" s="162">
        <v>-32.988900000000001</v>
      </c>
      <c r="FM19" s="162">
        <v>29.0139</v>
      </c>
      <c r="FN19" s="162">
        <v>29.418600000000001</v>
      </c>
      <c r="FO19" s="162">
        <v>-24.044</v>
      </c>
      <c r="FP19" s="162">
        <v>-14.490399999999999</v>
      </c>
      <c r="FQ19" s="162">
        <v>14.9526</v>
      </c>
      <c r="FR19" s="162">
        <v>-17.34</v>
      </c>
      <c r="FS19" s="162">
        <v>-2.9182999999999999</v>
      </c>
      <c r="FT19" s="162">
        <v>0.25290000000000001</v>
      </c>
      <c r="FU19" s="162">
        <v>0.56999999999999995</v>
      </c>
      <c r="FV19" s="162">
        <v>3.97</v>
      </c>
      <c r="FW19" s="162">
        <v>-15.818099999999999</v>
      </c>
      <c r="FX19" s="161"/>
      <c r="FY19" s="162">
        <v>1.9119999999999999</v>
      </c>
      <c r="FZ19" s="162">
        <v>0.98799999999999999</v>
      </c>
      <c r="GA19" s="161"/>
      <c r="GB19" s="162">
        <v>2.76</v>
      </c>
      <c r="GC19" s="162">
        <v>0.90790000000000004</v>
      </c>
      <c r="GD19" s="162">
        <v>6.2629000000000001</v>
      </c>
      <c r="GE19" s="162">
        <v>-2.92</v>
      </c>
      <c r="GF19" s="162">
        <v>31.150200000000002</v>
      </c>
      <c r="GG19" s="161"/>
      <c r="GH19" s="162">
        <v>17.997900000000001</v>
      </c>
      <c r="GI19" s="162">
        <v>-3.3483999999999998</v>
      </c>
      <c r="GJ19" s="162">
        <v>-3.7818999999999998</v>
      </c>
      <c r="GK19" s="162">
        <v>1.9137999999999999</v>
      </c>
      <c r="GL19" s="161"/>
      <c r="GM19" s="161"/>
      <c r="GN19" s="162">
        <v>-13.774800000000001</v>
      </c>
      <c r="GO19" s="162">
        <v>-12.4445</v>
      </c>
      <c r="GP19" s="162">
        <v>9.6550999999999991</v>
      </c>
      <c r="GQ19" s="162">
        <v>-21.245200000000001</v>
      </c>
      <c r="GR19" s="162">
        <v>-7.2389000000000001</v>
      </c>
      <c r="GS19" s="162">
        <v>-7.1002000000000001</v>
      </c>
      <c r="GT19" s="162">
        <v>66.496499999999997</v>
      </c>
      <c r="GU19" s="162">
        <v>-13.207000000000001</v>
      </c>
      <c r="GV19" s="162">
        <v>-7.1971999999999996</v>
      </c>
      <c r="GW19" s="162">
        <v>-7.2876000000000003</v>
      </c>
      <c r="GX19" s="162">
        <v>3.0381</v>
      </c>
      <c r="GY19" s="162">
        <v>4.9962</v>
      </c>
      <c r="GZ19" s="162">
        <v>4.9924999999999997</v>
      </c>
      <c r="HA19" s="162">
        <v>2</v>
      </c>
      <c r="HB19" s="162">
        <v>17.529</v>
      </c>
      <c r="HC19" s="162">
        <v>18.516500000000001</v>
      </c>
      <c r="HD19" s="162">
        <v>3.77</v>
      </c>
      <c r="HE19" s="162">
        <v>-6.6394000000000002</v>
      </c>
      <c r="HF19" s="162">
        <v>-4.3657000000000004</v>
      </c>
      <c r="HG19" s="162">
        <v>57.081899999999997</v>
      </c>
      <c r="HH19" s="162">
        <v>70.741399999999999</v>
      </c>
      <c r="HI19" s="162">
        <v>22.808499999999999</v>
      </c>
      <c r="HJ19" s="162">
        <v>20.603200000000001</v>
      </c>
      <c r="HK19" s="162">
        <v>-17.2423</v>
      </c>
      <c r="HL19" s="162">
        <v>-16.842199999999998</v>
      </c>
      <c r="HM19" s="162">
        <v>0</v>
      </c>
      <c r="HN19" s="162">
        <v>0</v>
      </c>
      <c r="HO19" s="161"/>
      <c r="HP19" s="162">
        <v>111.6067</v>
      </c>
      <c r="HQ19" s="162">
        <v>-11.270799999999999</v>
      </c>
      <c r="HR19" s="162">
        <v>-10.402799999999999</v>
      </c>
      <c r="HS19" s="162">
        <v>-2.335</v>
      </c>
      <c r="HT19" s="162">
        <v>-2.2136</v>
      </c>
      <c r="HU19" s="162">
        <v>12.21</v>
      </c>
      <c r="HV19" s="162">
        <v>12.14</v>
      </c>
      <c r="HW19" s="162">
        <v>-29</v>
      </c>
      <c r="HX19" s="162">
        <v>-29.9</v>
      </c>
      <c r="HY19" s="162">
        <v>0.61619999999999997</v>
      </c>
      <c r="HZ19" s="162">
        <v>-5.2</v>
      </c>
      <c r="IA19" s="162">
        <v>56.007100000000001</v>
      </c>
      <c r="IB19" s="162">
        <v>20.9117</v>
      </c>
      <c r="IC19" s="162">
        <v>20.9102</v>
      </c>
      <c r="ID19" s="162">
        <v>-20.399999999999999</v>
      </c>
      <c r="IE19" s="162">
        <v>-45.2</v>
      </c>
      <c r="IF19" s="162">
        <v>-2</v>
      </c>
      <c r="IG19" s="162">
        <v>-2.6</v>
      </c>
      <c r="IH19" s="162">
        <v>-17.5489</v>
      </c>
      <c r="II19" s="162">
        <v>-17.4587</v>
      </c>
      <c r="IJ19" s="162">
        <v>-104.07299999999999</v>
      </c>
      <c r="IK19" s="162">
        <v>67.414500000000004</v>
      </c>
      <c r="IL19" s="162">
        <v>-270.57369999999997</v>
      </c>
      <c r="IM19" s="162">
        <v>-24.815200000000001</v>
      </c>
      <c r="IN19" s="162">
        <v>-36.047800000000002</v>
      </c>
      <c r="IO19" s="162">
        <v>141.80099999999999</v>
      </c>
      <c r="IP19" s="162">
        <v>19.755700000000001</v>
      </c>
      <c r="IQ19" s="162">
        <v>99.926100000000005</v>
      </c>
      <c r="IR19" s="162">
        <v>104.7377</v>
      </c>
      <c r="IS19" s="162">
        <v>82.812799999999996</v>
      </c>
      <c r="IT19" s="162">
        <v>29.930099999999999</v>
      </c>
      <c r="IU19" s="162">
        <v>29.1769</v>
      </c>
      <c r="IV19" s="162">
        <v>7.3940999999999999</v>
      </c>
      <c r="IW19" s="162">
        <v>252.64879999999999</v>
      </c>
      <c r="IX19" s="162">
        <v>-200.02459999999999</v>
      </c>
      <c r="IY19" s="162">
        <v>69.486900000000006</v>
      </c>
      <c r="IZ19" s="162">
        <v>-44.945399999999999</v>
      </c>
      <c r="JA19" s="162">
        <v>-0.16239999999999999</v>
      </c>
      <c r="JB19" s="161"/>
      <c r="JC19" s="162">
        <v>-5.92</v>
      </c>
      <c r="JD19" s="162">
        <v>-0.44</v>
      </c>
      <c r="JE19" s="162">
        <v>-0.44600000000000001</v>
      </c>
      <c r="JF19" s="162">
        <v>2</v>
      </c>
      <c r="JG19" s="162">
        <v>1.52</v>
      </c>
      <c r="JH19" s="162">
        <v>-4.4640000000000004</v>
      </c>
      <c r="JI19" s="162">
        <v>-7.5853000000000002</v>
      </c>
      <c r="JJ19" s="162">
        <v>15.120200000000001</v>
      </c>
      <c r="JK19" s="162">
        <v>-16.170000000000002</v>
      </c>
      <c r="JL19" s="162">
        <v>6.3</v>
      </c>
      <c r="JM19" s="162">
        <v>1.609</v>
      </c>
      <c r="JN19" s="162">
        <v>1.4870000000000001</v>
      </c>
      <c r="JO19" s="161"/>
      <c r="JP19" s="161"/>
      <c r="JQ19" s="162">
        <v>4.5266000000000002</v>
      </c>
      <c r="JR19" s="162">
        <v>3.3073000000000001</v>
      </c>
      <c r="JS19" s="162">
        <v>3.4832000000000001</v>
      </c>
      <c r="JT19" s="161"/>
      <c r="JU19" s="162">
        <v>31.6</v>
      </c>
      <c r="JV19" s="162">
        <v>2.6284999999999998</v>
      </c>
      <c r="JW19" s="162">
        <v>-0.08</v>
      </c>
      <c r="JX19" s="161"/>
      <c r="JY19" s="162">
        <v>-5.8643999999999998</v>
      </c>
      <c r="JZ19" s="162">
        <v>-14.6196</v>
      </c>
      <c r="KA19" s="162">
        <v>-15.789199999999999</v>
      </c>
      <c r="KB19" s="162">
        <v>-5.0705</v>
      </c>
      <c r="KC19" s="162">
        <v>6.9390999999999998</v>
      </c>
      <c r="KD19" s="161"/>
      <c r="KE19" s="162">
        <v>0</v>
      </c>
      <c r="KF19" s="162">
        <v>-31</v>
      </c>
      <c r="KG19" s="162">
        <v>14.7</v>
      </c>
      <c r="KH19" s="161"/>
      <c r="KI19" s="162">
        <v>-54.215499999999999</v>
      </c>
    </row>
    <row r="20" spans="1:295" ht="18" customHeight="1" x14ac:dyDescent="0.3">
      <c r="A20" s="158" t="s">
        <v>48</v>
      </c>
      <c r="B20" s="158" t="s">
        <v>819</v>
      </c>
      <c r="C20" s="161"/>
      <c r="D20" s="162">
        <v>3.4897</v>
      </c>
      <c r="E20" s="162">
        <v>-8.2702000000000009</v>
      </c>
      <c r="F20" s="162">
        <v>3.1215000000000002</v>
      </c>
      <c r="G20" s="162">
        <v>7.2304000000000004</v>
      </c>
      <c r="H20" s="161"/>
      <c r="I20" s="162">
        <v>8.9502000000000006</v>
      </c>
      <c r="J20" s="161"/>
      <c r="K20" s="162">
        <v>10.1586</v>
      </c>
      <c r="L20" s="162">
        <v>3.6598999999999999</v>
      </c>
      <c r="M20" s="162">
        <v>3.3849999999999998</v>
      </c>
      <c r="N20" s="162">
        <v>-4.4400000000000004</v>
      </c>
      <c r="O20" s="162">
        <v>-22</v>
      </c>
      <c r="P20" s="161"/>
      <c r="Q20" s="162">
        <v>3.3119999999999998</v>
      </c>
      <c r="R20" s="161"/>
      <c r="S20" s="162">
        <v>1.3489</v>
      </c>
      <c r="T20" s="162">
        <v>8.5366999999999997</v>
      </c>
      <c r="U20" s="162">
        <v>5.2969999999999997</v>
      </c>
      <c r="V20" s="162">
        <v>5.2084999999999999</v>
      </c>
      <c r="W20" s="162">
        <v>9.0562000000000005</v>
      </c>
      <c r="X20" s="162">
        <v>11.2462</v>
      </c>
      <c r="Y20" s="162">
        <v>-4.5811999999999999</v>
      </c>
      <c r="Z20" s="162">
        <v>2.6957</v>
      </c>
      <c r="AA20" s="161"/>
      <c r="AB20" s="162">
        <v>-1.0555000000000001</v>
      </c>
      <c r="AC20" s="161"/>
      <c r="AD20" s="162">
        <v>-1.135</v>
      </c>
      <c r="AE20" s="161"/>
      <c r="AF20" s="162">
        <v>-15.54</v>
      </c>
      <c r="AG20" s="161"/>
      <c r="AH20" s="162">
        <v>-2.6509999999999998</v>
      </c>
      <c r="AI20" s="162">
        <v>0.28599999999999998</v>
      </c>
      <c r="AJ20" s="162">
        <v>-24.63</v>
      </c>
      <c r="AK20" s="162">
        <v>-24.68</v>
      </c>
      <c r="AL20" s="161"/>
      <c r="AM20" s="162">
        <v>-1.55</v>
      </c>
      <c r="AN20" s="162">
        <v>-1.6</v>
      </c>
      <c r="AO20" s="162">
        <v>3.0188999999999999</v>
      </c>
      <c r="AP20" s="162">
        <v>4.7995000000000001</v>
      </c>
      <c r="AQ20" s="162">
        <v>9.2730999999999995</v>
      </c>
      <c r="AR20" s="162">
        <v>11.9245</v>
      </c>
      <c r="AS20" s="162">
        <v>1.9856</v>
      </c>
      <c r="AT20" s="162">
        <v>-17.012799999999999</v>
      </c>
      <c r="AU20" s="162">
        <v>-16.8277</v>
      </c>
      <c r="AV20" s="162">
        <v>0.40920000000000001</v>
      </c>
      <c r="AW20" s="162">
        <v>0.97209999999999996</v>
      </c>
      <c r="AX20" s="162">
        <v>-14.6015</v>
      </c>
      <c r="AY20" s="162">
        <v>-12.190300000000001</v>
      </c>
      <c r="AZ20" s="162">
        <v>1.9851000000000001</v>
      </c>
      <c r="BA20" s="162">
        <v>11.6091</v>
      </c>
      <c r="BB20" s="162">
        <v>54.603700000000003</v>
      </c>
      <c r="BC20" s="162">
        <v>9.5419</v>
      </c>
      <c r="BD20" s="162">
        <v>-3.5</v>
      </c>
      <c r="BE20" s="162">
        <v>-3.5</v>
      </c>
      <c r="BF20" s="162">
        <v>-18.2744</v>
      </c>
      <c r="BG20" s="162">
        <v>-18.230699999999999</v>
      </c>
      <c r="BH20" s="162">
        <v>-1.3105</v>
      </c>
      <c r="BI20" s="161"/>
      <c r="BJ20" s="162">
        <v>-0.48870000000000002</v>
      </c>
      <c r="BK20" s="162">
        <v>1.3261000000000001</v>
      </c>
      <c r="BL20" s="161"/>
      <c r="BM20" s="162">
        <v>-0.55889999999999995</v>
      </c>
      <c r="BN20" s="162">
        <v>-139.10329999999999</v>
      </c>
      <c r="BO20" s="162">
        <v>45.228400000000001</v>
      </c>
      <c r="BP20" s="162">
        <v>45.32</v>
      </c>
      <c r="BQ20" s="162">
        <v>89.571299999999994</v>
      </c>
      <c r="BR20" s="162">
        <v>-155.95509999999999</v>
      </c>
      <c r="BS20" s="161"/>
      <c r="BT20" s="161"/>
      <c r="BU20" s="161"/>
      <c r="BV20" s="162">
        <v>11.3268</v>
      </c>
      <c r="BW20" s="162">
        <v>6.42</v>
      </c>
      <c r="BX20" s="162">
        <v>3.44</v>
      </c>
      <c r="BY20" s="162">
        <v>-14.54</v>
      </c>
      <c r="BZ20" s="162">
        <v>-0.54</v>
      </c>
      <c r="CA20" s="162">
        <v>-27.3231</v>
      </c>
      <c r="CB20" s="162">
        <v>-27.724900000000002</v>
      </c>
      <c r="CC20" s="162">
        <v>24.1706</v>
      </c>
      <c r="CD20" s="162">
        <v>23.364899999999999</v>
      </c>
      <c r="CE20" s="162">
        <v>-7.0201000000000002</v>
      </c>
      <c r="CF20" s="162">
        <v>-7.4378000000000002</v>
      </c>
      <c r="CG20" s="162">
        <v>-6.9965000000000002</v>
      </c>
      <c r="CH20" s="162">
        <v>-0.14749999999999999</v>
      </c>
      <c r="CI20" s="162">
        <v>16.1782</v>
      </c>
      <c r="CJ20" s="161"/>
      <c r="CK20" s="161"/>
      <c r="CL20" s="162">
        <v>50.8</v>
      </c>
      <c r="CM20" s="162">
        <v>-27.9</v>
      </c>
      <c r="CN20" s="162">
        <v>-2.2000000000000002</v>
      </c>
      <c r="CO20" s="162">
        <v>33.699399999999997</v>
      </c>
      <c r="CP20" s="162">
        <v>33.8889</v>
      </c>
      <c r="CQ20" s="162">
        <v>32.367600000000003</v>
      </c>
      <c r="CR20" s="162">
        <v>99.832099999999997</v>
      </c>
      <c r="CS20" s="162">
        <v>100.2414</v>
      </c>
      <c r="CT20" s="162">
        <v>-29.347999999999999</v>
      </c>
      <c r="CU20" s="162">
        <v>-74.444400000000002</v>
      </c>
      <c r="CV20" s="162">
        <v>-29.874199999999998</v>
      </c>
      <c r="CW20" s="162">
        <v>1.8170999999999999</v>
      </c>
      <c r="CX20" s="162">
        <v>27.95</v>
      </c>
      <c r="CY20" s="162">
        <v>9.94</v>
      </c>
      <c r="CZ20" s="162">
        <v>4.0674000000000001</v>
      </c>
      <c r="DA20" s="162">
        <v>4.4951999999999996</v>
      </c>
      <c r="DB20" s="162">
        <v>-6.73</v>
      </c>
      <c r="DC20" s="161"/>
      <c r="DD20" s="162">
        <v>-19.033999999999999</v>
      </c>
      <c r="DE20" s="162">
        <v>-18.8216</v>
      </c>
      <c r="DF20" s="162">
        <v>44.716999999999999</v>
      </c>
      <c r="DG20" s="162">
        <v>1.5100000000000001E-2</v>
      </c>
      <c r="DH20" s="162">
        <v>-3.2185999999999999</v>
      </c>
      <c r="DI20" s="162">
        <v>12</v>
      </c>
      <c r="DJ20" s="162">
        <v>11.6</v>
      </c>
      <c r="DK20" s="162">
        <v>-5.0670999999999999</v>
      </c>
      <c r="DL20" s="162">
        <v>-2.4310999999999998</v>
      </c>
      <c r="DM20" s="162">
        <v>33.4405</v>
      </c>
      <c r="DN20" s="162">
        <v>3.7166999999999999</v>
      </c>
      <c r="DO20" s="162">
        <v>-2.0299999999999998</v>
      </c>
      <c r="DP20" s="162">
        <v>-0.43</v>
      </c>
      <c r="DQ20" s="162">
        <v>4.774</v>
      </c>
      <c r="DR20" s="162">
        <v>-44.217500000000001</v>
      </c>
      <c r="DS20" s="161"/>
      <c r="DT20" s="162">
        <v>-9.58</v>
      </c>
      <c r="DU20" s="162">
        <v>13.6</v>
      </c>
      <c r="DV20" s="162">
        <v>17.91</v>
      </c>
      <c r="DW20" s="162">
        <v>-41.781799999999997</v>
      </c>
      <c r="DX20" s="162">
        <v>-20.4818</v>
      </c>
      <c r="DY20" s="162">
        <v>-43.7057</v>
      </c>
      <c r="DZ20" s="162">
        <v>-43.863599999999998</v>
      </c>
      <c r="EA20" s="162">
        <v>-9.8854000000000006</v>
      </c>
      <c r="EB20" s="162">
        <v>-21.511099999999999</v>
      </c>
      <c r="EC20" s="162">
        <v>-31.158999999999999</v>
      </c>
      <c r="ED20" s="162">
        <v>-31.352399999999999</v>
      </c>
      <c r="EE20" s="162">
        <v>-22.886199999999999</v>
      </c>
      <c r="EF20" s="162">
        <v>-29.0352</v>
      </c>
      <c r="EG20" s="162">
        <v>-9.4459999999999997</v>
      </c>
      <c r="EH20" s="162">
        <v>-166.49969999999999</v>
      </c>
      <c r="EI20" s="162">
        <v>44.476599999999998</v>
      </c>
      <c r="EJ20" s="161"/>
      <c r="EK20" s="162">
        <v>-6.7385000000000002</v>
      </c>
      <c r="EL20" s="162">
        <v>-5.7098000000000004</v>
      </c>
      <c r="EM20" s="162">
        <v>16.395700000000001</v>
      </c>
      <c r="EN20" s="162">
        <v>-18.362200000000001</v>
      </c>
      <c r="EO20" s="162">
        <v>-16.767900000000001</v>
      </c>
      <c r="EP20" s="162">
        <v>11.792</v>
      </c>
      <c r="EQ20" s="162">
        <v>-29.092700000000001</v>
      </c>
      <c r="ER20" s="161"/>
      <c r="ES20" s="162">
        <v>14.8833</v>
      </c>
      <c r="ET20" s="162">
        <v>0</v>
      </c>
      <c r="EU20" s="162">
        <v>-21.12</v>
      </c>
      <c r="EV20" s="162">
        <v>-0.3</v>
      </c>
      <c r="EW20" s="162">
        <v>1.3107</v>
      </c>
      <c r="EX20" s="162">
        <v>-22.125299999999999</v>
      </c>
      <c r="EY20" s="162">
        <v>-9.1586999999999996</v>
      </c>
      <c r="EZ20" s="162">
        <v>-9.3765999999999998</v>
      </c>
      <c r="FA20" s="162">
        <v>9.0847999999999995</v>
      </c>
      <c r="FB20" s="162">
        <v>18.2316</v>
      </c>
      <c r="FC20" s="162">
        <v>-27.503799999999998</v>
      </c>
      <c r="FD20" s="161"/>
      <c r="FE20" s="162">
        <v>4.3655999999999997</v>
      </c>
      <c r="FF20" s="162">
        <v>4.4017999999999997</v>
      </c>
      <c r="FG20" s="162">
        <v>3.4015</v>
      </c>
      <c r="FH20" s="162">
        <v>3.2964000000000002</v>
      </c>
      <c r="FI20" s="162">
        <v>0</v>
      </c>
      <c r="FJ20" s="162">
        <v>14.401199999999999</v>
      </c>
      <c r="FK20" s="162">
        <v>14.5687</v>
      </c>
      <c r="FL20" s="162">
        <v>-33.8262</v>
      </c>
      <c r="FM20" s="162">
        <v>28.987300000000001</v>
      </c>
      <c r="FN20" s="162">
        <v>28.852</v>
      </c>
      <c r="FO20" s="162">
        <v>-23.584800000000001</v>
      </c>
      <c r="FP20" s="162">
        <v>-14.832599999999999</v>
      </c>
      <c r="FQ20" s="162">
        <v>14.806100000000001</v>
      </c>
      <c r="FR20" s="162">
        <v>-17.71</v>
      </c>
      <c r="FS20" s="162">
        <v>-2.8102999999999998</v>
      </c>
      <c r="FT20" s="162">
        <v>0.2868</v>
      </c>
      <c r="FU20" s="162">
        <v>1.92</v>
      </c>
      <c r="FV20" s="162">
        <v>2.85</v>
      </c>
      <c r="FW20" s="162">
        <v>-14.0947</v>
      </c>
      <c r="FX20" s="161"/>
      <c r="FY20" s="162">
        <v>2.0350000000000001</v>
      </c>
      <c r="FZ20" s="162">
        <v>0.98599999999999999</v>
      </c>
      <c r="GA20" s="161"/>
      <c r="GB20" s="162">
        <v>3.14</v>
      </c>
      <c r="GC20" s="162">
        <v>1.4411</v>
      </c>
      <c r="GD20" s="162">
        <v>6.2248000000000001</v>
      </c>
      <c r="GE20" s="162">
        <v>-3.39</v>
      </c>
      <c r="GF20" s="162">
        <v>30.851400000000002</v>
      </c>
      <c r="GG20" s="161"/>
      <c r="GH20" s="162">
        <v>18.032</v>
      </c>
      <c r="GI20" s="162">
        <v>-3.4750999999999999</v>
      </c>
      <c r="GJ20" s="162">
        <v>-3.8523999999999998</v>
      </c>
      <c r="GK20" s="162">
        <v>1.9869000000000001</v>
      </c>
      <c r="GL20" s="161"/>
      <c r="GM20" s="161"/>
      <c r="GN20" s="162">
        <v>-13.185</v>
      </c>
      <c r="GO20" s="162">
        <v>-12.9878</v>
      </c>
      <c r="GP20" s="162">
        <v>8.6434999999999995</v>
      </c>
      <c r="GQ20" s="162">
        <v>-20.859300000000001</v>
      </c>
      <c r="GR20" s="162">
        <v>-7.4151999999999996</v>
      </c>
      <c r="GS20" s="162">
        <v>-7.8612000000000002</v>
      </c>
      <c r="GT20" s="162">
        <v>68.2376</v>
      </c>
      <c r="GU20" s="162">
        <v>-13.1699</v>
      </c>
      <c r="GV20" s="162">
        <v>-7.1471999999999998</v>
      </c>
      <c r="GW20" s="162">
        <v>-7.5106999999999999</v>
      </c>
      <c r="GX20" s="162">
        <v>3.5251999999999999</v>
      </c>
      <c r="GY20" s="162">
        <v>5.1939000000000002</v>
      </c>
      <c r="GZ20" s="162">
        <v>5.1665000000000001</v>
      </c>
      <c r="HA20" s="162">
        <v>2.9291</v>
      </c>
      <c r="HB20" s="162">
        <v>16.583600000000001</v>
      </c>
      <c r="HC20" s="162">
        <v>19.45</v>
      </c>
      <c r="HD20" s="162">
        <v>4.1900000000000004</v>
      </c>
      <c r="HE20" s="162">
        <v>-7.9831000000000003</v>
      </c>
      <c r="HF20" s="162">
        <v>-7.2934000000000001</v>
      </c>
      <c r="HG20" s="162">
        <v>60.052300000000002</v>
      </c>
      <c r="HH20" s="162">
        <v>73.1267</v>
      </c>
      <c r="HI20" s="162">
        <v>24.206900000000001</v>
      </c>
      <c r="HJ20" s="162">
        <v>22.349599999999999</v>
      </c>
      <c r="HK20" s="162">
        <v>-17.4038</v>
      </c>
      <c r="HL20" s="162">
        <v>-17.420400000000001</v>
      </c>
      <c r="HM20" s="162">
        <v>0</v>
      </c>
      <c r="HN20" s="162">
        <v>-10.2629</v>
      </c>
      <c r="HO20" s="161"/>
      <c r="HP20" s="161"/>
      <c r="HQ20" s="162">
        <v>-12.5122</v>
      </c>
      <c r="HR20" s="162">
        <v>-12.1167</v>
      </c>
      <c r="HS20" s="162">
        <v>-2.5746000000000002</v>
      </c>
      <c r="HT20" s="162">
        <v>-2.7172999999999998</v>
      </c>
      <c r="HU20" s="162">
        <v>14.26</v>
      </c>
      <c r="HV20" s="162">
        <v>14.23</v>
      </c>
      <c r="HW20" s="162">
        <v>-29.2</v>
      </c>
      <c r="HX20" s="162">
        <v>-29.7</v>
      </c>
      <c r="HY20" s="162">
        <v>1.0739000000000001</v>
      </c>
      <c r="HZ20" s="162">
        <v>-5.68</v>
      </c>
      <c r="IA20" s="162">
        <v>64.780900000000003</v>
      </c>
      <c r="IB20" s="162">
        <v>18.431899999999999</v>
      </c>
      <c r="IC20" s="162">
        <v>18.609500000000001</v>
      </c>
      <c r="ID20" s="162">
        <v>-19.899999999999999</v>
      </c>
      <c r="IE20" s="162">
        <v>-44.5</v>
      </c>
      <c r="IF20" s="162">
        <v>-1.1000000000000001</v>
      </c>
      <c r="IG20" s="162">
        <v>-1.5</v>
      </c>
      <c r="IH20" s="161"/>
      <c r="II20" s="162">
        <v>-17.6356</v>
      </c>
      <c r="IJ20" s="162">
        <v>-104.5335</v>
      </c>
      <c r="IK20" s="162">
        <v>63.805</v>
      </c>
      <c r="IL20" s="162">
        <v>-271.43819999999999</v>
      </c>
      <c r="IM20" s="162">
        <v>-23.563300000000002</v>
      </c>
      <c r="IN20" s="162">
        <v>-34.220100000000002</v>
      </c>
      <c r="IO20" s="162">
        <v>146.75720000000001</v>
      </c>
      <c r="IP20" s="162">
        <v>15.814299999999999</v>
      </c>
      <c r="IQ20" s="162">
        <v>101.6412</v>
      </c>
      <c r="IR20" s="162">
        <v>107.65730000000001</v>
      </c>
      <c r="IS20" s="162">
        <v>91.624700000000004</v>
      </c>
      <c r="IT20" s="162">
        <v>32.655299999999997</v>
      </c>
      <c r="IU20" s="162">
        <v>31.431000000000001</v>
      </c>
      <c r="IV20" s="162">
        <v>6.9827000000000004</v>
      </c>
      <c r="IW20" s="162">
        <v>257.01159999999999</v>
      </c>
      <c r="IX20" s="162">
        <v>-201.8981</v>
      </c>
      <c r="IY20" s="162">
        <v>67.024199999999993</v>
      </c>
      <c r="IZ20" s="162">
        <v>-44.857799999999997</v>
      </c>
      <c r="JA20" s="162">
        <v>1.1999999999999999E-3</v>
      </c>
      <c r="JB20" s="161"/>
      <c r="JC20" s="162">
        <v>-6.56</v>
      </c>
      <c r="JD20" s="162">
        <v>-0.36499999999999999</v>
      </c>
      <c r="JE20" s="162">
        <v>-0.375</v>
      </c>
      <c r="JF20" s="162">
        <v>2.64</v>
      </c>
      <c r="JG20" s="162">
        <v>0.56000000000000005</v>
      </c>
      <c r="JH20" s="162">
        <v>-4.4111000000000002</v>
      </c>
      <c r="JI20" s="162">
        <v>-8.1437000000000008</v>
      </c>
      <c r="JJ20" s="162">
        <v>15.5016</v>
      </c>
      <c r="JK20" s="162">
        <v>-15.938000000000001</v>
      </c>
      <c r="JL20" s="162">
        <v>5.7</v>
      </c>
      <c r="JM20" s="162">
        <v>2.5089999999999999</v>
      </c>
      <c r="JN20" s="162">
        <v>1.5840000000000001</v>
      </c>
      <c r="JO20" s="162">
        <v>2.5017999999999998</v>
      </c>
      <c r="JP20" s="161"/>
      <c r="JQ20" s="162">
        <v>3.8391000000000002</v>
      </c>
      <c r="JR20" s="162">
        <v>3.2494000000000001</v>
      </c>
      <c r="JS20" s="162">
        <v>3.3645999999999998</v>
      </c>
      <c r="JT20" s="161"/>
      <c r="JU20" s="162">
        <v>31.1</v>
      </c>
      <c r="JV20" s="162">
        <v>2.2101999999999999</v>
      </c>
      <c r="JW20" s="162">
        <v>-0.09</v>
      </c>
      <c r="JX20" s="161"/>
      <c r="JY20" s="162">
        <v>-5.0118</v>
      </c>
      <c r="JZ20" s="162">
        <v>-14.069800000000001</v>
      </c>
      <c r="KA20" s="162">
        <v>-15.8521</v>
      </c>
      <c r="KB20" s="162">
        <v>-5.1593999999999998</v>
      </c>
      <c r="KC20" s="162">
        <v>5.9851999999999999</v>
      </c>
      <c r="KD20" s="161"/>
      <c r="KE20" s="162">
        <v>0</v>
      </c>
      <c r="KF20" s="162">
        <v>-30.1</v>
      </c>
      <c r="KG20" s="162">
        <v>13.8</v>
      </c>
      <c r="KH20" s="161"/>
      <c r="KI20" s="162">
        <v>-53.804000000000002</v>
      </c>
    </row>
    <row r="21" spans="1:295" ht="18" customHeight="1" x14ac:dyDescent="0.3">
      <c r="A21" s="158" t="s">
        <v>48</v>
      </c>
      <c r="B21" s="158" t="s">
        <v>820</v>
      </c>
      <c r="C21" s="161"/>
      <c r="D21" s="162">
        <v>3.7795000000000001</v>
      </c>
      <c r="E21" s="162">
        <v>-8.7981999999999996</v>
      </c>
      <c r="F21" s="162">
        <v>3.5430000000000001</v>
      </c>
      <c r="G21" s="162">
        <v>8.7302999999999997</v>
      </c>
      <c r="H21" s="161"/>
      <c r="I21" s="162">
        <v>10.023400000000001</v>
      </c>
      <c r="J21" s="161"/>
      <c r="K21" s="162">
        <v>12.5137</v>
      </c>
      <c r="L21" s="162">
        <v>4.7958999999999996</v>
      </c>
      <c r="M21" s="162">
        <v>4.3455000000000004</v>
      </c>
      <c r="N21" s="162">
        <v>-4.4400000000000004</v>
      </c>
      <c r="O21" s="162">
        <v>-22</v>
      </c>
      <c r="P21" s="162">
        <v>0</v>
      </c>
      <c r="Q21" s="162">
        <v>3.3119999999999998</v>
      </c>
      <c r="R21" s="162">
        <v>-15.4</v>
      </c>
      <c r="S21" s="162">
        <v>1.1611</v>
      </c>
      <c r="T21" s="162">
        <v>11.334199999999999</v>
      </c>
      <c r="U21" s="162">
        <v>5.8490000000000002</v>
      </c>
      <c r="V21" s="162">
        <v>5.8905000000000003</v>
      </c>
      <c r="W21" s="162">
        <v>10.0596</v>
      </c>
      <c r="X21" s="162">
        <v>10.8307</v>
      </c>
      <c r="Y21" s="162">
        <v>-4.8023999999999996</v>
      </c>
      <c r="Z21" s="162">
        <v>2.5607000000000002</v>
      </c>
      <c r="AA21" s="161"/>
      <c r="AB21" s="162">
        <v>-1.0427</v>
      </c>
      <c r="AC21" s="161"/>
      <c r="AD21" s="162">
        <v>-0.86299999999999999</v>
      </c>
      <c r="AE21" s="161"/>
      <c r="AF21" s="162">
        <v>-15.54</v>
      </c>
      <c r="AG21" s="162">
        <v>-11</v>
      </c>
      <c r="AH21" s="162">
        <v>-2.4830000000000001</v>
      </c>
      <c r="AI21" s="162">
        <v>0.30299999999999999</v>
      </c>
      <c r="AJ21" s="162">
        <v>-23.24</v>
      </c>
      <c r="AK21" s="162">
        <v>-23.18</v>
      </c>
      <c r="AL21" s="161"/>
      <c r="AM21" s="162">
        <v>-1.45</v>
      </c>
      <c r="AN21" s="162">
        <v>-1.55</v>
      </c>
      <c r="AO21" s="162">
        <v>3.0059</v>
      </c>
      <c r="AP21" s="162">
        <v>4.8592000000000004</v>
      </c>
      <c r="AQ21" s="162">
        <v>11.8195</v>
      </c>
      <c r="AR21" s="162">
        <v>13.5884</v>
      </c>
      <c r="AS21" s="162">
        <v>-12.726000000000001</v>
      </c>
      <c r="AT21" s="162">
        <v>-15.6732</v>
      </c>
      <c r="AU21" s="162">
        <v>-16.0562</v>
      </c>
      <c r="AV21" s="162">
        <v>7.8407999999999998</v>
      </c>
      <c r="AW21" s="162">
        <v>9.5829000000000004</v>
      </c>
      <c r="AX21" s="162">
        <v>-20.361799999999999</v>
      </c>
      <c r="AY21" s="162">
        <v>-18.084499999999998</v>
      </c>
      <c r="AZ21" s="162">
        <v>3.5632999999999999</v>
      </c>
      <c r="BA21" s="162">
        <v>22.213200000000001</v>
      </c>
      <c r="BB21" s="162">
        <v>62.124400000000001</v>
      </c>
      <c r="BC21" s="162">
        <v>-1.7766</v>
      </c>
      <c r="BD21" s="162">
        <v>-3.5</v>
      </c>
      <c r="BE21" s="162">
        <v>-3.4</v>
      </c>
      <c r="BF21" s="162">
        <v>-15.5634</v>
      </c>
      <c r="BG21" s="162">
        <v>-15.5504</v>
      </c>
      <c r="BH21" s="162">
        <v>-1.3096000000000001</v>
      </c>
      <c r="BI21" s="161"/>
      <c r="BJ21" s="162">
        <v>2.5413999999999999</v>
      </c>
      <c r="BK21" s="162">
        <v>1.6128</v>
      </c>
      <c r="BL21" s="161"/>
      <c r="BM21" s="162">
        <v>-0.44080000000000003</v>
      </c>
      <c r="BN21" s="162">
        <v>-123.9051</v>
      </c>
      <c r="BO21" s="162">
        <v>47.547800000000002</v>
      </c>
      <c r="BP21" s="162">
        <v>47.608899999999998</v>
      </c>
      <c r="BQ21" s="162">
        <v>73.528499999999994</v>
      </c>
      <c r="BR21" s="162">
        <v>-141.01159999999999</v>
      </c>
      <c r="BS21" s="161"/>
      <c r="BT21" s="161"/>
      <c r="BU21" s="161"/>
      <c r="BV21" s="162">
        <v>11.286899999999999</v>
      </c>
      <c r="BW21" s="162">
        <v>6.2</v>
      </c>
      <c r="BX21" s="162">
        <v>3.09</v>
      </c>
      <c r="BY21" s="162">
        <v>-14.06</v>
      </c>
      <c r="BZ21" s="162">
        <v>-0.67</v>
      </c>
      <c r="CA21" s="162">
        <v>-26.787199999999999</v>
      </c>
      <c r="CB21" s="162">
        <v>-26.921199999999999</v>
      </c>
      <c r="CC21" s="162">
        <v>28.723299999999998</v>
      </c>
      <c r="CD21" s="162">
        <v>28.5276</v>
      </c>
      <c r="CE21" s="162">
        <v>-9.1117000000000008</v>
      </c>
      <c r="CF21" s="162">
        <v>-7.1463999999999999</v>
      </c>
      <c r="CG21" s="162">
        <v>-7.1771000000000003</v>
      </c>
      <c r="CH21" s="162">
        <v>2.9992999999999999</v>
      </c>
      <c r="CI21" s="162">
        <v>17.0654</v>
      </c>
      <c r="CJ21" s="161"/>
      <c r="CK21" s="161"/>
      <c r="CL21" s="162">
        <v>53.1</v>
      </c>
      <c r="CM21" s="162">
        <v>-27.8</v>
      </c>
      <c r="CN21" s="162">
        <v>-2.4500000000000002</v>
      </c>
      <c r="CO21" s="162">
        <v>34.642000000000003</v>
      </c>
      <c r="CP21" s="162">
        <v>34.620399999999997</v>
      </c>
      <c r="CQ21" s="162">
        <v>32.8872</v>
      </c>
      <c r="CR21" s="162">
        <v>93.944800000000001</v>
      </c>
      <c r="CS21" s="162">
        <v>94.993799999999993</v>
      </c>
      <c r="CT21" s="162">
        <v>-28.0793</v>
      </c>
      <c r="CU21" s="162">
        <v>-70.320999999999998</v>
      </c>
      <c r="CV21" s="162">
        <v>-28.8489</v>
      </c>
      <c r="CW21" s="162">
        <v>2.081</v>
      </c>
      <c r="CX21" s="162">
        <v>29.32</v>
      </c>
      <c r="CY21" s="162">
        <v>10.79</v>
      </c>
      <c r="CZ21" s="162">
        <v>5.3174000000000001</v>
      </c>
      <c r="DA21" s="162">
        <v>5.5694999999999997</v>
      </c>
      <c r="DB21" s="162">
        <v>-7.49</v>
      </c>
      <c r="DC21" s="161"/>
      <c r="DD21" s="162">
        <v>-19.299399999999999</v>
      </c>
      <c r="DE21" s="162">
        <v>-18.906500000000001</v>
      </c>
      <c r="DF21" s="162">
        <v>44.947099999999999</v>
      </c>
      <c r="DG21" s="162">
        <v>1.5100000000000001E-2</v>
      </c>
      <c r="DH21" s="162">
        <v>-3.6875</v>
      </c>
      <c r="DI21" s="162">
        <v>9.3000000000000007</v>
      </c>
      <c r="DJ21" s="162">
        <v>9.5</v>
      </c>
      <c r="DK21" s="162">
        <v>-4.9329000000000001</v>
      </c>
      <c r="DL21" s="162">
        <v>-1.1220000000000001</v>
      </c>
      <c r="DM21" s="162">
        <v>35.648499999999999</v>
      </c>
      <c r="DN21" s="162">
        <v>5.7577999999999996</v>
      </c>
      <c r="DO21" s="162">
        <v>-0.56999999999999995</v>
      </c>
      <c r="DP21" s="162">
        <v>-0.93</v>
      </c>
      <c r="DQ21" s="162">
        <v>4.9755000000000003</v>
      </c>
      <c r="DR21" s="162">
        <v>-43.722499999999997</v>
      </c>
      <c r="DS21" s="161"/>
      <c r="DT21" s="162">
        <v>-9.7899999999999991</v>
      </c>
      <c r="DU21" s="162">
        <v>15.68</v>
      </c>
      <c r="DV21" s="162">
        <v>18.93</v>
      </c>
      <c r="DW21" s="162">
        <v>-39.509099999999997</v>
      </c>
      <c r="DX21" s="162">
        <v>-20.054500000000001</v>
      </c>
      <c r="DY21" s="162">
        <v>-44.385599999999997</v>
      </c>
      <c r="DZ21" s="162">
        <v>-44.236400000000003</v>
      </c>
      <c r="EA21" s="161"/>
      <c r="EB21" s="162">
        <v>-16.836200000000002</v>
      </c>
      <c r="EC21" s="162">
        <v>-27.3338</v>
      </c>
      <c r="ED21" s="162">
        <v>-27.8611</v>
      </c>
      <c r="EE21" s="162">
        <v>-24.199200000000001</v>
      </c>
      <c r="EF21" s="162">
        <v>-29.279499999999999</v>
      </c>
      <c r="EG21" s="162">
        <v>-8.5730000000000004</v>
      </c>
      <c r="EH21" s="162">
        <v>-151.3322</v>
      </c>
      <c r="EI21" s="162">
        <v>15.767200000000001</v>
      </c>
      <c r="EJ21" s="161"/>
      <c r="EK21" s="162">
        <v>-7.7545999999999999</v>
      </c>
      <c r="EL21" s="162">
        <v>-6.5843999999999996</v>
      </c>
      <c r="EM21" s="162">
        <v>19.345400000000001</v>
      </c>
      <c r="EN21" s="162">
        <v>-17.855599999999999</v>
      </c>
      <c r="EO21" s="162">
        <v>-16.998899999999999</v>
      </c>
      <c r="EP21" s="162">
        <v>15.888</v>
      </c>
      <c r="EQ21" s="162">
        <v>-29.177900000000001</v>
      </c>
      <c r="ER21" s="161"/>
      <c r="ES21" s="162">
        <v>17.243400000000001</v>
      </c>
      <c r="ET21" s="162">
        <v>0</v>
      </c>
      <c r="EU21" s="162">
        <v>-16.97</v>
      </c>
      <c r="EV21" s="162">
        <v>0.4</v>
      </c>
      <c r="EW21" s="162">
        <v>1.7914000000000001</v>
      </c>
      <c r="EX21" s="162">
        <v>-23.994599999999998</v>
      </c>
      <c r="EY21" s="162">
        <v>-8.5393000000000008</v>
      </c>
      <c r="EZ21" s="162">
        <v>-8.6830999999999996</v>
      </c>
      <c r="FA21" s="162">
        <v>7.8403999999999998</v>
      </c>
      <c r="FB21" s="162">
        <v>17.584599999999998</v>
      </c>
      <c r="FC21" s="162">
        <v>-27.787800000000001</v>
      </c>
      <c r="FD21" s="161"/>
      <c r="FE21" s="162">
        <v>4.3575999999999997</v>
      </c>
      <c r="FF21" s="162">
        <v>4.3818000000000001</v>
      </c>
      <c r="FG21" s="162">
        <v>3.76</v>
      </c>
      <c r="FH21" s="162">
        <v>2.9691000000000001</v>
      </c>
      <c r="FI21" s="162">
        <v>2.8433999999999999</v>
      </c>
      <c r="FJ21" s="162">
        <v>13.228999999999999</v>
      </c>
      <c r="FK21" s="162">
        <v>13.3965</v>
      </c>
      <c r="FL21" s="162">
        <v>-31.4818</v>
      </c>
      <c r="FM21" s="162">
        <v>28.7255</v>
      </c>
      <c r="FN21" s="162">
        <v>28.589300000000001</v>
      </c>
      <c r="FO21" s="162">
        <v>-21.432400000000001</v>
      </c>
      <c r="FP21" s="162">
        <v>-11.270099999999999</v>
      </c>
      <c r="FQ21" s="162">
        <v>17.687000000000001</v>
      </c>
      <c r="FR21" s="162">
        <v>-16.829999999999998</v>
      </c>
      <c r="FS21" s="162">
        <v>-3.2149000000000001</v>
      </c>
      <c r="FT21" s="162">
        <v>0.31519999999999998</v>
      </c>
      <c r="FU21" s="162">
        <v>0.99</v>
      </c>
      <c r="FV21" s="162">
        <v>2.75</v>
      </c>
      <c r="FW21" s="162">
        <v>-15.3842</v>
      </c>
      <c r="FX21" s="161"/>
      <c r="FY21" s="162">
        <v>2.2000000000000002</v>
      </c>
      <c r="FZ21" s="162">
        <v>1.038</v>
      </c>
      <c r="GA21" s="161"/>
      <c r="GB21" s="162">
        <v>1.42</v>
      </c>
      <c r="GC21" s="162">
        <v>-1.911</v>
      </c>
      <c r="GD21" s="162">
        <v>2.6463000000000001</v>
      </c>
      <c r="GE21" s="162">
        <v>-3.58</v>
      </c>
      <c r="GF21" s="162">
        <v>28.9116</v>
      </c>
      <c r="GG21" s="161"/>
      <c r="GH21" s="162">
        <v>18.3353</v>
      </c>
      <c r="GI21" s="162">
        <v>-3.2955000000000001</v>
      </c>
      <c r="GJ21" s="162">
        <v>-3.7328000000000001</v>
      </c>
      <c r="GK21" s="162">
        <v>2.1501000000000001</v>
      </c>
      <c r="GL21" s="161"/>
      <c r="GM21" s="161"/>
      <c r="GN21" s="161"/>
      <c r="GO21" s="162">
        <v>-13.6159</v>
      </c>
      <c r="GP21" s="162">
        <v>6.5194000000000001</v>
      </c>
      <c r="GQ21" s="162">
        <v>-20.392499999999998</v>
      </c>
      <c r="GR21" s="162">
        <v>-7.4044999999999996</v>
      </c>
      <c r="GS21" s="162">
        <v>-7.7625999999999999</v>
      </c>
      <c r="GT21" s="162">
        <v>80.959999999999994</v>
      </c>
      <c r="GU21" s="162">
        <v>-12.671900000000001</v>
      </c>
      <c r="GV21" s="162">
        <v>-8.1097000000000001</v>
      </c>
      <c r="GW21" s="162">
        <v>-6.5312999999999999</v>
      </c>
      <c r="GX21" s="162">
        <v>3.3469000000000002</v>
      </c>
      <c r="GY21" s="162">
        <v>5.7506000000000004</v>
      </c>
      <c r="GZ21" s="162">
        <v>5.7992999999999997</v>
      </c>
      <c r="HA21" s="162">
        <v>2.8807999999999998</v>
      </c>
      <c r="HB21" s="162">
        <v>9.9911999999999992</v>
      </c>
      <c r="HC21" s="162">
        <v>12.2927</v>
      </c>
      <c r="HD21" s="162">
        <v>-1.68</v>
      </c>
      <c r="HE21" s="162">
        <v>-4.4576000000000002</v>
      </c>
      <c r="HF21" s="162">
        <v>0</v>
      </c>
      <c r="HG21" s="162">
        <v>47.180900000000001</v>
      </c>
      <c r="HH21" s="162">
        <v>59.866</v>
      </c>
      <c r="HI21" s="162">
        <v>25.030200000000001</v>
      </c>
      <c r="HJ21" s="162">
        <v>22.869499999999999</v>
      </c>
      <c r="HK21" s="162">
        <v>-16.078399999999998</v>
      </c>
      <c r="HL21" s="162">
        <v>-16.3506</v>
      </c>
      <c r="HM21" s="162">
        <v>-11.972300000000001</v>
      </c>
      <c r="HN21" s="162">
        <v>-12.398099999999999</v>
      </c>
      <c r="HO21" s="161"/>
      <c r="HP21" s="161"/>
      <c r="HQ21" s="162">
        <v>-12.8528</v>
      </c>
      <c r="HR21" s="162">
        <v>-12.1881</v>
      </c>
      <c r="HS21" s="162">
        <v>-4.7525000000000004</v>
      </c>
      <c r="HT21" s="162">
        <v>-5.3011999999999997</v>
      </c>
      <c r="HU21" s="162">
        <v>13.92</v>
      </c>
      <c r="HV21" s="162">
        <v>13.91</v>
      </c>
      <c r="HW21" s="162">
        <v>-30.8</v>
      </c>
      <c r="HX21" s="162">
        <v>-31.3</v>
      </c>
      <c r="HY21" s="162">
        <v>1.0556000000000001</v>
      </c>
      <c r="HZ21" s="162">
        <v>-8</v>
      </c>
      <c r="IA21" s="162">
        <v>51.703400000000002</v>
      </c>
      <c r="IB21" s="162">
        <v>20.3415</v>
      </c>
      <c r="IC21" s="162">
        <v>20.241800000000001</v>
      </c>
      <c r="ID21" s="162">
        <v>-19.600000000000001</v>
      </c>
      <c r="IE21" s="162">
        <v>-40.1</v>
      </c>
      <c r="IF21" s="162">
        <v>-0.6</v>
      </c>
      <c r="IG21" s="162">
        <v>-1.3</v>
      </c>
      <c r="IH21" s="161"/>
      <c r="II21" s="161"/>
      <c r="IJ21" s="162">
        <v>-103.7499</v>
      </c>
      <c r="IK21" s="162">
        <v>57.4938</v>
      </c>
      <c r="IL21" s="162">
        <v>-275.09890000000001</v>
      </c>
      <c r="IM21" s="162">
        <v>-22.127800000000001</v>
      </c>
      <c r="IN21" s="162">
        <v>-40.212000000000003</v>
      </c>
      <c r="IO21" s="162">
        <v>127.9926</v>
      </c>
      <c r="IP21" s="162">
        <v>33.571899999999999</v>
      </c>
      <c r="IQ21" s="162">
        <v>106.554</v>
      </c>
      <c r="IR21" s="162">
        <v>100.7715</v>
      </c>
      <c r="IS21" s="162">
        <v>66.778000000000006</v>
      </c>
      <c r="IT21" s="162">
        <v>27.715699999999998</v>
      </c>
      <c r="IU21" s="162">
        <v>26.284500000000001</v>
      </c>
      <c r="IV21" s="162">
        <v>-4.4101999999999997</v>
      </c>
      <c r="IW21" s="162">
        <v>234.00040000000001</v>
      </c>
      <c r="IX21" s="162">
        <v>-194.215</v>
      </c>
      <c r="IY21" s="162">
        <v>47.361600000000003</v>
      </c>
      <c r="IZ21" s="162">
        <v>-29.688800000000001</v>
      </c>
      <c r="JA21" s="162">
        <v>0.30640000000000001</v>
      </c>
      <c r="JB21" s="161"/>
      <c r="JC21" s="162">
        <v>-6.32</v>
      </c>
      <c r="JD21" s="162">
        <v>-0.501</v>
      </c>
      <c r="JE21" s="162">
        <v>-0.48899999999999999</v>
      </c>
      <c r="JF21" s="162">
        <v>1.84</v>
      </c>
      <c r="JG21" s="162">
        <v>2.08</v>
      </c>
      <c r="JH21" s="162">
        <v>-4.4093</v>
      </c>
      <c r="JI21" s="162">
        <v>-8.4367000000000001</v>
      </c>
      <c r="JJ21" s="162">
        <v>8.9952000000000005</v>
      </c>
      <c r="JK21" s="162">
        <v>-11.103999999999999</v>
      </c>
      <c r="JL21" s="162">
        <v>7.9</v>
      </c>
      <c r="JM21" s="162">
        <v>2.4249999999999998</v>
      </c>
      <c r="JN21" s="162">
        <v>2.0670000000000002</v>
      </c>
      <c r="JO21" s="161"/>
      <c r="JP21" s="162">
        <v>3.0741999999999998</v>
      </c>
      <c r="JQ21" s="162">
        <v>4.1219999999999999</v>
      </c>
      <c r="JR21" s="162">
        <v>3.4815999999999998</v>
      </c>
      <c r="JS21" s="162">
        <v>3.4607999999999999</v>
      </c>
      <c r="JT21" s="161"/>
      <c r="JU21" s="162">
        <v>24.4</v>
      </c>
      <c r="JV21" s="162">
        <v>1.7003999999999999</v>
      </c>
      <c r="JW21" s="162">
        <v>0.19</v>
      </c>
      <c r="JX21" s="161"/>
      <c r="JY21" s="162">
        <v>0</v>
      </c>
      <c r="JZ21" s="162">
        <v>-15.6046</v>
      </c>
      <c r="KA21" s="162">
        <v>-17.239000000000001</v>
      </c>
      <c r="KB21" s="162">
        <v>0</v>
      </c>
      <c r="KC21" s="162">
        <v>7.8395999999999999</v>
      </c>
      <c r="KD21" s="161"/>
      <c r="KE21" s="161"/>
      <c r="KF21" s="162">
        <v>-24.9</v>
      </c>
      <c r="KG21" s="162">
        <v>6.6</v>
      </c>
      <c r="KH21" s="161"/>
      <c r="KI21" s="162">
        <v>-55.656999999999996</v>
      </c>
    </row>
    <row r="22" spans="1:295" ht="18" customHeight="1" x14ac:dyDescent="0.3">
      <c r="A22" s="158" t="s">
        <v>48</v>
      </c>
      <c r="B22" s="158" t="s">
        <v>821</v>
      </c>
      <c r="C22" s="161"/>
      <c r="D22" s="162">
        <v>3.8468</v>
      </c>
      <c r="E22" s="162">
        <v>-8.6847999999999992</v>
      </c>
      <c r="F22" s="162">
        <v>1.6619999999999999</v>
      </c>
      <c r="G22" s="162">
        <v>8.1374999999999993</v>
      </c>
      <c r="H22" s="161"/>
      <c r="I22" s="162">
        <v>10.253</v>
      </c>
      <c r="J22" s="161"/>
      <c r="K22" s="162">
        <v>13.0242</v>
      </c>
      <c r="L22" s="162">
        <v>5.2938000000000001</v>
      </c>
      <c r="M22" s="162">
        <v>4.9019000000000004</v>
      </c>
      <c r="N22" s="162">
        <v>-4.4400000000000004</v>
      </c>
      <c r="O22" s="162">
        <v>-22</v>
      </c>
      <c r="P22" s="161"/>
      <c r="Q22" s="162">
        <v>4.1399999999999997</v>
      </c>
      <c r="R22" s="162">
        <v>-17.600000000000001</v>
      </c>
      <c r="S22" s="162">
        <v>1.3046</v>
      </c>
      <c r="T22" s="162">
        <v>10.6121</v>
      </c>
      <c r="U22" s="162">
        <v>5.7495000000000003</v>
      </c>
      <c r="V22" s="162">
        <v>5.7298</v>
      </c>
      <c r="W22" s="162">
        <v>9.8762000000000008</v>
      </c>
      <c r="X22" s="162">
        <v>10.6142</v>
      </c>
      <c r="Y22" s="162">
        <v>-4.7171000000000003</v>
      </c>
      <c r="Z22" s="162">
        <v>2.5047000000000001</v>
      </c>
      <c r="AA22" s="161"/>
      <c r="AB22" s="162">
        <v>-0.99409999999999998</v>
      </c>
      <c r="AC22" s="161"/>
      <c r="AD22" s="162">
        <v>-0.90100000000000002</v>
      </c>
      <c r="AE22" s="161"/>
      <c r="AF22" s="162">
        <v>-15.54</v>
      </c>
      <c r="AG22" s="161"/>
      <c r="AH22" s="162">
        <v>-2.4239999999999999</v>
      </c>
      <c r="AI22" s="162">
        <v>0.3</v>
      </c>
      <c r="AJ22" s="162">
        <v>-21.64</v>
      </c>
      <c r="AK22" s="162">
        <v>-21.69</v>
      </c>
      <c r="AL22" s="161"/>
      <c r="AM22" s="162">
        <v>-2.5299999999999998</v>
      </c>
      <c r="AN22" s="162">
        <v>-2.74</v>
      </c>
      <c r="AO22" s="162">
        <v>2.5983999999999998</v>
      </c>
      <c r="AP22" s="162">
        <v>4.9260000000000002</v>
      </c>
      <c r="AQ22" s="162">
        <v>10.844099999999999</v>
      </c>
      <c r="AR22" s="162">
        <v>12.212</v>
      </c>
      <c r="AS22" s="162">
        <v>-12.437799999999999</v>
      </c>
      <c r="AT22" s="162">
        <v>-17.012799999999999</v>
      </c>
      <c r="AU22" s="162">
        <v>-16.5961</v>
      </c>
      <c r="AV22" s="162">
        <v>10.462199999999999</v>
      </c>
      <c r="AW22" s="162">
        <v>14.272399999999999</v>
      </c>
      <c r="AX22" s="162">
        <v>-19.290099999999999</v>
      </c>
      <c r="AY22" s="162">
        <v>-18.218399999999999</v>
      </c>
      <c r="AZ22" s="162">
        <v>3.5632999999999999</v>
      </c>
      <c r="BA22" s="162">
        <v>21.915299999999998</v>
      </c>
      <c r="BB22" s="162">
        <v>55.185899999999997</v>
      </c>
      <c r="BC22" s="162">
        <v>-1.3846000000000001</v>
      </c>
      <c r="BD22" s="162">
        <v>-2.2999999999999998</v>
      </c>
      <c r="BE22" s="162">
        <v>-2.2999999999999998</v>
      </c>
      <c r="BF22" s="162">
        <v>-15.805400000000001</v>
      </c>
      <c r="BG22" s="162">
        <v>-16.188700000000001</v>
      </c>
      <c r="BH22" s="162">
        <v>-1.4621999999999999</v>
      </c>
      <c r="BI22" s="161"/>
      <c r="BJ22" s="162">
        <v>0.36630000000000001</v>
      </c>
      <c r="BK22" s="162">
        <v>1.5216000000000001</v>
      </c>
      <c r="BL22" s="161"/>
      <c r="BM22" s="162">
        <v>-0.19109999999999999</v>
      </c>
      <c r="BN22" s="162">
        <v>-118.9611</v>
      </c>
      <c r="BO22" s="162">
        <v>47.853000000000002</v>
      </c>
      <c r="BP22" s="162">
        <v>47.792000000000002</v>
      </c>
      <c r="BQ22" s="162">
        <v>73.866100000000003</v>
      </c>
      <c r="BR22" s="162">
        <v>-135.3212</v>
      </c>
      <c r="BS22" s="161"/>
      <c r="BT22" s="161"/>
      <c r="BU22" s="161"/>
      <c r="BV22" s="162">
        <v>10.219099999999999</v>
      </c>
      <c r="BW22" s="162">
        <v>5.93</v>
      </c>
      <c r="BX22" s="162">
        <v>2.73</v>
      </c>
      <c r="BY22" s="162">
        <v>-14.8</v>
      </c>
      <c r="BZ22" s="162">
        <v>-1.2</v>
      </c>
      <c r="CA22" s="162">
        <v>-26.519300000000001</v>
      </c>
      <c r="CB22" s="162">
        <v>-26.921199999999999</v>
      </c>
      <c r="CC22" s="162">
        <v>26.049099999999999</v>
      </c>
      <c r="CD22" s="162">
        <v>25.4938</v>
      </c>
      <c r="CE22" s="162">
        <v>-9.4522999999999993</v>
      </c>
      <c r="CF22" s="162">
        <v>-7.8166000000000002</v>
      </c>
      <c r="CG22" s="162">
        <v>-7.7272999999999996</v>
      </c>
      <c r="CH22" s="162">
        <v>0.56589999999999996</v>
      </c>
      <c r="CI22" s="162">
        <v>16.8569</v>
      </c>
      <c r="CJ22" s="161"/>
      <c r="CK22" s="161"/>
      <c r="CL22" s="162">
        <v>53.2</v>
      </c>
      <c r="CM22" s="162">
        <v>-28.6</v>
      </c>
      <c r="CN22" s="162">
        <v>-2.11</v>
      </c>
      <c r="CO22" s="162">
        <v>33.572299999999998</v>
      </c>
      <c r="CP22" s="162">
        <v>34.074800000000003</v>
      </c>
      <c r="CQ22" s="162">
        <v>32.587000000000003</v>
      </c>
      <c r="CR22" s="162">
        <v>96.293300000000002</v>
      </c>
      <c r="CS22" s="162">
        <v>96.161600000000007</v>
      </c>
      <c r="CT22" s="162">
        <v>-29.2742</v>
      </c>
      <c r="CU22" s="162">
        <v>-69.8536</v>
      </c>
      <c r="CV22" s="162">
        <v>-29.931000000000001</v>
      </c>
      <c r="CW22" s="162">
        <v>2.0087999999999999</v>
      </c>
      <c r="CX22" s="162">
        <v>27.73</v>
      </c>
      <c r="CY22" s="162">
        <v>10.74</v>
      </c>
      <c r="CZ22" s="162">
        <v>5.7861000000000002</v>
      </c>
      <c r="DA22" s="162">
        <v>6.0576999999999996</v>
      </c>
      <c r="DB22" s="162">
        <v>-7.49</v>
      </c>
      <c r="DC22" s="161"/>
      <c r="DD22" s="162">
        <v>-18.7973</v>
      </c>
      <c r="DE22" s="162">
        <v>-18.367899999999999</v>
      </c>
      <c r="DF22" s="162">
        <v>44.561500000000002</v>
      </c>
      <c r="DG22" s="162">
        <v>1.5299999999999999E-2</v>
      </c>
      <c r="DH22" s="162">
        <v>-3.7597</v>
      </c>
      <c r="DI22" s="161"/>
      <c r="DJ22" s="161"/>
      <c r="DK22" s="162">
        <v>-5.3223000000000003</v>
      </c>
      <c r="DL22" s="162">
        <v>-0.56100000000000005</v>
      </c>
      <c r="DM22" s="162">
        <v>35.4908</v>
      </c>
      <c r="DN22" s="162">
        <v>6.4999000000000002</v>
      </c>
      <c r="DO22" s="162">
        <v>-0.12</v>
      </c>
      <c r="DP22" s="162">
        <v>-0.76</v>
      </c>
      <c r="DQ22" s="162">
        <v>4.03</v>
      </c>
      <c r="DR22" s="162">
        <v>-44.587499999999999</v>
      </c>
      <c r="DS22" s="161"/>
      <c r="DT22" s="162">
        <v>-9.74</v>
      </c>
      <c r="DU22" s="162">
        <v>14.01</v>
      </c>
      <c r="DV22" s="162">
        <v>18.190000000000001</v>
      </c>
      <c r="DW22" s="162">
        <v>-42.6</v>
      </c>
      <c r="DX22" s="162">
        <v>-20.581800000000001</v>
      </c>
      <c r="DY22" s="162">
        <v>-45.171199999999999</v>
      </c>
      <c r="DZ22" s="162">
        <v>-44.590899999999998</v>
      </c>
      <c r="EA22" s="161"/>
      <c r="EB22" s="162">
        <v>-17.898900000000001</v>
      </c>
      <c r="EC22" s="162">
        <v>-28.402000000000001</v>
      </c>
      <c r="ED22" s="162">
        <v>-28.222799999999999</v>
      </c>
      <c r="EE22" s="162">
        <v>-23.6129</v>
      </c>
      <c r="EF22" s="162">
        <v>-29.221</v>
      </c>
      <c r="EG22" s="162">
        <v>-7.8019999999999996</v>
      </c>
      <c r="EH22" s="162">
        <v>-147.52170000000001</v>
      </c>
      <c r="EI22" s="162">
        <v>-10.3835</v>
      </c>
      <c r="EJ22" s="161"/>
      <c r="EK22" s="162">
        <v>-8.6456</v>
      </c>
      <c r="EL22" s="162">
        <v>-7.6193</v>
      </c>
      <c r="EM22" s="162">
        <v>16.405100000000001</v>
      </c>
      <c r="EN22" s="162">
        <v>-18.468399999999999</v>
      </c>
      <c r="EO22" s="162">
        <v>-17.153400000000001</v>
      </c>
      <c r="EP22" s="162">
        <v>11.28</v>
      </c>
      <c r="EQ22" s="162">
        <v>-27.7987</v>
      </c>
      <c r="ER22" s="161"/>
      <c r="ES22" s="162">
        <v>14.1289</v>
      </c>
      <c r="ET22" s="162">
        <v>0</v>
      </c>
      <c r="EU22" s="162">
        <v>-20.059999999999999</v>
      </c>
      <c r="EV22" s="162">
        <v>0.1</v>
      </c>
      <c r="EW22" s="162">
        <v>2.0245000000000002</v>
      </c>
      <c r="EX22" s="162">
        <v>-25.764399999999998</v>
      </c>
      <c r="EY22" s="162">
        <v>-7.1022999999999996</v>
      </c>
      <c r="EZ22" s="162">
        <v>-7.4564000000000004</v>
      </c>
      <c r="FA22" s="162">
        <v>5.2233999999999998</v>
      </c>
      <c r="FB22" s="162">
        <v>17.095300000000002</v>
      </c>
      <c r="FC22" s="162">
        <v>-25.689</v>
      </c>
      <c r="FD22" s="161"/>
      <c r="FE22" s="162">
        <v>4.6656000000000004</v>
      </c>
      <c r="FF22" s="162">
        <v>4.5936000000000003</v>
      </c>
      <c r="FG22" s="162">
        <v>3.5706000000000002</v>
      </c>
      <c r="FH22" s="162">
        <v>3.1602999999999999</v>
      </c>
      <c r="FI22" s="162">
        <v>2.6743999999999999</v>
      </c>
      <c r="FJ22" s="162">
        <v>13.0616</v>
      </c>
      <c r="FK22" s="162">
        <v>13.0616</v>
      </c>
      <c r="FL22" s="162">
        <v>-30.812000000000001</v>
      </c>
      <c r="FM22" s="162">
        <v>27.177499999999998</v>
      </c>
      <c r="FN22" s="162">
        <v>27.816600000000001</v>
      </c>
      <c r="FO22" s="162">
        <v>-19.595800000000001</v>
      </c>
      <c r="FP22" s="162">
        <v>-9.4617000000000004</v>
      </c>
      <c r="FQ22" s="162">
        <v>17.6919</v>
      </c>
      <c r="FR22" s="162">
        <v>-16.559999999999999</v>
      </c>
      <c r="FS22" s="162">
        <v>-2.2115</v>
      </c>
      <c r="FT22" s="162">
        <v>0.31519999999999998</v>
      </c>
      <c r="FU22" s="162">
        <v>1.58</v>
      </c>
      <c r="FV22" s="162">
        <v>2.1</v>
      </c>
      <c r="FW22" s="162">
        <v>-17.678699999999999</v>
      </c>
      <c r="FX22" s="161"/>
      <c r="FY22" s="162">
        <v>2.206</v>
      </c>
      <c r="FZ22" s="162">
        <v>0.84799999999999998</v>
      </c>
      <c r="GA22" s="161"/>
      <c r="GB22" s="162">
        <v>-0.37</v>
      </c>
      <c r="GC22" s="162">
        <v>-4.5852000000000004</v>
      </c>
      <c r="GD22" s="162">
        <v>0.75760000000000005</v>
      </c>
      <c r="GE22" s="162">
        <v>-3.9</v>
      </c>
      <c r="GF22" s="162">
        <v>27.422699999999999</v>
      </c>
      <c r="GG22" s="161"/>
      <c r="GH22" s="162">
        <v>17.8691</v>
      </c>
      <c r="GI22" s="162">
        <v>-2.9809000000000001</v>
      </c>
      <c r="GJ22" s="162">
        <v>-3.4085000000000001</v>
      </c>
      <c r="GK22" s="162">
        <v>2.0238999999999998</v>
      </c>
      <c r="GL22" s="161"/>
      <c r="GM22" s="161"/>
      <c r="GN22" s="162">
        <v>-12.2667</v>
      </c>
      <c r="GO22" s="162">
        <v>-13.7613</v>
      </c>
      <c r="GP22" s="162">
        <v>6.5636999999999999</v>
      </c>
      <c r="GQ22" s="162">
        <v>-19.816800000000001</v>
      </c>
      <c r="GR22" s="162">
        <v>-2.6941000000000002</v>
      </c>
      <c r="GS22" s="162">
        <v>0</v>
      </c>
      <c r="GT22" s="162">
        <v>85.705200000000005</v>
      </c>
      <c r="GU22" s="162">
        <v>-11.809100000000001</v>
      </c>
      <c r="GV22" s="162">
        <v>-8.0042000000000009</v>
      </c>
      <c r="GW22" s="162">
        <v>-5.2226999999999997</v>
      </c>
      <c r="GX22" s="162">
        <v>3.3426999999999998</v>
      </c>
      <c r="GY22" s="162">
        <v>5.67</v>
      </c>
      <c r="GZ22" s="162">
        <v>5.7439</v>
      </c>
      <c r="HA22" s="162">
        <v>2.7974999999999999</v>
      </c>
      <c r="HB22" s="162">
        <v>5.5505000000000004</v>
      </c>
      <c r="HC22" s="162">
        <v>7.0410000000000004</v>
      </c>
      <c r="HD22" s="162">
        <v>-2.93</v>
      </c>
      <c r="HE22" s="162">
        <v>0</v>
      </c>
      <c r="HF22" s="162">
        <v>12.9329</v>
      </c>
      <c r="HG22" s="162">
        <v>31.652100000000001</v>
      </c>
      <c r="HH22" s="162">
        <v>57.235199999999999</v>
      </c>
      <c r="HI22" s="162">
        <v>20.948399999999999</v>
      </c>
      <c r="HJ22" s="162">
        <v>18.860099999999999</v>
      </c>
      <c r="HK22" s="162">
        <v>-15.0122</v>
      </c>
      <c r="HL22" s="162">
        <v>-14.3218</v>
      </c>
      <c r="HM22" s="162">
        <v>-10.8751</v>
      </c>
      <c r="HN22" s="162">
        <v>-13.423400000000001</v>
      </c>
      <c r="HO22" s="161"/>
      <c r="HP22" s="162">
        <v>92.931399999999996</v>
      </c>
      <c r="HQ22" s="162">
        <v>-19.3733</v>
      </c>
      <c r="HR22" s="162">
        <v>-18.78</v>
      </c>
      <c r="HS22" s="162">
        <v>-6.117</v>
      </c>
      <c r="HT22" s="162">
        <v>-6.2213000000000003</v>
      </c>
      <c r="HU22" s="162">
        <v>15.18</v>
      </c>
      <c r="HV22" s="162">
        <v>15.16</v>
      </c>
      <c r="HW22" s="162">
        <v>-32.9</v>
      </c>
      <c r="HX22" s="162">
        <v>-32.799999999999997</v>
      </c>
      <c r="HY22" s="162">
        <v>0.56310000000000004</v>
      </c>
      <c r="HZ22" s="162">
        <v>-6.96</v>
      </c>
      <c r="IA22" s="162">
        <v>62.420400000000001</v>
      </c>
      <c r="IB22" s="162">
        <v>18.185600000000001</v>
      </c>
      <c r="IC22" s="162">
        <v>17.805599999999998</v>
      </c>
      <c r="ID22" s="161"/>
      <c r="IE22" s="162">
        <v>-38.9</v>
      </c>
      <c r="IF22" s="162">
        <v>4.7</v>
      </c>
      <c r="IG22" s="162">
        <v>4.0999999999999996</v>
      </c>
      <c r="IH22" s="162">
        <v>-18.102599999999999</v>
      </c>
      <c r="II22" s="162">
        <v>-18.095199999999998</v>
      </c>
      <c r="IJ22" s="162">
        <v>-101.783</v>
      </c>
      <c r="IK22" s="162">
        <v>52.883200000000002</v>
      </c>
      <c r="IL22" s="162">
        <v>-281.37400000000002</v>
      </c>
      <c r="IM22" s="162">
        <v>-25.299800000000001</v>
      </c>
      <c r="IN22" s="162">
        <v>-49.559399999999997</v>
      </c>
      <c r="IO22" s="162">
        <v>117.4282</v>
      </c>
      <c r="IP22" s="162">
        <v>52.322400000000002</v>
      </c>
      <c r="IQ22" s="162">
        <v>133.6909</v>
      </c>
      <c r="IR22" s="162">
        <v>95.643799999999999</v>
      </c>
      <c r="IS22" s="162">
        <v>51.3705</v>
      </c>
      <c r="IT22" s="162">
        <v>28.485499999999998</v>
      </c>
      <c r="IU22" s="162">
        <v>29.659099999999999</v>
      </c>
      <c r="IV22" s="162">
        <v>-25.2942</v>
      </c>
      <c r="IW22" s="162">
        <v>221.12110000000001</v>
      </c>
      <c r="IX22" s="162">
        <v>-197.11859999999999</v>
      </c>
      <c r="IY22" s="162">
        <v>27.779299999999999</v>
      </c>
      <c r="IZ22" s="162">
        <v>-13.111599999999999</v>
      </c>
      <c r="JA22" s="162">
        <v>1.4539</v>
      </c>
      <c r="JB22" s="161"/>
      <c r="JC22" s="162">
        <v>-7.76</v>
      </c>
      <c r="JD22" s="162">
        <v>-0.501</v>
      </c>
      <c r="JE22" s="162">
        <v>-0.51200000000000001</v>
      </c>
      <c r="JF22" s="162">
        <v>3.04</v>
      </c>
      <c r="JG22" s="162">
        <v>1.36</v>
      </c>
      <c r="JH22" s="162">
        <v>-4.7826000000000004</v>
      </c>
      <c r="JI22" s="162">
        <v>-7.5273000000000003</v>
      </c>
      <c r="JJ22" s="162">
        <v>8.2933000000000003</v>
      </c>
      <c r="JK22" s="162">
        <v>-11.042999999999999</v>
      </c>
      <c r="JL22" s="162">
        <v>8.4</v>
      </c>
      <c r="JM22" s="162">
        <v>0.45200000000000001</v>
      </c>
      <c r="JN22" s="162">
        <v>0.58899999999999997</v>
      </c>
      <c r="JO22" s="161"/>
      <c r="JP22" s="161"/>
      <c r="JQ22" s="162">
        <v>4.4561000000000002</v>
      </c>
      <c r="JR22" s="162">
        <v>4.1418999999999997</v>
      </c>
      <c r="JS22" s="162">
        <v>3.4901</v>
      </c>
      <c r="JT22" s="161"/>
      <c r="JU22" s="162">
        <v>23.1</v>
      </c>
      <c r="JV22" s="162">
        <v>1.8552</v>
      </c>
      <c r="JW22" s="162">
        <v>0.25</v>
      </c>
      <c r="JX22" s="161"/>
      <c r="JY22" s="161"/>
      <c r="JZ22" s="162">
        <v>-16.551400000000001</v>
      </c>
      <c r="KA22" s="162">
        <v>-19.096</v>
      </c>
      <c r="KB22" s="162">
        <v>0</v>
      </c>
      <c r="KC22" s="162">
        <v>8.6721000000000004</v>
      </c>
      <c r="KD22" s="162">
        <v>0</v>
      </c>
      <c r="KE22" s="162">
        <v>0</v>
      </c>
      <c r="KF22" s="162">
        <v>-22.9</v>
      </c>
      <c r="KG22" s="162">
        <v>4.5</v>
      </c>
      <c r="KH22" s="161"/>
      <c r="KI22" s="162">
        <v>-53.429200000000002</v>
      </c>
    </row>
    <row r="23" spans="1:295" ht="18" customHeight="1" x14ac:dyDescent="0.3">
      <c r="A23" s="158" t="s">
        <v>48</v>
      </c>
      <c r="B23" s="158" t="s">
        <v>822</v>
      </c>
      <c r="C23" s="161"/>
      <c r="D23" s="162">
        <v>4.5404999999999998</v>
      </c>
      <c r="E23" s="162">
        <v>-9.4962</v>
      </c>
      <c r="F23" s="162">
        <v>0.89639999999999997</v>
      </c>
      <c r="G23" s="162">
        <v>8.1164000000000005</v>
      </c>
      <c r="H23" s="161"/>
      <c r="I23" s="162">
        <v>11.006500000000001</v>
      </c>
      <c r="J23" s="161"/>
      <c r="K23" s="162">
        <v>16.304099999999998</v>
      </c>
      <c r="L23" s="162">
        <v>6.6288</v>
      </c>
      <c r="M23" s="162">
        <v>6.2830000000000004</v>
      </c>
      <c r="N23" s="162">
        <v>-6.66</v>
      </c>
      <c r="O23" s="162">
        <v>-26.4</v>
      </c>
      <c r="P23" s="162">
        <v>4.4000000000000004</v>
      </c>
      <c r="Q23" s="162">
        <v>4.1399999999999997</v>
      </c>
      <c r="R23" s="162">
        <v>-19.8</v>
      </c>
      <c r="S23" s="162">
        <v>1.3662000000000001</v>
      </c>
      <c r="T23" s="162">
        <v>10.4194</v>
      </c>
      <c r="U23" s="162">
        <v>6.5014000000000003</v>
      </c>
      <c r="V23" s="162">
        <v>6.4794999999999998</v>
      </c>
      <c r="W23" s="162">
        <v>11.2171</v>
      </c>
      <c r="X23" s="162">
        <v>10.774699999999999</v>
      </c>
      <c r="Y23" s="162">
        <v>-4.5186000000000002</v>
      </c>
      <c r="Z23" s="162">
        <v>2.2433999999999998</v>
      </c>
      <c r="AA23" s="161"/>
      <c r="AB23" s="162">
        <v>-0.99550000000000005</v>
      </c>
      <c r="AC23" s="161"/>
      <c r="AD23" s="162">
        <v>-0.71399999999999997</v>
      </c>
      <c r="AE23" s="161"/>
      <c r="AF23" s="162">
        <v>-13.32</v>
      </c>
      <c r="AG23" s="162">
        <v>-6.6</v>
      </c>
      <c r="AH23" s="162">
        <v>-2.129</v>
      </c>
      <c r="AI23" s="162">
        <v>0.29899999999999999</v>
      </c>
      <c r="AJ23" s="162">
        <v>-20.52</v>
      </c>
      <c r="AK23" s="162">
        <v>-20.46</v>
      </c>
      <c r="AL23" s="161"/>
      <c r="AM23" s="162">
        <v>-4.21</v>
      </c>
      <c r="AN23" s="162">
        <v>-4.24</v>
      </c>
      <c r="AO23" s="162">
        <v>3.2408000000000001</v>
      </c>
      <c r="AP23" s="162">
        <v>4.8127000000000004</v>
      </c>
      <c r="AQ23" s="162">
        <v>11.013500000000001</v>
      </c>
      <c r="AR23" s="162">
        <v>11.875500000000001</v>
      </c>
      <c r="AS23" s="162">
        <v>-8.5409000000000006</v>
      </c>
      <c r="AT23" s="162">
        <v>-15.2713</v>
      </c>
      <c r="AU23" s="162">
        <v>-15.0389</v>
      </c>
      <c r="AV23" s="162">
        <v>1.0617000000000001</v>
      </c>
      <c r="AW23" s="162">
        <v>1.8389</v>
      </c>
      <c r="AX23" s="162">
        <v>-16.209099999999999</v>
      </c>
      <c r="AY23" s="162">
        <v>-13.797800000000001</v>
      </c>
      <c r="AZ23" s="162">
        <v>2.3795999999999999</v>
      </c>
      <c r="BA23" s="162">
        <v>11.0191</v>
      </c>
      <c r="BB23" s="162">
        <v>56.2087</v>
      </c>
      <c r="BC23" s="162">
        <v>-0.68640000000000001</v>
      </c>
      <c r="BD23" s="162">
        <v>-0.2</v>
      </c>
      <c r="BE23" s="162">
        <v>-0.1</v>
      </c>
      <c r="BF23" s="162">
        <v>-18.063400000000001</v>
      </c>
      <c r="BG23" s="162">
        <v>-17.711099999999998</v>
      </c>
      <c r="BH23" s="162">
        <v>-1.5262</v>
      </c>
      <c r="BI23" s="161"/>
      <c r="BJ23" s="162">
        <v>0.17050000000000001</v>
      </c>
      <c r="BK23" s="162">
        <v>2.202</v>
      </c>
      <c r="BL23" s="161"/>
      <c r="BM23" s="162">
        <v>-7.2499999999999995E-2</v>
      </c>
      <c r="BN23" s="162">
        <v>-124.02719999999999</v>
      </c>
      <c r="BO23" s="162">
        <v>52.095100000000002</v>
      </c>
      <c r="BP23" s="162">
        <v>52.247700000000002</v>
      </c>
      <c r="BQ23" s="162">
        <v>60.569299999999998</v>
      </c>
      <c r="BR23" s="162">
        <v>-129.70169999999999</v>
      </c>
      <c r="BS23" s="161"/>
      <c r="BT23" s="161"/>
      <c r="BU23" s="161"/>
      <c r="BV23" s="162">
        <v>14.3606</v>
      </c>
      <c r="BW23" s="162">
        <v>7.12</v>
      </c>
      <c r="BX23" s="162">
        <v>4.03</v>
      </c>
      <c r="BY23" s="162">
        <v>-12.84</v>
      </c>
      <c r="BZ23" s="162">
        <v>0.62</v>
      </c>
      <c r="CA23" s="162">
        <v>-24.911799999999999</v>
      </c>
      <c r="CB23" s="162">
        <v>-24.643899999999999</v>
      </c>
      <c r="CC23" s="162">
        <v>23.7699</v>
      </c>
      <c r="CD23" s="162">
        <v>22.963699999999999</v>
      </c>
      <c r="CE23" s="162">
        <v>-10.604699999999999</v>
      </c>
      <c r="CF23" s="162">
        <v>-11.4084</v>
      </c>
      <c r="CG23" s="162">
        <v>-11.646800000000001</v>
      </c>
      <c r="CH23" s="162">
        <v>-0.21249999999999999</v>
      </c>
      <c r="CI23" s="162">
        <v>13.3803</v>
      </c>
      <c r="CJ23" s="161"/>
      <c r="CK23" s="161"/>
      <c r="CL23" s="162">
        <v>52.3</v>
      </c>
      <c r="CM23" s="162">
        <v>-23.5</v>
      </c>
      <c r="CN23" s="162">
        <v>-2.5299999999999998</v>
      </c>
      <c r="CO23" s="162">
        <v>34.020299999999999</v>
      </c>
      <c r="CP23" s="162">
        <v>33.754800000000003</v>
      </c>
      <c r="CQ23" s="162">
        <v>31.980899999999998</v>
      </c>
      <c r="CR23" s="162">
        <v>92.363500000000002</v>
      </c>
      <c r="CS23" s="162">
        <v>93.005499999999998</v>
      </c>
      <c r="CT23" s="162">
        <v>-27.902999999999999</v>
      </c>
      <c r="CU23" s="162">
        <v>-70.9559</v>
      </c>
      <c r="CV23" s="162">
        <v>-28.537600000000001</v>
      </c>
      <c r="CW23" s="162">
        <v>1.9691000000000001</v>
      </c>
      <c r="CX23" s="162">
        <v>30.65</v>
      </c>
      <c r="CY23" s="162">
        <v>13.01</v>
      </c>
      <c r="CZ23" s="162">
        <v>6.4111000000000002</v>
      </c>
      <c r="DA23" s="162">
        <v>6.7412999999999998</v>
      </c>
      <c r="DB23" s="162">
        <v>-7.93</v>
      </c>
      <c r="DC23" s="161"/>
      <c r="DD23" s="162">
        <v>-15.9224</v>
      </c>
      <c r="DE23" s="162">
        <v>-15.4556</v>
      </c>
      <c r="DF23" s="162">
        <v>37.045900000000003</v>
      </c>
      <c r="DG23" s="162">
        <v>1.52E-2</v>
      </c>
      <c r="DH23" s="162">
        <v>-3.9759000000000002</v>
      </c>
      <c r="DI23" s="162">
        <v>6.9</v>
      </c>
      <c r="DJ23" s="162">
        <v>7</v>
      </c>
      <c r="DK23" s="162">
        <v>-4.9207000000000001</v>
      </c>
      <c r="DL23" s="162">
        <v>0.56689999999999996</v>
      </c>
      <c r="DM23" s="162">
        <v>38.645099999999999</v>
      </c>
      <c r="DN23" s="162">
        <v>8.1699000000000002</v>
      </c>
      <c r="DO23" s="162">
        <v>1.24</v>
      </c>
      <c r="DP23" s="162">
        <v>-1.98</v>
      </c>
      <c r="DQ23" s="162">
        <v>5.2080000000000002</v>
      </c>
      <c r="DR23" s="162">
        <v>-37.2121</v>
      </c>
      <c r="DS23" s="161"/>
      <c r="DT23" s="162">
        <v>-10.72</v>
      </c>
      <c r="DU23" s="162">
        <v>14.73</v>
      </c>
      <c r="DV23" s="162">
        <v>18.739999999999998</v>
      </c>
      <c r="DW23" s="162">
        <v>-36.836399999999998</v>
      </c>
      <c r="DX23" s="162">
        <v>-18.109100000000002</v>
      </c>
      <c r="DY23" s="162">
        <v>-44.355699999999999</v>
      </c>
      <c r="DZ23" s="162">
        <v>-42.9636</v>
      </c>
      <c r="EA23" s="161"/>
      <c r="EB23" s="162">
        <v>-15.4231</v>
      </c>
      <c r="EC23" s="162">
        <v>-24.886199999999999</v>
      </c>
      <c r="ED23" s="162">
        <v>-23.903500000000001</v>
      </c>
      <c r="EE23" s="162">
        <v>-26.0549</v>
      </c>
      <c r="EF23" s="162">
        <v>-23.5899</v>
      </c>
      <c r="EG23" s="162">
        <v>-6.6719999999999997</v>
      </c>
      <c r="EH23" s="162">
        <v>-134.35730000000001</v>
      </c>
      <c r="EI23" s="162">
        <v>-37.400500000000001</v>
      </c>
      <c r="EJ23" s="161"/>
      <c r="EK23" s="162">
        <v>-9.2545000000000002</v>
      </c>
      <c r="EL23" s="162">
        <v>-8.2601999999999993</v>
      </c>
      <c r="EM23" s="162">
        <v>19.388100000000001</v>
      </c>
      <c r="EN23" s="162">
        <v>-19.431999999999999</v>
      </c>
      <c r="EO23" s="162">
        <v>-17.549800000000001</v>
      </c>
      <c r="EP23" s="162">
        <v>2.0640000000000001</v>
      </c>
      <c r="EQ23" s="162">
        <v>-25.758299999999998</v>
      </c>
      <c r="ER23" s="161"/>
      <c r="ES23" s="162">
        <v>14.747400000000001</v>
      </c>
      <c r="ET23" s="162">
        <v>0</v>
      </c>
      <c r="EU23" s="162">
        <v>-10.029999999999999</v>
      </c>
      <c r="EV23" s="162">
        <v>-4</v>
      </c>
      <c r="EW23" s="162">
        <v>2.2284000000000002</v>
      </c>
      <c r="EX23" s="162">
        <v>-27.950500000000002</v>
      </c>
      <c r="EY23" s="162">
        <v>-8.9013000000000009</v>
      </c>
      <c r="EZ23" s="162">
        <v>-9.0980000000000008</v>
      </c>
      <c r="FA23" s="162">
        <v>7.4246999999999996</v>
      </c>
      <c r="FB23" s="162">
        <v>16.023900000000001</v>
      </c>
      <c r="FC23" s="162">
        <v>-25.547999999999998</v>
      </c>
      <c r="FD23" s="161"/>
      <c r="FE23" s="162">
        <v>4.7426000000000004</v>
      </c>
      <c r="FF23" s="162">
        <v>4.6052</v>
      </c>
      <c r="FG23" s="162">
        <v>3.02</v>
      </c>
      <c r="FH23" s="162">
        <v>3.3431999999999999</v>
      </c>
      <c r="FI23" s="162">
        <v>0</v>
      </c>
      <c r="FJ23" s="162">
        <v>11.8894</v>
      </c>
      <c r="FK23" s="162">
        <v>12.3918</v>
      </c>
      <c r="FL23" s="162">
        <v>-26.123200000000001</v>
      </c>
      <c r="FM23" s="162">
        <v>23.934799999999999</v>
      </c>
      <c r="FN23" s="162">
        <v>24.948499999999999</v>
      </c>
      <c r="FO23" s="162">
        <v>-15.523099999999999</v>
      </c>
      <c r="FP23" s="162">
        <v>0</v>
      </c>
      <c r="FQ23" s="162">
        <v>17.701699999999999</v>
      </c>
      <c r="FR23" s="162">
        <v>-15.76</v>
      </c>
      <c r="FS23" s="162">
        <v>-2.1236000000000002</v>
      </c>
      <c r="FT23" s="162">
        <v>0.27950000000000003</v>
      </c>
      <c r="FU23" s="162">
        <v>1.65</v>
      </c>
      <c r="FV23" s="162">
        <v>3.41</v>
      </c>
      <c r="FW23" s="162">
        <v>-17.933599999999998</v>
      </c>
      <c r="FX23" s="161"/>
      <c r="FY23" s="162">
        <v>2.1539999999999999</v>
      </c>
      <c r="FZ23" s="162">
        <v>0.84299999999999997</v>
      </c>
      <c r="GA23" s="161"/>
      <c r="GB23" s="162">
        <v>0.19</v>
      </c>
      <c r="GC23" s="162">
        <v>-9.0953999999999997</v>
      </c>
      <c r="GD23" s="162">
        <v>-3.8454999999999999</v>
      </c>
      <c r="GE23" s="162">
        <v>-3.85</v>
      </c>
      <c r="GF23" s="162">
        <v>28.523599999999998</v>
      </c>
      <c r="GG23" s="161"/>
      <c r="GH23" s="162">
        <v>17.9284</v>
      </c>
      <c r="GI23" s="162">
        <v>-3.0373000000000001</v>
      </c>
      <c r="GJ23" s="162">
        <v>-3.3652000000000002</v>
      </c>
      <c r="GK23" s="162">
        <v>2.0689000000000002</v>
      </c>
      <c r="GL23" s="161"/>
      <c r="GM23" s="161"/>
      <c r="GN23" s="162">
        <v>-12.3941</v>
      </c>
      <c r="GO23" s="162">
        <v>-14.8703</v>
      </c>
      <c r="GP23" s="162">
        <v>6.3287000000000004</v>
      </c>
      <c r="GQ23" s="162">
        <v>-19.921199999999999</v>
      </c>
      <c r="GR23" s="162">
        <v>1.5208999999999999</v>
      </c>
      <c r="GS23" s="161"/>
      <c r="GT23" s="162">
        <v>89.826099999999997</v>
      </c>
      <c r="GU23" s="162">
        <v>-10.49</v>
      </c>
      <c r="GV23" s="162">
        <v>-8.2819000000000003</v>
      </c>
      <c r="GW23" s="162">
        <v>-4.0911</v>
      </c>
      <c r="GX23" s="162">
        <v>2.7765</v>
      </c>
      <c r="GY23" s="162">
        <v>6.0801999999999996</v>
      </c>
      <c r="GZ23" s="162">
        <v>6.1790000000000003</v>
      </c>
      <c r="HA23" s="162">
        <v>2</v>
      </c>
      <c r="HB23" s="162">
        <v>3.3567999999999998</v>
      </c>
      <c r="HC23" s="162">
        <v>4.4202000000000004</v>
      </c>
      <c r="HD23" s="162">
        <v>-5.03</v>
      </c>
      <c r="HE23" s="162">
        <v>0</v>
      </c>
      <c r="HF23" s="162">
        <v>15.536799999999999</v>
      </c>
      <c r="HG23" s="162">
        <v>17.9757</v>
      </c>
      <c r="HH23" s="162">
        <v>54.472499999999997</v>
      </c>
      <c r="HI23" s="162">
        <v>17.5243</v>
      </c>
      <c r="HJ23" s="162">
        <v>15.8619</v>
      </c>
      <c r="HK23" s="162">
        <v>-12.863200000000001</v>
      </c>
      <c r="HL23" s="162">
        <v>-11.782</v>
      </c>
      <c r="HM23" s="162">
        <v>-12.4983</v>
      </c>
      <c r="HN23" s="162">
        <v>-12.4297</v>
      </c>
      <c r="HO23" s="161"/>
      <c r="HP23" s="162">
        <v>73.116699999999994</v>
      </c>
      <c r="HQ23" s="162">
        <v>-21.856300000000001</v>
      </c>
      <c r="HR23" s="162">
        <v>-21.301400000000001</v>
      </c>
      <c r="HS23" s="162">
        <v>-9.5584000000000007</v>
      </c>
      <c r="HT23" s="162">
        <v>-9.6446000000000005</v>
      </c>
      <c r="HU23" s="162">
        <v>14.83</v>
      </c>
      <c r="HV23" s="162">
        <v>14.96</v>
      </c>
      <c r="HW23" s="162">
        <v>-31.1</v>
      </c>
      <c r="HX23" s="162">
        <v>-31.8</v>
      </c>
      <c r="HY23" s="162">
        <v>0.66930000000000001</v>
      </c>
      <c r="HZ23" s="162">
        <v>-3.76</v>
      </c>
      <c r="IA23" s="162">
        <v>71.064499999999995</v>
      </c>
      <c r="IB23" s="162">
        <v>13.56</v>
      </c>
      <c r="IC23" s="162">
        <v>12.976599999999999</v>
      </c>
      <c r="ID23" s="162">
        <v>-19.100000000000001</v>
      </c>
      <c r="IE23" s="162">
        <v>-37.1</v>
      </c>
      <c r="IF23" s="162">
        <v>5.2</v>
      </c>
      <c r="IG23" s="162">
        <v>4.5999999999999996</v>
      </c>
      <c r="IH23" s="161"/>
      <c r="II23" s="161"/>
      <c r="IJ23" s="162">
        <v>-118.09869999999999</v>
      </c>
      <c r="IK23" s="162">
        <v>50.190300000000001</v>
      </c>
      <c r="IL23" s="162">
        <v>-281.77109999999999</v>
      </c>
      <c r="IM23" s="162">
        <v>-27.514299999999999</v>
      </c>
      <c r="IN23" s="162">
        <v>-59.834899999999998</v>
      </c>
      <c r="IO23" s="162">
        <v>97.729399999999998</v>
      </c>
      <c r="IP23" s="162">
        <v>70.633399999999995</v>
      </c>
      <c r="IQ23" s="162">
        <v>143.40100000000001</v>
      </c>
      <c r="IR23" s="162">
        <v>82.28</v>
      </c>
      <c r="IS23" s="162">
        <v>31.295000000000002</v>
      </c>
      <c r="IT23" s="162">
        <v>29.801400000000001</v>
      </c>
      <c r="IU23" s="162">
        <v>29.102399999999999</v>
      </c>
      <c r="IV23" s="162">
        <v>-34.5045</v>
      </c>
      <c r="IW23" s="162">
        <v>194.76419999999999</v>
      </c>
      <c r="IX23" s="162">
        <v>-192.84899999999999</v>
      </c>
      <c r="IY23" s="162">
        <v>5.1318000000000001</v>
      </c>
      <c r="IZ23" s="162">
        <v>2.6086</v>
      </c>
      <c r="JA23" s="162">
        <v>0.3992</v>
      </c>
      <c r="JB23" s="161"/>
      <c r="JC23" s="162">
        <v>-7.2</v>
      </c>
      <c r="JD23" s="162">
        <v>-0.29699999999999999</v>
      </c>
      <c r="JE23" s="162">
        <v>-0.29799999999999999</v>
      </c>
      <c r="JF23" s="162">
        <v>2.8</v>
      </c>
      <c r="JG23" s="162">
        <v>1.04</v>
      </c>
      <c r="JH23" s="162">
        <v>-4.5366</v>
      </c>
      <c r="JI23" s="162">
        <v>-7.1182999999999996</v>
      </c>
      <c r="JJ23" s="162">
        <v>6.5354000000000001</v>
      </c>
      <c r="JK23" s="162">
        <v>-10.576000000000001</v>
      </c>
      <c r="JL23" s="162">
        <v>8.1</v>
      </c>
      <c r="JM23" s="162">
        <v>3.2690000000000001</v>
      </c>
      <c r="JN23" s="162">
        <v>3.157</v>
      </c>
      <c r="JO23" s="161"/>
      <c r="JP23" s="161"/>
      <c r="JQ23" s="162">
        <v>4.085</v>
      </c>
      <c r="JR23" s="162">
        <v>4.1063000000000001</v>
      </c>
      <c r="JS23" s="162">
        <v>3.9845999999999999</v>
      </c>
      <c r="JT23" s="161"/>
      <c r="JU23" s="162">
        <v>20.5</v>
      </c>
      <c r="JV23" s="162">
        <v>1.2703</v>
      </c>
      <c r="JW23" s="162">
        <v>0.34</v>
      </c>
      <c r="JX23" s="161"/>
      <c r="JY23" s="162">
        <v>3.2280000000000002</v>
      </c>
      <c r="JZ23" s="162">
        <v>-17.692900000000002</v>
      </c>
      <c r="KA23" s="162">
        <v>-20.536000000000001</v>
      </c>
      <c r="KB23" s="162">
        <v>3.6128</v>
      </c>
      <c r="KC23" s="162">
        <v>9.9446999999999992</v>
      </c>
      <c r="KD23" s="162">
        <v>-12.8233</v>
      </c>
      <c r="KE23" s="162">
        <v>2.5708000000000002</v>
      </c>
      <c r="KF23" s="162">
        <v>-20.7</v>
      </c>
      <c r="KG23" s="162">
        <v>3.4</v>
      </c>
      <c r="KH23" s="161"/>
      <c r="KI23" s="162">
        <v>-54.8904</v>
      </c>
    </row>
    <row r="24" spans="1:295" ht="18" customHeight="1" x14ac:dyDescent="0.3">
      <c r="A24" s="158" t="s">
        <v>48</v>
      </c>
      <c r="B24" s="158" t="s">
        <v>823</v>
      </c>
      <c r="C24" s="164"/>
      <c r="D24" s="166">
        <v>5.4619</v>
      </c>
      <c r="E24" s="166">
        <v>-10.696199999999999</v>
      </c>
      <c r="F24" s="166">
        <v>-2.8671000000000002</v>
      </c>
      <c r="G24" s="166">
        <v>7.7384000000000004</v>
      </c>
      <c r="H24" s="164"/>
      <c r="I24" s="166">
        <v>11.311400000000001</v>
      </c>
      <c r="J24" s="164"/>
      <c r="K24" s="166">
        <v>18.3522</v>
      </c>
      <c r="L24" s="166">
        <v>7.7068000000000003</v>
      </c>
      <c r="M24" s="166">
        <v>7.3776999999999999</v>
      </c>
      <c r="N24" s="166">
        <v>-11.1</v>
      </c>
      <c r="O24" s="166">
        <v>-28.6</v>
      </c>
      <c r="P24" s="166">
        <v>6.6</v>
      </c>
      <c r="Q24" s="166">
        <v>4.968</v>
      </c>
      <c r="R24" s="166">
        <v>-22</v>
      </c>
      <c r="S24" s="166">
        <v>1.2842</v>
      </c>
      <c r="T24" s="166">
        <v>10.903499999999999</v>
      </c>
      <c r="U24" s="166">
        <v>7.1993999999999998</v>
      </c>
      <c r="V24" s="166">
        <v>7.2496999999999998</v>
      </c>
      <c r="W24" s="166">
        <v>12.2156</v>
      </c>
      <c r="X24" s="166">
        <v>11.024800000000001</v>
      </c>
      <c r="Y24" s="166">
        <v>-4.6074000000000002</v>
      </c>
      <c r="Z24" s="166">
        <v>2.1198999999999999</v>
      </c>
      <c r="AA24" s="164"/>
      <c r="AB24" s="166">
        <v>-1.0491999999999999</v>
      </c>
      <c r="AC24" s="166">
        <v>-1.8620000000000001</v>
      </c>
      <c r="AD24" s="166">
        <v>-1.837</v>
      </c>
      <c r="AE24" s="164"/>
      <c r="AF24" s="166">
        <v>-8.8800000000000008</v>
      </c>
      <c r="AG24" s="166">
        <v>-4.4000000000000004</v>
      </c>
      <c r="AH24" s="166">
        <v>-1.946</v>
      </c>
      <c r="AI24" s="166">
        <v>0.29199999999999998</v>
      </c>
      <c r="AJ24" s="166">
        <v>-13.37</v>
      </c>
      <c r="AK24" s="166">
        <v>-13.32</v>
      </c>
      <c r="AL24" s="164"/>
      <c r="AM24" s="166">
        <v>-10.43</v>
      </c>
      <c r="AN24" s="166">
        <v>-10.41</v>
      </c>
      <c r="AO24" s="166">
        <v>3.5121000000000002</v>
      </c>
      <c r="AP24" s="166">
        <v>4.6082000000000001</v>
      </c>
      <c r="AQ24" s="166">
        <v>9.8670000000000009</v>
      </c>
      <c r="AR24" s="166">
        <v>12.6995</v>
      </c>
      <c r="AS24" s="166">
        <v>-6.8061999999999996</v>
      </c>
      <c r="AT24" s="166">
        <v>-17.146799999999999</v>
      </c>
      <c r="AU24" s="166">
        <v>-16.506499999999999</v>
      </c>
      <c r="AV24" s="166">
        <v>0.79120000000000001</v>
      </c>
      <c r="AW24" s="166">
        <v>1.0958000000000001</v>
      </c>
      <c r="AX24" s="166">
        <v>-18.084499999999998</v>
      </c>
      <c r="AY24" s="166">
        <v>-13.5299</v>
      </c>
      <c r="AZ24" s="166">
        <v>1.9851000000000001</v>
      </c>
      <c r="BA24" s="166">
        <v>9.7035</v>
      </c>
      <c r="BB24" s="166">
        <v>61.893999999999998</v>
      </c>
      <c r="BC24" s="166">
        <v>-0.40860000000000002</v>
      </c>
      <c r="BD24" s="166">
        <v>-1.6</v>
      </c>
      <c r="BE24" s="166">
        <v>-1.5</v>
      </c>
      <c r="BF24" s="166">
        <v>-17.6525</v>
      </c>
      <c r="BG24" s="166">
        <v>-17.952100000000002</v>
      </c>
      <c r="BH24" s="166">
        <v>-1.3628</v>
      </c>
      <c r="BI24" s="164"/>
      <c r="BJ24" s="166">
        <v>2.9756</v>
      </c>
      <c r="BK24" s="166">
        <v>2.5695000000000001</v>
      </c>
      <c r="BL24" s="164"/>
      <c r="BM24" s="166">
        <v>0.49330000000000002</v>
      </c>
      <c r="BN24" s="166">
        <v>-126.0414</v>
      </c>
      <c r="BO24" s="166">
        <v>55.238500000000002</v>
      </c>
      <c r="BP24" s="166">
        <v>55.268999999999998</v>
      </c>
      <c r="BQ24" s="166">
        <v>48.511899999999997</v>
      </c>
      <c r="BR24" s="166">
        <v>-124.0183</v>
      </c>
      <c r="BS24" s="164"/>
      <c r="BT24" s="164"/>
      <c r="BU24" s="164"/>
      <c r="BV24" s="166">
        <v>17.444299999999998</v>
      </c>
      <c r="BW24" s="166">
        <v>7.94</v>
      </c>
      <c r="BX24" s="166">
        <v>5.1100000000000003</v>
      </c>
      <c r="BY24" s="166">
        <v>-10.35</v>
      </c>
      <c r="BZ24" s="166">
        <v>2.94</v>
      </c>
      <c r="CA24" s="166">
        <v>-25.581600000000002</v>
      </c>
      <c r="CB24" s="166">
        <v>-25.447700000000001</v>
      </c>
      <c r="CC24" s="166">
        <v>25.789100000000001</v>
      </c>
      <c r="CD24" s="166">
        <v>24.614899999999999</v>
      </c>
      <c r="CE24" s="166">
        <v>-9.6891999999999996</v>
      </c>
      <c r="CF24" s="166">
        <v>-10.2623</v>
      </c>
      <c r="CG24" s="166">
        <v>-10.2912</v>
      </c>
      <c r="CH24" s="166">
        <v>2.4207000000000001</v>
      </c>
      <c r="CI24" s="166">
        <v>15.8766</v>
      </c>
      <c r="CJ24" s="164"/>
      <c r="CK24" s="164"/>
      <c r="CL24" s="166">
        <v>58.8</v>
      </c>
      <c r="CM24" s="166">
        <v>-27.5</v>
      </c>
      <c r="CN24" s="166">
        <v>-2.92</v>
      </c>
      <c r="CO24" s="166">
        <v>37.44</v>
      </c>
      <c r="CP24" s="166">
        <v>37.185000000000002</v>
      </c>
      <c r="CQ24" s="166">
        <v>35.640900000000002</v>
      </c>
      <c r="CR24" s="166">
        <v>91.503200000000007</v>
      </c>
      <c r="CS24" s="166">
        <v>91.855599999999995</v>
      </c>
      <c r="CT24" s="166">
        <v>-30.554400000000001</v>
      </c>
      <c r="CU24" s="166">
        <v>-70.036100000000005</v>
      </c>
      <c r="CV24" s="166">
        <v>-30.4604</v>
      </c>
      <c r="CW24" s="166">
        <v>2.3073999999999999</v>
      </c>
      <c r="CX24" s="166">
        <v>35.700000000000003</v>
      </c>
      <c r="CY24" s="166">
        <v>14.31</v>
      </c>
      <c r="CZ24" s="166">
        <v>7.8174000000000001</v>
      </c>
      <c r="DA24" s="166">
        <v>8.0108999999999995</v>
      </c>
      <c r="DB24" s="166">
        <v>-8.81</v>
      </c>
      <c r="DC24" s="164"/>
      <c r="DD24" s="166">
        <v>-17.502800000000001</v>
      </c>
      <c r="DE24" s="166">
        <v>-17.923999999999999</v>
      </c>
      <c r="DF24" s="166">
        <v>37.066800000000001</v>
      </c>
      <c r="DG24" s="166">
        <v>1.5100000000000001E-2</v>
      </c>
      <c r="DH24" s="166">
        <v>-4.4991000000000003</v>
      </c>
      <c r="DI24" s="166">
        <v>2.6</v>
      </c>
      <c r="DJ24" s="166">
        <v>2.4</v>
      </c>
      <c r="DK24" s="166">
        <v>-4.1406000000000001</v>
      </c>
      <c r="DL24" s="166">
        <v>1.6889000000000001</v>
      </c>
      <c r="DM24" s="166">
        <v>37.698799999999999</v>
      </c>
      <c r="DN24" s="166">
        <v>9.2830999999999992</v>
      </c>
      <c r="DO24" s="166">
        <v>2.19</v>
      </c>
      <c r="DP24" s="166">
        <v>-1.45</v>
      </c>
      <c r="DQ24" s="166">
        <v>6.6340000000000003</v>
      </c>
      <c r="DR24" s="166">
        <v>-37.502099999999999</v>
      </c>
      <c r="DS24" s="164"/>
      <c r="DT24" s="166">
        <v>-16.11</v>
      </c>
      <c r="DU24" s="166">
        <v>21.56</v>
      </c>
      <c r="DV24" s="166">
        <v>20.04</v>
      </c>
      <c r="DW24" s="166">
        <v>-35.2545</v>
      </c>
      <c r="DX24" s="166">
        <v>-17.945499999999999</v>
      </c>
      <c r="DY24" s="166">
        <v>-44.927300000000002</v>
      </c>
      <c r="DZ24" s="166">
        <v>-44.136400000000002</v>
      </c>
      <c r="EA24" s="166">
        <v>10.4359</v>
      </c>
      <c r="EB24" s="166">
        <v>-8.6738</v>
      </c>
      <c r="EC24" s="166">
        <v>-18.8691</v>
      </c>
      <c r="ED24" s="166">
        <v>-18.633900000000001</v>
      </c>
      <c r="EE24" s="166">
        <v>-25.133400000000002</v>
      </c>
      <c r="EF24" s="166">
        <v>-28.643899999999999</v>
      </c>
      <c r="EG24" s="166">
        <v>-7.0250000000000004</v>
      </c>
      <c r="EH24" s="166">
        <v>-119.1185</v>
      </c>
      <c r="EI24" s="166">
        <v>-53.789499999999997</v>
      </c>
      <c r="EJ24" s="164"/>
      <c r="EK24" s="166">
        <v>-8.9187999999999992</v>
      </c>
      <c r="EL24" s="166">
        <v>-7.8944999999999999</v>
      </c>
      <c r="EM24" s="166">
        <v>18.2898</v>
      </c>
      <c r="EN24" s="166">
        <v>-17.7789</v>
      </c>
      <c r="EO24" s="166">
        <v>-17.150200000000002</v>
      </c>
      <c r="EP24" s="166">
        <v>2.0640000000000001</v>
      </c>
      <c r="EQ24" s="166">
        <v>0</v>
      </c>
      <c r="ER24" s="164"/>
      <c r="ES24" s="166">
        <v>14.755800000000001</v>
      </c>
      <c r="ET24" s="166">
        <v>0</v>
      </c>
      <c r="EU24" s="166">
        <v>-10.81</v>
      </c>
      <c r="EV24" s="166">
        <v>0</v>
      </c>
      <c r="EW24" s="166">
        <v>2.6783999999999999</v>
      </c>
      <c r="EX24" s="166">
        <v>-26.137599999999999</v>
      </c>
      <c r="EY24" s="166">
        <v>-8.6128</v>
      </c>
      <c r="EZ24" s="166">
        <v>-8.9473000000000003</v>
      </c>
      <c r="FA24" s="166">
        <v>6.8747999999999996</v>
      </c>
      <c r="FB24" s="166">
        <v>15.1211</v>
      </c>
      <c r="FC24" s="166">
        <v>-25.278199999999998</v>
      </c>
      <c r="FD24" s="164"/>
      <c r="FE24" s="166">
        <v>4.4211</v>
      </c>
      <c r="FF24" s="166">
        <v>4.3478000000000003</v>
      </c>
      <c r="FG24" s="166">
        <v>2.7947000000000002</v>
      </c>
      <c r="FH24" s="166">
        <v>3.177</v>
      </c>
      <c r="FI24" s="166">
        <v>0</v>
      </c>
      <c r="FJ24" s="166">
        <v>12.3918</v>
      </c>
      <c r="FK24" s="166">
        <v>13.0616</v>
      </c>
      <c r="FL24" s="166">
        <v>-26.290600000000001</v>
      </c>
      <c r="FM24" s="166">
        <v>26.6065</v>
      </c>
      <c r="FN24" s="166">
        <v>26.422699999999999</v>
      </c>
      <c r="FO24" s="166">
        <v>-16.218499999999999</v>
      </c>
      <c r="FP24" s="164"/>
      <c r="FQ24" s="166">
        <v>16.481000000000002</v>
      </c>
      <c r="FR24" s="166">
        <v>-16.309999999999999</v>
      </c>
      <c r="FS24" s="166">
        <v>-2.6162000000000001</v>
      </c>
      <c r="FT24" s="166">
        <v>0.27950000000000003</v>
      </c>
      <c r="FU24" s="166">
        <v>1.51</v>
      </c>
      <c r="FV24" s="166">
        <v>3.39</v>
      </c>
      <c r="FW24" s="166">
        <v>-16.218</v>
      </c>
      <c r="FX24" s="164"/>
      <c r="FY24" s="166">
        <v>2.2709999999999999</v>
      </c>
      <c r="FZ24" s="166">
        <v>0.94199999999999995</v>
      </c>
      <c r="GA24" s="164"/>
      <c r="GB24" s="166">
        <v>0.75</v>
      </c>
      <c r="GC24" s="166">
        <v>-7.8365</v>
      </c>
      <c r="GD24" s="166">
        <v>-2.2763</v>
      </c>
      <c r="GE24" s="166">
        <v>-3.65</v>
      </c>
      <c r="GF24" s="166">
        <v>29.019500000000001</v>
      </c>
      <c r="GG24" s="164"/>
      <c r="GH24" s="166">
        <v>18.5108</v>
      </c>
      <c r="GI24" s="166">
        <v>-3.3008000000000002</v>
      </c>
      <c r="GJ24" s="166">
        <v>-3.7244000000000002</v>
      </c>
      <c r="GK24" s="166">
        <v>2.0817999999999999</v>
      </c>
      <c r="GL24" s="164"/>
      <c r="GM24" s="164"/>
      <c r="GN24" s="166">
        <v>-12.1678</v>
      </c>
      <c r="GO24" s="166">
        <v>-16.319500000000001</v>
      </c>
      <c r="GP24" s="166">
        <v>5.9625000000000004</v>
      </c>
      <c r="GQ24" s="166">
        <v>-19.992100000000001</v>
      </c>
      <c r="GR24" s="166">
        <v>1.4973000000000001</v>
      </c>
      <c r="GS24" s="164"/>
      <c r="GT24" s="166">
        <v>97.9435</v>
      </c>
      <c r="GU24" s="166">
        <v>-9.8170000000000002</v>
      </c>
      <c r="GV24" s="166">
        <v>-8.2659000000000002</v>
      </c>
      <c r="GW24" s="166">
        <v>-4.9978999999999996</v>
      </c>
      <c r="GX24" s="166">
        <v>2.4093</v>
      </c>
      <c r="GY24" s="166">
        <v>6.1241000000000003</v>
      </c>
      <c r="GZ24" s="166">
        <v>6.1868999999999996</v>
      </c>
      <c r="HA24" s="166">
        <v>1.7170000000000001</v>
      </c>
      <c r="HB24" s="166">
        <v>3.7810000000000001</v>
      </c>
      <c r="HC24" s="166">
        <v>5.0936000000000003</v>
      </c>
      <c r="HD24" s="166">
        <v>-6.29</v>
      </c>
      <c r="HE24" s="166">
        <v>0</v>
      </c>
      <c r="HF24" s="166">
        <v>16.4102</v>
      </c>
      <c r="HG24" s="166">
        <v>14.099</v>
      </c>
      <c r="HH24" s="166">
        <v>55.530500000000004</v>
      </c>
      <c r="HI24" s="166">
        <v>16.103000000000002</v>
      </c>
      <c r="HJ24" s="166">
        <v>15.5055</v>
      </c>
      <c r="HK24" s="166">
        <v>-13.5501</v>
      </c>
      <c r="HL24" s="166">
        <v>-12.273899999999999</v>
      </c>
      <c r="HM24" s="166">
        <v>-12.953200000000001</v>
      </c>
      <c r="HN24" s="166">
        <v>-13.485200000000001</v>
      </c>
      <c r="HO24" s="164"/>
      <c r="HP24" s="166">
        <v>58.102600000000002</v>
      </c>
      <c r="HQ24" s="166">
        <v>-18.5274</v>
      </c>
      <c r="HR24" s="166">
        <v>-17.928599999999999</v>
      </c>
      <c r="HS24" s="166">
        <v>-11.969200000000001</v>
      </c>
      <c r="HT24" s="166">
        <v>-11.561500000000001</v>
      </c>
      <c r="HU24" s="166">
        <v>15.6</v>
      </c>
      <c r="HV24" s="166">
        <v>15.54</v>
      </c>
      <c r="HW24" s="166">
        <v>-32.299999999999997</v>
      </c>
      <c r="HX24" s="166">
        <v>-31.9</v>
      </c>
      <c r="HY24" s="166">
        <v>0.66930000000000001</v>
      </c>
      <c r="HZ24" s="166">
        <v>-0.24</v>
      </c>
      <c r="IA24" s="166">
        <v>81.143799999999999</v>
      </c>
      <c r="IB24" s="166">
        <v>13.7323</v>
      </c>
      <c r="IC24" s="166">
        <v>13.574400000000001</v>
      </c>
      <c r="ID24" s="166">
        <v>-18.3</v>
      </c>
      <c r="IE24" s="166">
        <v>-40.9</v>
      </c>
      <c r="IF24" s="166">
        <v>1.7</v>
      </c>
      <c r="IG24" s="166">
        <v>1</v>
      </c>
      <c r="IH24" s="164"/>
      <c r="II24" s="164"/>
      <c r="IJ24" s="166">
        <v>-122.172</v>
      </c>
      <c r="IK24" s="166">
        <v>49.560699999999997</v>
      </c>
      <c r="IL24" s="166">
        <v>-272.51639999999998</v>
      </c>
      <c r="IM24" s="166">
        <v>-22.433700000000002</v>
      </c>
      <c r="IN24" s="166">
        <v>-50.676699999999997</v>
      </c>
      <c r="IO24" s="166">
        <v>85.274500000000003</v>
      </c>
      <c r="IP24" s="166">
        <v>83.164900000000003</v>
      </c>
      <c r="IQ24" s="166">
        <v>124.9265</v>
      </c>
      <c r="IR24" s="166">
        <v>66.737899999999996</v>
      </c>
      <c r="IS24" s="166">
        <v>11.232100000000001</v>
      </c>
      <c r="IT24" s="166">
        <v>34.466700000000003</v>
      </c>
      <c r="IU24" s="166">
        <v>26.295400000000001</v>
      </c>
      <c r="IV24" s="166">
        <v>-14.7362</v>
      </c>
      <c r="IW24" s="166">
        <v>179.28149999999999</v>
      </c>
      <c r="IX24" s="166">
        <v>-178.72110000000001</v>
      </c>
      <c r="IY24" s="166">
        <v>6.1811999999999996</v>
      </c>
      <c r="IZ24" s="166">
        <v>6.6778000000000004</v>
      </c>
      <c r="JA24" s="166">
        <v>-0.16239999999999999</v>
      </c>
      <c r="JB24" s="164"/>
      <c r="JC24" s="166">
        <v>-9.0399999999999991</v>
      </c>
      <c r="JD24" s="166">
        <v>-0.42899999999999999</v>
      </c>
      <c r="JE24" s="166">
        <v>-0.434</v>
      </c>
      <c r="JF24" s="166">
        <v>5.2</v>
      </c>
      <c r="JG24" s="166">
        <v>-1.2</v>
      </c>
      <c r="JH24" s="166">
        <v>-4.5903</v>
      </c>
      <c r="JI24" s="166">
        <v>-4.9210000000000003</v>
      </c>
      <c r="JJ24" s="166">
        <v>8.0888000000000009</v>
      </c>
      <c r="JK24" s="166">
        <v>-13.0938</v>
      </c>
      <c r="JL24" s="166">
        <v>7.5</v>
      </c>
      <c r="JM24" s="166">
        <v>1.0309999999999999</v>
      </c>
      <c r="JN24" s="166">
        <v>1.282</v>
      </c>
      <c r="JO24" s="164"/>
      <c r="JP24" s="166">
        <v>3.0577999999999999</v>
      </c>
      <c r="JQ24" s="166">
        <v>3.3582000000000001</v>
      </c>
      <c r="JR24" s="166">
        <v>3.0731999999999999</v>
      </c>
      <c r="JS24" s="166">
        <v>3.1288</v>
      </c>
      <c r="JT24" s="164"/>
      <c r="JU24" s="166">
        <v>26.6</v>
      </c>
      <c r="JV24" s="166">
        <v>1.2778</v>
      </c>
      <c r="JW24" s="166">
        <v>0.52</v>
      </c>
      <c r="JX24" s="164"/>
      <c r="JY24" s="166">
        <v>2.5886</v>
      </c>
      <c r="JZ24" s="166">
        <v>-17.298999999999999</v>
      </c>
      <c r="KA24" s="166">
        <v>-20.3949</v>
      </c>
      <c r="KB24" s="166">
        <v>2.9258000000000002</v>
      </c>
      <c r="KC24" s="166">
        <v>9.6323000000000008</v>
      </c>
      <c r="KD24" s="166">
        <v>-11.866899999999999</v>
      </c>
      <c r="KE24" s="166">
        <v>2.2223999999999999</v>
      </c>
      <c r="KF24" s="166">
        <v>-26.9</v>
      </c>
      <c r="KG24" s="166">
        <v>10.199999999999999</v>
      </c>
      <c r="KH24" s="164"/>
      <c r="KI24" s="166">
        <v>-53.317799999999998</v>
      </c>
    </row>
    <row r="25" spans="1:295" ht="18" customHeight="1" x14ac:dyDescent="0.3">
      <c r="A25" s="158" t="s">
        <v>48</v>
      </c>
      <c r="B25" s="158" t="s">
        <v>824</v>
      </c>
      <c r="C25" s="159"/>
      <c r="D25" s="160">
        <v>5.9713000000000003</v>
      </c>
      <c r="E25" s="160">
        <v>-10.651300000000001</v>
      </c>
      <c r="F25" s="160">
        <v>0.54910000000000003</v>
      </c>
      <c r="G25" s="160">
        <v>8.3924000000000003</v>
      </c>
      <c r="H25" s="159"/>
      <c r="I25" s="160">
        <v>12.1524</v>
      </c>
      <c r="J25" s="159"/>
      <c r="K25" s="160">
        <v>20.029</v>
      </c>
      <c r="L25" s="160">
        <v>8.6157000000000004</v>
      </c>
      <c r="M25" s="160">
        <v>8.3643999999999998</v>
      </c>
      <c r="N25" s="160">
        <v>-15.54</v>
      </c>
      <c r="O25" s="160">
        <v>-28.6</v>
      </c>
      <c r="P25" s="160">
        <v>6.6</v>
      </c>
      <c r="Q25" s="160">
        <v>4.968</v>
      </c>
      <c r="R25" s="160">
        <v>-22</v>
      </c>
      <c r="S25" s="160">
        <v>1.0753999999999999</v>
      </c>
      <c r="T25" s="160">
        <v>5.8102</v>
      </c>
      <c r="U25" s="160">
        <v>7.6971999999999996</v>
      </c>
      <c r="V25" s="160">
        <v>7.6544999999999996</v>
      </c>
      <c r="W25" s="160">
        <v>13.0342</v>
      </c>
      <c r="X25" s="160">
        <v>11.027100000000001</v>
      </c>
      <c r="Y25" s="160">
        <v>-4.5015999999999998</v>
      </c>
      <c r="Z25" s="160">
        <v>2.1539000000000001</v>
      </c>
      <c r="AA25" s="159"/>
      <c r="AB25" s="160">
        <v>-0.93210000000000004</v>
      </c>
      <c r="AC25" s="160">
        <v>-1.603</v>
      </c>
      <c r="AD25" s="160">
        <v>-1.595</v>
      </c>
      <c r="AE25" s="159"/>
      <c r="AF25" s="160">
        <v>-4.4400000000000004</v>
      </c>
      <c r="AG25" s="160">
        <v>-2.2000000000000002</v>
      </c>
      <c r="AH25" s="160">
        <v>-2.1030000000000002</v>
      </c>
      <c r="AI25" s="160">
        <v>0.27600000000000002</v>
      </c>
      <c r="AJ25" s="160">
        <v>-10.86</v>
      </c>
      <c r="AK25" s="160">
        <v>-10.85</v>
      </c>
      <c r="AL25" s="160">
        <v>-10</v>
      </c>
      <c r="AM25" s="160">
        <v>-11.02</v>
      </c>
      <c r="AN25" s="160">
        <v>-11.09</v>
      </c>
      <c r="AO25" s="160">
        <v>3.9420999999999999</v>
      </c>
      <c r="AP25" s="160">
        <v>4.3040000000000003</v>
      </c>
      <c r="AQ25" s="160">
        <v>11.8668</v>
      </c>
      <c r="AR25" s="160">
        <v>13.122999999999999</v>
      </c>
      <c r="AS25" s="160">
        <v>-3.9617</v>
      </c>
      <c r="AT25" s="160">
        <v>-13.128</v>
      </c>
      <c r="AU25" s="160">
        <v>-12.0183</v>
      </c>
      <c r="AV25" s="160">
        <v>14.8477</v>
      </c>
      <c r="AW25" s="160">
        <v>15.654400000000001</v>
      </c>
      <c r="AX25" s="160">
        <v>-18.352399999999999</v>
      </c>
      <c r="AY25" s="160">
        <v>-16.477</v>
      </c>
      <c r="AZ25" s="160">
        <v>3.9578000000000002</v>
      </c>
      <c r="BA25" s="160">
        <v>19.3962</v>
      </c>
      <c r="BB25" s="160">
        <v>43.330800000000004</v>
      </c>
      <c r="BC25" s="160">
        <v>-0.95669999999999999</v>
      </c>
      <c r="BD25" s="160">
        <v>-3</v>
      </c>
      <c r="BE25" s="160">
        <v>-2.9</v>
      </c>
      <c r="BF25" s="160">
        <v>-19.541599999999999</v>
      </c>
      <c r="BG25" s="160">
        <v>-18.763000000000002</v>
      </c>
      <c r="BH25" s="160">
        <v>-1.246</v>
      </c>
      <c r="BI25" s="159"/>
      <c r="BJ25" s="160">
        <v>5.6031000000000004</v>
      </c>
      <c r="BK25" s="160">
        <v>3.7002000000000002</v>
      </c>
      <c r="BL25" s="160">
        <v>1.4708000000000001</v>
      </c>
      <c r="BM25" s="160">
        <v>1.0275000000000001</v>
      </c>
      <c r="BN25" s="160">
        <v>-87.984800000000007</v>
      </c>
      <c r="BO25" s="160">
        <v>56.703400000000002</v>
      </c>
      <c r="BP25" s="160">
        <v>56.764400000000002</v>
      </c>
      <c r="BQ25" s="160">
        <v>17.478300000000001</v>
      </c>
      <c r="BR25" s="160">
        <v>-92.913600000000002</v>
      </c>
      <c r="BS25" s="159"/>
      <c r="BT25" s="159"/>
      <c r="BU25" s="159"/>
      <c r="BV25" s="160">
        <v>22.663599999999999</v>
      </c>
      <c r="BW25" s="160">
        <v>9.0299999999999994</v>
      </c>
      <c r="BX25" s="160">
        <v>6.32</v>
      </c>
      <c r="BY25" s="160">
        <v>-7.17</v>
      </c>
      <c r="BZ25" s="160">
        <v>5.91</v>
      </c>
      <c r="CA25" s="160">
        <v>-26.385400000000001</v>
      </c>
      <c r="CB25" s="160">
        <v>-25.849499999999999</v>
      </c>
      <c r="CC25" s="160">
        <v>27.790700000000001</v>
      </c>
      <c r="CD25" s="160">
        <v>26.6797</v>
      </c>
      <c r="CE25" s="160">
        <v>-10.567500000000001</v>
      </c>
      <c r="CF25" s="160">
        <v>-10.677099999999999</v>
      </c>
      <c r="CG25" s="160">
        <v>-10.944000000000001</v>
      </c>
      <c r="CH25" s="160">
        <v>5.2598000000000003</v>
      </c>
      <c r="CI25" s="160">
        <v>11.0007</v>
      </c>
      <c r="CJ25" s="159"/>
      <c r="CK25" s="159"/>
      <c r="CL25" s="160">
        <v>53.3</v>
      </c>
      <c r="CM25" s="160">
        <v>-17</v>
      </c>
      <c r="CN25" s="160">
        <v>-3.47</v>
      </c>
      <c r="CO25" s="160">
        <v>38.035499999999999</v>
      </c>
      <c r="CP25" s="160">
        <v>38.378399999999999</v>
      </c>
      <c r="CQ25" s="160">
        <v>37.052100000000003</v>
      </c>
      <c r="CR25" s="160">
        <v>85.520099999999999</v>
      </c>
      <c r="CS25" s="160">
        <v>84.843400000000003</v>
      </c>
      <c r="CT25" s="160">
        <v>-27.661899999999999</v>
      </c>
      <c r="CU25" s="160">
        <v>-68.2774</v>
      </c>
      <c r="CV25" s="160">
        <v>-26.271899999999999</v>
      </c>
      <c r="CW25" s="160">
        <v>2.5255000000000001</v>
      </c>
      <c r="CX25" s="160">
        <v>35.380000000000003</v>
      </c>
      <c r="CY25" s="160">
        <v>18.2</v>
      </c>
      <c r="CZ25" s="160">
        <v>9.0673999999999992</v>
      </c>
      <c r="DA25" s="160">
        <v>9.2804000000000002</v>
      </c>
      <c r="DB25" s="160">
        <v>-10.1</v>
      </c>
      <c r="DC25" s="159"/>
      <c r="DD25" s="160">
        <v>-13.085800000000001</v>
      </c>
      <c r="DE25" s="160">
        <v>-12.917899999999999</v>
      </c>
      <c r="DF25" s="160">
        <v>21.5869</v>
      </c>
      <c r="DG25" s="160">
        <v>1.4800000000000001E-2</v>
      </c>
      <c r="DH25" s="160">
        <v>-5.1364000000000001</v>
      </c>
      <c r="DI25" s="160">
        <v>-2.4</v>
      </c>
      <c r="DJ25" s="160">
        <v>-2.5</v>
      </c>
      <c r="DK25" s="160">
        <v>-3.4399000000000002</v>
      </c>
      <c r="DL25" s="160">
        <v>2.9980000000000002</v>
      </c>
      <c r="DM25" s="160">
        <v>40.853099999999998</v>
      </c>
      <c r="DN25" s="160">
        <v>11.324199999999999</v>
      </c>
      <c r="DO25" s="160">
        <v>3.63</v>
      </c>
      <c r="DP25" s="160">
        <v>-2.44</v>
      </c>
      <c r="DQ25" s="160">
        <v>10.478</v>
      </c>
      <c r="DR25" s="160">
        <v>-22.581299999999999</v>
      </c>
      <c r="DS25" s="159"/>
      <c r="DT25" s="160">
        <v>-17.600000000000001</v>
      </c>
      <c r="DU25" s="160">
        <v>25.29</v>
      </c>
      <c r="DV25" s="160">
        <v>22.54</v>
      </c>
      <c r="DW25" s="160">
        <v>-20.163599999999999</v>
      </c>
      <c r="DX25" s="160">
        <v>-10.2273</v>
      </c>
      <c r="DY25" s="160">
        <v>-41.325499999999998</v>
      </c>
      <c r="DZ25" s="160">
        <v>-40.681800000000003</v>
      </c>
      <c r="EA25" s="160">
        <v>28.060400000000001</v>
      </c>
      <c r="EB25" s="160">
        <v>7.0396000000000001</v>
      </c>
      <c r="EC25" s="160">
        <v>-4.8590999999999998</v>
      </c>
      <c r="ED25" s="160">
        <v>-4.1947000000000001</v>
      </c>
      <c r="EE25" s="160">
        <v>-17.550599999999999</v>
      </c>
      <c r="EF25" s="160">
        <v>-20.9818</v>
      </c>
      <c r="EG25" s="160">
        <v>-8.4979999999999993</v>
      </c>
      <c r="EH25" s="160">
        <v>-87.751999999999995</v>
      </c>
      <c r="EI25" s="160">
        <v>-58.020200000000003</v>
      </c>
      <c r="EJ25" s="159"/>
      <c r="EK25" s="160">
        <v>-9.4757999999999996</v>
      </c>
      <c r="EL25" s="160">
        <v>-8.2036999999999995</v>
      </c>
      <c r="EM25" s="160">
        <v>18.966000000000001</v>
      </c>
      <c r="EN25" s="160">
        <v>-21.0822</v>
      </c>
      <c r="EO25" s="160">
        <v>-21.066700000000001</v>
      </c>
      <c r="EP25" s="160">
        <v>8.2080000000000002</v>
      </c>
      <c r="EQ25" s="160">
        <v>0</v>
      </c>
      <c r="ER25" s="159"/>
      <c r="ES25" s="160">
        <v>10.0726</v>
      </c>
      <c r="ET25" s="160">
        <v>0</v>
      </c>
      <c r="EU25" s="160">
        <v>-9.44</v>
      </c>
      <c r="EV25" s="160">
        <v>-4.7</v>
      </c>
      <c r="EW25" s="160">
        <v>2.6577000000000002</v>
      </c>
      <c r="EX25" s="160">
        <v>-31.809000000000001</v>
      </c>
      <c r="EY25" s="160">
        <v>-8.9992999999999999</v>
      </c>
      <c r="EZ25" s="160">
        <v>-9.1105999999999998</v>
      </c>
      <c r="FA25" s="160">
        <v>7.4316000000000004</v>
      </c>
      <c r="FB25" s="160">
        <v>12.160399999999999</v>
      </c>
      <c r="FC25" s="160">
        <v>-23.584399999999999</v>
      </c>
      <c r="FD25" s="159"/>
      <c r="FE25" s="160">
        <v>3.9506999999999999</v>
      </c>
      <c r="FF25" s="160">
        <v>4.0324999999999998</v>
      </c>
      <c r="FG25" s="160">
        <v>2.7486000000000002</v>
      </c>
      <c r="FH25" s="160">
        <v>0</v>
      </c>
      <c r="FI25" s="160">
        <v>0</v>
      </c>
      <c r="FJ25" s="160">
        <v>13.3965</v>
      </c>
      <c r="FK25" s="160">
        <v>13.3965</v>
      </c>
      <c r="FL25" s="160">
        <v>-19.927299999999999</v>
      </c>
      <c r="FM25" s="160">
        <v>23.212800000000001</v>
      </c>
      <c r="FN25" s="160">
        <v>23.102900000000002</v>
      </c>
      <c r="FO25" s="160">
        <v>-10.7173</v>
      </c>
      <c r="FP25" s="159"/>
      <c r="FQ25" s="160">
        <v>18.204599999999999</v>
      </c>
      <c r="FR25" s="160">
        <v>-15.4</v>
      </c>
      <c r="FS25" s="160">
        <v>-1.6127</v>
      </c>
      <c r="FT25" s="160">
        <v>0.27950000000000003</v>
      </c>
      <c r="FU25" s="160">
        <v>1.91</v>
      </c>
      <c r="FV25" s="160">
        <v>1.28</v>
      </c>
      <c r="FW25" s="160">
        <v>-16.7577</v>
      </c>
      <c r="FX25" s="160">
        <v>2.0150999999999999</v>
      </c>
      <c r="FY25" s="160">
        <v>2.3290000000000002</v>
      </c>
      <c r="FZ25" s="160">
        <v>0.995</v>
      </c>
      <c r="GA25" s="159"/>
      <c r="GB25" s="160">
        <v>1.26</v>
      </c>
      <c r="GC25" s="160">
        <v>-12.8642</v>
      </c>
      <c r="GD25" s="160">
        <v>-6.9561000000000002</v>
      </c>
      <c r="GE25" s="160">
        <v>-3.29</v>
      </c>
      <c r="GF25" s="160">
        <v>29.8614</v>
      </c>
      <c r="GG25" s="159"/>
      <c r="GH25" s="160">
        <v>19.6447</v>
      </c>
      <c r="GI25" s="160">
        <v>-4.2426000000000004</v>
      </c>
      <c r="GJ25" s="160">
        <v>-4.6081000000000003</v>
      </c>
      <c r="GK25" s="160">
        <v>2.2900999999999998</v>
      </c>
      <c r="GL25" s="159"/>
      <c r="GM25" s="159"/>
      <c r="GN25" s="160">
        <v>-12.3156</v>
      </c>
      <c r="GO25" s="160">
        <v>-20.793600000000001</v>
      </c>
      <c r="GP25" s="160">
        <v>8.9075000000000006</v>
      </c>
      <c r="GQ25" s="160">
        <v>-19.884399999999999</v>
      </c>
      <c r="GR25" s="160">
        <v>2.1374</v>
      </c>
      <c r="GS25" s="159"/>
      <c r="GT25" s="160">
        <v>102.3891</v>
      </c>
      <c r="GU25" s="160">
        <v>-8.2996999999999996</v>
      </c>
      <c r="GV25" s="160">
        <v>-8.1402999999999999</v>
      </c>
      <c r="GW25" s="160">
        <v>-5.7012</v>
      </c>
      <c r="GX25" s="160">
        <v>2.5962000000000001</v>
      </c>
      <c r="GY25" s="160">
        <v>6.6441999999999997</v>
      </c>
      <c r="GZ25" s="160">
        <v>6.7327000000000004</v>
      </c>
      <c r="HA25" s="160">
        <v>2</v>
      </c>
      <c r="HB25" s="160">
        <v>4.1994999999999996</v>
      </c>
      <c r="HC25" s="160">
        <v>5.3821000000000003</v>
      </c>
      <c r="HD25" s="160">
        <v>-5.03</v>
      </c>
      <c r="HE25" s="160">
        <v>0</v>
      </c>
      <c r="HF25" s="160">
        <v>15.7927</v>
      </c>
      <c r="HG25" s="160">
        <v>15.48</v>
      </c>
      <c r="HH25" s="160">
        <v>51.121699999999997</v>
      </c>
      <c r="HI25" s="160">
        <v>15.1614</v>
      </c>
      <c r="HJ25" s="160">
        <v>14.952999999999999</v>
      </c>
      <c r="HK25" s="160">
        <v>-12.6554</v>
      </c>
      <c r="HL25" s="160">
        <v>-11.2966</v>
      </c>
      <c r="HM25" s="160">
        <v>-12.3101</v>
      </c>
      <c r="HN25" s="160">
        <v>-12.647</v>
      </c>
      <c r="HO25" s="159"/>
      <c r="HP25" s="159"/>
      <c r="HQ25" s="160">
        <v>-16.417899999999999</v>
      </c>
      <c r="HR25" s="160">
        <v>-15.9565</v>
      </c>
      <c r="HS25" s="160">
        <v>-14.4819</v>
      </c>
      <c r="HT25" s="160">
        <v>-14.517899999999999</v>
      </c>
      <c r="HU25" s="160">
        <v>15.46</v>
      </c>
      <c r="HV25" s="160">
        <v>15.44</v>
      </c>
      <c r="HW25" s="160">
        <v>-32</v>
      </c>
      <c r="HX25" s="160">
        <v>-31.5</v>
      </c>
      <c r="HY25" s="160">
        <v>0.66930000000000001</v>
      </c>
      <c r="HZ25" s="160">
        <v>2.96</v>
      </c>
      <c r="IA25" s="160">
        <v>76.917699999999996</v>
      </c>
      <c r="IB25" s="160">
        <v>15.8002</v>
      </c>
      <c r="IC25" s="160">
        <v>15.647</v>
      </c>
      <c r="ID25" s="160">
        <v>-17.8</v>
      </c>
      <c r="IE25" s="160">
        <v>-40.9</v>
      </c>
      <c r="IF25" s="160">
        <v>-0.3</v>
      </c>
      <c r="IG25" s="160">
        <v>-0.8</v>
      </c>
      <c r="IH25" s="160">
        <v>-17.7624</v>
      </c>
      <c r="II25" s="160">
        <v>-17.9087</v>
      </c>
      <c r="IJ25" s="160">
        <v>-120.4817</v>
      </c>
      <c r="IK25" s="160">
        <v>54.442799999999998</v>
      </c>
      <c r="IL25" s="160">
        <v>-271.63569999999999</v>
      </c>
      <c r="IM25" s="160">
        <v>-24.716000000000001</v>
      </c>
      <c r="IN25" s="160">
        <v>-49.241799999999998</v>
      </c>
      <c r="IO25" s="160">
        <v>84.176199999999994</v>
      </c>
      <c r="IP25" s="160">
        <v>82.3292</v>
      </c>
      <c r="IQ25" s="160">
        <v>119.08450000000001</v>
      </c>
      <c r="IR25" s="160">
        <v>62.665999999999997</v>
      </c>
      <c r="IS25" s="160">
        <v>11.004899999999999</v>
      </c>
      <c r="IT25" s="160">
        <v>27.744399999999999</v>
      </c>
      <c r="IU25" s="160">
        <v>29.5106</v>
      </c>
      <c r="IV25" s="160">
        <v>-15.382</v>
      </c>
      <c r="IW25" s="160">
        <v>174.2758</v>
      </c>
      <c r="IX25" s="160">
        <v>-178.9545</v>
      </c>
      <c r="IY25" s="160">
        <v>4.6150000000000002</v>
      </c>
      <c r="IZ25" s="160">
        <v>6.4482999999999997</v>
      </c>
      <c r="JA25" s="160">
        <v>-0.60909999999999997</v>
      </c>
      <c r="JB25" s="159"/>
      <c r="JC25" s="160">
        <v>-9.1999999999999993</v>
      </c>
      <c r="JD25" s="160">
        <v>-0.55700000000000005</v>
      </c>
      <c r="JE25" s="160">
        <v>-0.56999999999999995</v>
      </c>
      <c r="JF25" s="160">
        <v>5.84</v>
      </c>
      <c r="JG25" s="160">
        <v>-2.2400000000000002</v>
      </c>
      <c r="JH25" s="160">
        <v>-4.3013000000000003</v>
      </c>
      <c r="JI25" s="160">
        <v>-3.6911999999999998</v>
      </c>
      <c r="JJ25" s="160">
        <v>5.3330000000000002</v>
      </c>
      <c r="JK25" s="160">
        <v>-12.0684</v>
      </c>
      <c r="JL25" s="160">
        <v>9.8000000000000007</v>
      </c>
      <c r="JM25" s="160">
        <v>1.718</v>
      </c>
      <c r="JN25" s="160">
        <v>2.7149999999999999</v>
      </c>
      <c r="JO25" s="159"/>
      <c r="JP25" s="160">
        <v>2.7648999999999999</v>
      </c>
      <c r="JQ25" s="160">
        <v>3.6493000000000002</v>
      </c>
      <c r="JR25" s="160">
        <v>3.3881999999999999</v>
      </c>
      <c r="JS25" s="160">
        <v>3.7031999999999998</v>
      </c>
      <c r="JT25" s="159"/>
      <c r="JU25" s="160">
        <v>26.9</v>
      </c>
      <c r="JV25" s="160">
        <v>1.0517000000000001</v>
      </c>
      <c r="JW25" s="160">
        <v>0.62</v>
      </c>
      <c r="JX25" s="159"/>
      <c r="JY25" s="160">
        <v>0</v>
      </c>
      <c r="JZ25" s="160">
        <v>-16.303799999999999</v>
      </c>
      <c r="KA25" s="160">
        <v>-21.6144</v>
      </c>
      <c r="KB25" s="160">
        <v>1.9095</v>
      </c>
      <c r="KC25" s="160">
        <v>8.2086000000000006</v>
      </c>
      <c r="KD25" s="160">
        <v>-13.1723</v>
      </c>
      <c r="KE25" s="160">
        <v>4.3906000000000001</v>
      </c>
      <c r="KF25" s="160">
        <v>-27.2</v>
      </c>
      <c r="KG25" s="160">
        <v>10.4</v>
      </c>
      <c r="KH25" s="159"/>
      <c r="KI25" s="160">
        <v>-54.991</v>
      </c>
    </row>
    <row r="26" spans="1:295" ht="18" customHeight="1" x14ac:dyDescent="0.3">
      <c r="A26" s="158" t="s">
        <v>48</v>
      </c>
      <c r="B26" s="158" t="s">
        <v>825</v>
      </c>
      <c r="C26" s="161"/>
      <c r="D26" s="162">
        <v>6.3564999999999996</v>
      </c>
      <c r="E26" s="162">
        <v>-11.5448</v>
      </c>
      <c r="F26" s="162">
        <v>-7.2400000000000006E-2</v>
      </c>
      <c r="G26" s="162">
        <v>8.7964000000000002</v>
      </c>
      <c r="H26" s="161"/>
      <c r="I26" s="162">
        <v>12.635199999999999</v>
      </c>
      <c r="J26" s="161"/>
      <c r="K26" s="162">
        <v>21.0061</v>
      </c>
      <c r="L26" s="162">
        <v>9.0016999999999996</v>
      </c>
      <c r="M26" s="162">
        <v>8.5525000000000002</v>
      </c>
      <c r="N26" s="162">
        <v>-15.54</v>
      </c>
      <c r="O26" s="162">
        <v>-33</v>
      </c>
      <c r="P26" s="162">
        <v>11</v>
      </c>
      <c r="Q26" s="162">
        <v>5.7960000000000003</v>
      </c>
      <c r="R26" s="162">
        <v>-24.2</v>
      </c>
      <c r="S26" s="162">
        <v>1.5302</v>
      </c>
      <c r="T26" s="162">
        <v>5.8680000000000003</v>
      </c>
      <c r="U26" s="162">
        <v>8.2678999999999991</v>
      </c>
      <c r="V26" s="162">
        <v>8.3763000000000005</v>
      </c>
      <c r="W26" s="162">
        <v>13.979799999999999</v>
      </c>
      <c r="X26" s="162">
        <v>11.497199999999999</v>
      </c>
      <c r="Y26" s="162">
        <v>-4.6292999999999997</v>
      </c>
      <c r="Z26" s="162">
        <v>2.2347999999999999</v>
      </c>
      <c r="AA26" s="161"/>
      <c r="AB26" s="162">
        <v>-0.98050000000000004</v>
      </c>
      <c r="AC26" s="162">
        <v>-1.794</v>
      </c>
      <c r="AD26" s="162">
        <v>-1.776</v>
      </c>
      <c r="AE26" s="161"/>
      <c r="AF26" s="162">
        <v>-4.4400000000000004</v>
      </c>
      <c r="AG26" s="162">
        <v>0</v>
      </c>
      <c r="AH26" s="162">
        <v>-1.968</v>
      </c>
      <c r="AI26" s="162">
        <v>0.27800000000000002</v>
      </c>
      <c r="AJ26" s="162">
        <v>-11.72</v>
      </c>
      <c r="AK26" s="162">
        <v>-11.84</v>
      </c>
      <c r="AL26" s="161"/>
      <c r="AM26" s="162">
        <v>-11.51</v>
      </c>
      <c r="AN26" s="162">
        <v>-11.4</v>
      </c>
      <c r="AO26" s="162">
        <v>4.2709000000000001</v>
      </c>
      <c r="AP26" s="162">
        <v>4.1261000000000001</v>
      </c>
      <c r="AQ26" s="162">
        <v>14.712199999999999</v>
      </c>
      <c r="AR26" s="162">
        <v>15.662800000000001</v>
      </c>
      <c r="AS26" s="162">
        <v>-2.4748999999999999</v>
      </c>
      <c r="AT26" s="162">
        <v>-12.4582</v>
      </c>
      <c r="AU26" s="162">
        <v>-12.377800000000001</v>
      </c>
      <c r="AV26" s="162">
        <v>0.33989999999999998</v>
      </c>
      <c r="AW26" s="162">
        <v>0.36459999999999998</v>
      </c>
      <c r="AX26" s="162">
        <v>-14.7355</v>
      </c>
      <c r="AY26" s="162">
        <v>-12.190300000000001</v>
      </c>
      <c r="AZ26" s="162">
        <v>1.9851000000000001</v>
      </c>
      <c r="BA26" s="162">
        <v>11.4398</v>
      </c>
      <c r="BB26" s="162">
        <v>46.389000000000003</v>
      </c>
      <c r="BC26" s="162">
        <v>0.2382</v>
      </c>
      <c r="BD26" s="162">
        <v>-3.3</v>
      </c>
      <c r="BE26" s="162">
        <v>-3.3</v>
      </c>
      <c r="BF26" s="162">
        <v>-21.380099999999999</v>
      </c>
      <c r="BG26" s="162">
        <v>-21.0061</v>
      </c>
      <c r="BH26" s="162">
        <v>-1.5062</v>
      </c>
      <c r="BI26" s="161"/>
      <c r="BJ26" s="162">
        <v>5.0095999999999998</v>
      </c>
      <c r="BK26" s="162">
        <v>4.3506999999999998</v>
      </c>
      <c r="BL26" s="162">
        <v>0</v>
      </c>
      <c r="BM26" s="162">
        <v>1.3452</v>
      </c>
      <c r="BN26" s="162">
        <v>-104.8616</v>
      </c>
      <c r="BO26" s="162">
        <v>60.396099999999997</v>
      </c>
      <c r="BP26" s="162">
        <v>60.5182</v>
      </c>
      <c r="BQ26" s="162">
        <v>24.541799999999999</v>
      </c>
      <c r="BR26" s="162">
        <v>-97.546199999999999</v>
      </c>
      <c r="BS26" s="161"/>
      <c r="BT26" s="161"/>
      <c r="BU26" s="161"/>
      <c r="BV26" s="162">
        <v>26.705300000000001</v>
      </c>
      <c r="BW26" s="162">
        <v>9.83</v>
      </c>
      <c r="BX26" s="162">
        <v>6.9</v>
      </c>
      <c r="BY26" s="162">
        <v>-5.8</v>
      </c>
      <c r="BZ26" s="162">
        <v>7.59</v>
      </c>
      <c r="CA26" s="162">
        <v>-24.242000000000001</v>
      </c>
      <c r="CB26" s="162">
        <v>-24.1081</v>
      </c>
      <c r="CC26" s="162">
        <v>27.655799999999999</v>
      </c>
      <c r="CD26" s="162">
        <v>26.349900000000002</v>
      </c>
      <c r="CE26" s="162">
        <v>-9.5620999999999992</v>
      </c>
      <c r="CF26" s="162">
        <v>-15.411</v>
      </c>
      <c r="CG26" s="162">
        <v>-15.4221</v>
      </c>
      <c r="CH26" s="162">
        <v>4.6417000000000002</v>
      </c>
      <c r="CI26" s="162">
        <v>7.5632999999999999</v>
      </c>
      <c r="CJ26" s="161"/>
      <c r="CK26" s="161"/>
      <c r="CL26" s="162">
        <v>50.8</v>
      </c>
      <c r="CM26" s="162">
        <v>-14.2</v>
      </c>
      <c r="CN26" s="162">
        <v>-3.73</v>
      </c>
      <c r="CO26" s="162">
        <v>37.400100000000002</v>
      </c>
      <c r="CP26" s="162">
        <v>37.423099999999998</v>
      </c>
      <c r="CQ26" s="162">
        <v>36.049900000000001</v>
      </c>
      <c r="CR26" s="162">
        <v>84.6524</v>
      </c>
      <c r="CS26" s="162">
        <v>85.642099999999999</v>
      </c>
      <c r="CT26" s="162">
        <v>-30.868400000000001</v>
      </c>
      <c r="CU26" s="162">
        <v>-66.806899999999999</v>
      </c>
      <c r="CV26" s="162">
        <v>-29.7942</v>
      </c>
      <c r="CW26" s="162">
        <v>2.6444999999999999</v>
      </c>
      <c r="CX26" s="162">
        <v>35.56</v>
      </c>
      <c r="CY26" s="162">
        <v>20.27</v>
      </c>
      <c r="CZ26" s="162">
        <v>9.8485999999999994</v>
      </c>
      <c r="DA26" s="162">
        <v>9.8663000000000007</v>
      </c>
      <c r="DB26" s="162">
        <v>-10.53</v>
      </c>
      <c r="DC26" s="161"/>
      <c r="DD26" s="162">
        <v>-10.035</v>
      </c>
      <c r="DE26" s="162">
        <v>-9.9748000000000001</v>
      </c>
      <c r="DF26" s="162">
        <v>16.026700000000002</v>
      </c>
      <c r="DG26" s="162">
        <v>1.49E-2</v>
      </c>
      <c r="DH26" s="162">
        <v>-5.423</v>
      </c>
      <c r="DI26" s="162">
        <v>-4.3</v>
      </c>
      <c r="DJ26" s="162">
        <v>-4.9000000000000004</v>
      </c>
      <c r="DK26" s="162">
        <v>-2.7294999999999998</v>
      </c>
      <c r="DL26" s="162">
        <v>3.746</v>
      </c>
      <c r="DM26" s="162">
        <v>42.430199999999999</v>
      </c>
      <c r="DN26" s="162">
        <v>12.4374</v>
      </c>
      <c r="DO26" s="162">
        <v>4.3499999999999996</v>
      </c>
      <c r="DP26" s="162">
        <v>-3.16</v>
      </c>
      <c r="DQ26" s="162">
        <v>10.2765</v>
      </c>
      <c r="DR26" s="162">
        <v>-17.416</v>
      </c>
      <c r="DS26" s="161"/>
      <c r="DT26" s="162">
        <v>-12.99</v>
      </c>
      <c r="DU26" s="162">
        <v>25.53</v>
      </c>
      <c r="DV26" s="162">
        <v>24.4</v>
      </c>
      <c r="DW26" s="162">
        <v>-17.709099999999999</v>
      </c>
      <c r="DX26" s="162">
        <v>-8.5455000000000005</v>
      </c>
      <c r="DY26" s="162">
        <v>-38.963299999999997</v>
      </c>
      <c r="DZ26" s="162">
        <v>-38.990900000000003</v>
      </c>
      <c r="EA26" s="162">
        <v>35.009399999999999</v>
      </c>
      <c r="EB26" s="162">
        <v>12.0725</v>
      </c>
      <c r="EC26" s="162">
        <v>0.41980000000000001</v>
      </c>
      <c r="ED26" s="162">
        <v>0.95589999999999997</v>
      </c>
      <c r="EE26" s="162">
        <v>-16.399100000000001</v>
      </c>
      <c r="EF26" s="162">
        <v>-20.7516</v>
      </c>
      <c r="EG26" s="162">
        <v>-8.5109999999999992</v>
      </c>
      <c r="EH26" s="162">
        <v>-92.614800000000002</v>
      </c>
      <c r="EI26" s="162">
        <v>-56.762</v>
      </c>
      <c r="EJ26" s="161"/>
      <c r="EK26" s="162">
        <v>-9.7131000000000007</v>
      </c>
      <c r="EL26" s="162">
        <v>-8.8747000000000007</v>
      </c>
      <c r="EM26" s="162">
        <v>15.710100000000001</v>
      </c>
      <c r="EN26" s="162">
        <v>-21.647500000000001</v>
      </c>
      <c r="EO26" s="162">
        <v>-18.0901</v>
      </c>
      <c r="EP26" s="162">
        <v>17.423999999999999</v>
      </c>
      <c r="EQ26" s="162">
        <v>0</v>
      </c>
      <c r="ER26" s="161"/>
      <c r="ES26" s="162">
        <v>8.2090999999999994</v>
      </c>
      <c r="ET26" s="162">
        <v>0</v>
      </c>
      <c r="EU26" s="162">
        <v>-5.76</v>
      </c>
      <c r="EV26" s="162">
        <v>-0.1</v>
      </c>
      <c r="EW26" s="162">
        <v>2.8906999999999998</v>
      </c>
      <c r="EX26" s="162">
        <v>-28.297499999999999</v>
      </c>
      <c r="EY26" s="162">
        <v>-8.8033999999999999</v>
      </c>
      <c r="EZ26" s="162">
        <v>-9.0978999999999992</v>
      </c>
      <c r="FA26" s="162">
        <v>6.0053000000000001</v>
      </c>
      <c r="FB26" s="162">
        <v>6.8680000000000003</v>
      </c>
      <c r="FC26" s="162">
        <v>-16.170999999999999</v>
      </c>
      <c r="FD26" s="161"/>
      <c r="FE26" s="162">
        <v>4.4377000000000004</v>
      </c>
      <c r="FF26" s="162">
        <v>4.5087000000000002</v>
      </c>
      <c r="FG26" s="162">
        <v>2.6362000000000001</v>
      </c>
      <c r="FH26" s="162">
        <v>2.5059999999999998</v>
      </c>
      <c r="FI26" s="162">
        <v>0</v>
      </c>
      <c r="FJ26" s="162">
        <v>11.052099999999999</v>
      </c>
      <c r="FK26" s="162">
        <v>11.2196</v>
      </c>
      <c r="FL26" s="162">
        <v>-21.4344</v>
      </c>
      <c r="FM26" s="162">
        <v>19.676200000000001</v>
      </c>
      <c r="FN26" s="162">
        <v>19.902899999999999</v>
      </c>
      <c r="FO26" s="162">
        <v>-9.6493000000000002</v>
      </c>
      <c r="FP26" s="161"/>
      <c r="FQ26" s="162">
        <v>19.508400000000002</v>
      </c>
      <c r="FR26" s="162">
        <v>-13.96</v>
      </c>
      <c r="FS26" s="162">
        <v>-2.2115</v>
      </c>
      <c r="FT26" s="162">
        <v>0.2969</v>
      </c>
      <c r="FU26" s="162">
        <v>1.32</v>
      </c>
      <c r="FV26" s="162">
        <v>1.83</v>
      </c>
      <c r="FW26" s="162">
        <v>-18.373799999999999</v>
      </c>
      <c r="FX26" s="161"/>
      <c r="FY26" s="162">
        <v>2.46</v>
      </c>
      <c r="FZ26" s="162">
        <v>1.07</v>
      </c>
      <c r="GA26" s="161"/>
      <c r="GB26" s="162">
        <v>1.92</v>
      </c>
      <c r="GC26" s="162">
        <v>-14.243399999999999</v>
      </c>
      <c r="GD26" s="162">
        <v>-7.2744999999999997</v>
      </c>
      <c r="GE26" s="162">
        <v>-2.59</v>
      </c>
      <c r="GF26" s="162">
        <v>31.579799999999999</v>
      </c>
      <c r="GG26" s="161"/>
      <c r="GH26" s="162">
        <v>20.5762</v>
      </c>
      <c r="GI26" s="162">
        <v>-8.8643000000000001</v>
      </c>
      <c r="GJ26" s="162">
        <v>0</v>
      </c>
      <c r="GK26" s="162">
        <v>2.4415</v>
      </c>
      <c r="GL26" s="161"/>
      <c r="GM26" s="161"/>
      <c r="GN26" s="162">
        <v>-12.5489</v>
      </c>
      <c r="GO26" s="162">
        <v>-23.222200000000001</v>
      </c>
      <c r="GP26" s="162">
        <v>11.309200000000001</v>
      </c>
      <c r="GQ26" s="162">
        <v>-20.123999999999999</v>
      </c>
      <c r="GR26" s="162">
        <v>-1.7490000000000001</v>
      </c>
      <c r="GS26" s="162">
        <v>0</v>
      </c>
      <c r="GT26" s="162">
        <v>98.457999999999998</v>
      </c>
      <c r="GU26" s="162">
        <v>-7.9676</v>
      </c>
      <c r="GV26" s="162">
        <v>-8.9507999999999992</v>
      </c>
      <c r="GW26" s="162">
        <v>-6.4524999999999997</v>
      </c>
      <c r="GX26" s="162">
        <v>2.1511</v>
      </c>
      <c r="GY26" s="162">
        <v>6.9884000000000004</v>
      </c>
      <c r="GZ26" s="162">
        <v>7.1836000000000002</v>
      </c>
      <c r="HA26" s="162">
        <v>2</v>
      </c>
      <c r="HB26" s="162">
        <v>5.2217000000000002</v>
      </c>
      <c r="HC26" s="162">
        <v>6.2328000000000001</v>
      </c>
      <c r="HD26" s="162">
        <v>-7.12</v>
      </c>
      <c r="HE26" s="162">
        <v>0</v>
      </c>
      <c r="HF26" s="162">
        <v>20.761500000000002</v>
      </c>
      <c r="HG26" s="162">
        <v>17.937200000000001</v>
      </c>
      <c r="HH26" s="162">
        <v>49.121499999999997</v>
      </c>
      <c r="HI26" s="162">
        <v>16.4514</v>
      </c>
      <c r="HJ26" s="162">
        <v>15.169600000000001</v>
      </c>
      <c r="HK26" s="162">
        <v>-13.3848</v>
      </c>
      <c r="HL26" s="162">
        <v>-11.348000000000001</v>
      </c>
      <c r="HM26" s="162">
        <v>-11.4252</v>
      </c>
      <c r="HN26" s="162">
        <v>-12.1508</v>
      </c>
      <c r="HO26" s="161"/>
      <c r="HP26" s="161"/>
      <c r="HQ26" s="162">
        <v>-12.9407</v>
      </c>
      <c r="HR26" s="162">
        <v>-12.342000000000001</v>
      </c>
      <c r="HS26" s="162">
        <v>-15.697900000000001</v>
      </c>
      <c r="HT26" s="162">
        <v>-15.689</v>
      </c>
      <c r="HU26" s="162">
        <v>15.22</v>
      </c>
      <c r="HV26" s="162">
        <v>15.14</v>
      </c>
      <c r="HW26" s="162">
        <v>-29.7</v>
      </c>
      <c r="HX26" s="162">
        <v>-30</v>
      </c>
      <c r="HY26" s="162">
        <v>0.79190000000000005</v>
      </c>
      <c r="HZ26" s="162">
        <v>4</v>
      </c>
      <c r="IA26" s="162">
        <v>67.037899999999993</v>
      </c>
      <c r="IB26" s="162">
        <v>17.2258</v>
      </c>
      <c r="IC26" s="162">
        <v>17.149799999999999</v>
      </c>
      <c r="ID26" s="162">
        <v>-17.399999999999999</v>
      </c>
      <c r="IE26" s="162">
        <v>-40.5</v>
      </c>
      <c r="IF26" s="162">
        <v>-4.0999999999999996</v>
      </c>
      <c r="IG26" s="162">
        <v>-4.4000000000000004</v>
      </c>
      <c r="IH26" s="161"/>
      <c r="II26" s="162">
        <v>-17.679400000000001</v>
      </c>
      <c r="IJ26" s="162">
        <v>-104.04989999999999</v>
      </c>
      <c r="IK26" s="162">
        <v>42.042000000000002</v>
      </c>
      <c r="IL26" s="162">
        <v>-271.1671</v>
      </c>
      <c r="IM26" s="162">
        <v>-23.906300000000002</v>
      </c>
      <c r="IN26" s="162">
        <v>-47.403799999999997</v>
      </c>
      <c r="IO26" s="162">
        <v>85.330500000000001</v>
      </c>
      <c r="IP26" s="162">
        <v>83.037099999999995</v>
      </c>
      <c r="IQ26" s="162">
        <v>112.7517</v>
      </c>
      <c r="IR26" s="162">
        <v>57.5505</v>
      </c>
      <c r="IS26" s="162">
        <v>12.1142</v>
      </c>
      <c r="IT26" s="162">
        <v>28.8353</v>
      </c>
      <c r="IU26" s="162">
        <v>26.7913</v>
      </c>
      <c r="IV26" s="162">
        <v>-1.5545</v>
      </c>
      <c r="IW26" s="162">
        <v>173.9042</v>
      </c>
      <c r="IX26" s="162">
        <v>-175.56809999999999</v>
      </c>
      <c r="IY26" s="162">
        <v>6.0439999999999996</v>
      </c>
      <c r="IZ26" s="162">
        <v>6.1329000000000002</v>
      </c>
      <c r="JA26" s="162">
        <v>-1.4051</v>
      </c>
      <c r="JB26" s="161"/>
      <c r="JC26" s="162">
        <v>-8.56</v>
      </c>
      <c r="JD26" s="162">
        <v>-0.68899999999999995</v>
      </c>
      <c r="JE26" s="162">
        <v>-0.68899999999999995</v>
      </c>
      <c r="JF26" s="162">
        <v>5.52</v>
      </c>
      <c r="JG26" s="162">
        <v>-2.64</v>
      </c>
      <c r="JH26" s="162">
        <v>-3.4845999999999999</v>
      </c>
      <c r="JI26" s="162">
        <v>-3.7766000000000002</v>
      </c>
      <c r="JJ26" s="162">
        <v>5.6840000000000002</v>
      </c>
      <c r="JK26" s="162">
        <v>-12.1294</v>
      </c>
      <c r="JL26" s="162">
        <v>9</v>
      </c>
      <c r="JM26" s="162">
        <v>3.1320000000000001</v>
      </c>
      <c r="JN26" s="162">
        <v>3.0590000000000002</v>
      </c>
      <c r="JO26" s="162">
        <v>2.5028999999999999</v>
      </c>
      <c r="JP26" s="161"/>
      <c r="JQ26" s="162">
        <v>4.0715000000000003</v>
      </c>
      <c r="JR26" s="162">
        <v>3.8858999999999999</v>
      </c>
      <c r="JS26" s="162">
        <v>3.3048999999999999</v>
      </c>
      <c r="JT26" s="161"/>
      <c r="JU26" s="162">
        <v>27.2</v>
      </c>
      <c r="JV26" s="162">
        <v>1.405</v>
      </c>
      <c r="JW26" s="162">
        <v>0.68</v>
      </c>
      <c r="JX26" s="161"/>
      <c r="JY26" s="161"/>
      <c r="JZ26" s="162">
        <v>-15.4961</v>
      </c>
      <c r="KA26" s="162">
        <v>-20.7456</v>
      </c>
      <c r="KB26" s="162">
        <v>0</v>
      </c>
      <c r="KC26" s="162">
        <v>6.9885000000000002</v>
      </c>
      <c r="KD26" s="162">
        <v>-12.889099999999999</v>
      </c>
      <c r="KE26" s="162">
        <v>4.4748999999999999</v>
      </c>
      <c r="KF26" s="162">
        <v>-26.6</v>
      </c>
      <c r="KG26" s="162">
        <v>10.7</v>
      </c>
      <c r="KH26" s="161"/>
      <c r="KI26" s="162">
        <v>-52.282699999999998</v>
      </c>
    </row>
    <row r="27" spans="1:295" ht="18" customHeight="1" x14ac:dyDescent="0.3">
      <c r="A27" s="158" t="s">
        <v>48</v>
      </c>
      <c r="B27" s="158" t="s">
        <v>826</v>
      </c>
      <c r="C27" s="161"/>
      <c r="D27" s="162">
        <v>7.1116999999999999</v>
      </c>
      <c r="E27" s="162">
        <v>-11.701000000000001</v>
      </c>
      <c r="F27" s="162">
        <v>4.8750999999999998</v>
      </c>
      <c r="G27" s="162">
        <v>10.356</v>
      </c>
      <c r="H27" s="161"/>
      <c r="I27" s="162">
        <v>13.724299999999999</v>
      </c>
      <c r="J27" s="161"/>
      <c r="K27" s="162">
        <v>22.140799999999999</v>
      </c>
      <c r="L27" s="162">
        <v>9.6496999999999993</v>
      </c>
      <c r="M27" s="162">
        <v>9.1454000000000004</v>
      </c>
      <c r="N27" s="162">
        <v>-13.32</v>
      </c>
      <c r="O27" s="162">
        <v>-35.200000000000003</v>
      </c>
      <c r="P27" s="162">
        <v>11</v>
      </c>
      <c r="Q27" s="162">
        <v>6.6239999999999997</v>
      </c>
      <c r="R27" s="162">
        <v>-26.4</v>
      </c>
      <c r="S27" s="162">
        <v>1.2197</v>
      </c>
      <c r="T27" s="162">
        <v>7.7367999999999997</v>
      </c>
      <c r="U27" s="162">
        <v>8.7201000000000004</v>
      </c>
      <c r="V27" s="162">
        <v>8.9027999999999992</v>
      </c>
      <c r="W27" s="162">
        <v>14.646100000000001</v>
      </c>
      <c r="X27" s="162">
        <v>11.7357</v>
      </c>
      <c r="Y27" s="162">
        <v>-4.5639000000000003</v>
      </c>
      <c r="Z27" s="162">
        <v>2.2616999999999998</v>
      </c>
      <c r="AA27" s="161"/>
      <c r="AB27" s="162">
        <v>-1.0137</v>
      </c>
      <c r="AC27" s="162">
        <v>-1.71</v>
      </c>
      <c r="AD27" s="162">
        <v>-1.696</v>
      </c>
      <c r="AE27" s="161"/>
      <c r="AF27" s="162">
        <v>-6.66</v>
      </c>
      <c r="AG27" s="162">
        <v>2.2000000000000002</v>
      </c>
      <c r="AH27" s="162">
        <v>-1.3939999999999999</v>
      </c>
      <c r="AI27" s="162">
        <v>0.25900000000000001</v>
      </c>
      <c r="AJ27" s="162">
        <v>-10.95</v>
      </c>
      <c r="AK27" s="162">
        <v>-11.04</v>
      </c>
      <c r="AL27" s="161"/>
      <c r="AM27" s="162">
        <v>-12.11</v>
      </c>
      <c r="AN27" s="162">
        <v>-12.3</v>
      </c>
      <c r="AO27" s="162">
        <v>4.2930000000000001</v>
      </c>
      <c r="AP27" s="162">
        <v>4.1569000000000003</v>
      </c>
      <c r="AQ27" s="162">
        <v>21.627199999999998</v>
      </c>
      <c r="AR27" s="162">
        <v>22.49</v>
      </c>
      <c r="AS27" s="162">
        <v>-5.9188000000000001</v>
      </c>
      <c r="AT27" s="162">
        <v>-6.9659000000000004</v>
      </c>
      <c r="AU27" s="162">
        <v>-6.4702999999999999</v>
      </c>
      <c r="AV27" s="162">
        <v>0.83709999999999996</v>
      </c>
      <c r="AW27" s="162">
        <v>0.97929999999999995</v>
      </c>
      <c r="AX27" s="162">
        <v>-15.539300000000001</v>
      </c>
      <c r="AY27" s="162">
        <v>-10.3148</v>
      </c>
      <c r="AZ27" s="162">
        <v>3.5632999999999999</v>
      </c>
      <c r="BA27" s="162">
        <v>19.455200000000001</v>
      </c>
      <c r="BB27" s="162">
        <v>111.5703</v>
      </c>
      <c r="BC27" s="162">
        <v>2.4655</v>
      </c>
      <c r="BD27" s="162">
        <v>-4.0999999999999996</v>
      </c>
      <c r="BE27" s="162">
        <v>-4.3</v>
      </c>
      <c r="BF27" s="162">
        <v>-28.366800000000001</v>
      </c>
      <c r="BG27" s="162">
        <v>-28.483799999999999</v>
      </c>
      <c r="BH27" s="162">
        <v>-1.6821999999999999</v>
      </c>
      <c r="BI27" s="161"/>
      <c r="BJ27" s="162">
        <v>8.7111000000000001</v>
      </c>
      <c r="BK27" s="162">
        <v>5.0468000000000002</v>
      </c>
      <c r="BL27" s="162">
        <v>1.7870999999999999</v>
      </c>
      <c r="BM27" s="162">
        <v>1.3891</v>
      </c>
      <c r="BN27" s="162">
        <v>-152.56200000000001</v>
      </c>
      <c r="BO27" s="162">
        <v>65.797899999999998</v>
      </c>
      <c r="BP27" s="162">
        <v>66.011499999999998</v>
      </c>
      <c r="BQ27" s="162">
        <v>35.774700000000003</v>
      </c>
      <c r="BR27" s="162">
        <v>-113.3819</v>
      </c>
      <c r="BS27" s="161"/>
      <c r="BT27" s="161"/>
      <c r="BU27" s="161"/>
      <c r="BV27" s="162">
        <v>26.994700000000002</v>
      </c>
      <c r="BW27" s="162">
        <v>9.6</v>
      </c>
      <c r="BX27" s="162">
        <v>7.09</v>
      </c>
      <c r="BY27" s="162">
        <v>-5.3</v>
      </c>
      <c r="BZ27" s="162">
        <v>7.27</v>
      </c>
      <c r="CA27" s="162">
        <v>-23.9741</v>
      </c>
      <c r="CB27" s="162">
        <v>-23.706199999999999</v>
      </c>
      <c r="CC27" s="162">
        <v>27.133099999999999</v>
      </c>
      <c r="CD27" s="162">
        <v>26.074300000000001</v>
      </c>
      <c r="CE27" s="162">
        <v>-10.0718</v>
      </c>
      <c r="CF27" s="162">
        <v>-14.5922</v>
      </c>
      <c r="CG27" s="162">
        <v>-14.6425</v>
      </c>
      <c r="CH27" s="162">
        <v>8.8682999999999996</v>
      </c>
      <c r="CI27" s="162">
        <v>8.4594000000000005</v>
      </c>
      <c r="CJ27" s="161"/>
      <c r="CK27" s="161"/>
      <c r="CL27" s="162">
        <v>50.4</v>
      </c>
      <c r="CM27" s="162">
        <v>-12.5</v>
      </c>
      <c r="CN27" s="162">
        <v>-3.66</v>
      </c>
      <c r="CO27" s="162">
        <v>37.853099999999998</v>
      </c>
      <c r="CP27" s="162">
        <v>37.723100000000002</v>
      </c>
      <c r="CQ27" s="162">
        <v>36.885300000000001</v>
      </c>
      <c r="CR27" s="162">
        <v>85.255399999999995</v>
      </c>
      <c r="CS27" s="162">
        <v>85.482699999999994</v>
      </c>
      <c r="CT27" s="162">
        <v>-31.309000000000001</v>
      </c>
      <c r="CU27" s="162">
        <v>-66.396100000000004</v>
      </c>
      <c r="CV27" s="162">
        <v>-29.845300000000002</v>
      </c>
      <c r="CW27" s="162">
        <v>2.6880999999999999</v>
      </c>
      <c r="CX27" s="162">
        <v>37.840000000000003</v>
      </c>
      <c r="CY27" s="162">
        <v>21.63</v>
      </c>
      <c r="CZ27" s="162">
        <v>11.098599999999999</v>
      </c>
      <c r="DA27" s="162">
        <v>11.233499999999999</v>
      </c>
      <c r="DB27" s="162">
        <v>-11.63</v>
      </c>
      <c r="DC27" s="161"/>
      <c r="DD27" s="162">
        <v>-11.108000000000001</v>
      </c>
      <c r="DE27" s="162">
        <v>-10.7418</v>
      </c>
      <c r="DF27" s="162">
        <v>14.737399999999999</v>
      </c>
      <c r="DG27" s="162">
        <v>1.49E-2</v>
      </c>
      <c r="DH27" s="162">
        <v>-6.0964999999999998</v>
      </c>
      <c r="DI27" s="162">
        <v>-6.3</v>
      </c>
      <c r="DJ27" s="162">
        <v>-6.4</v>
      </c>
      <c r="DK27" s="162">
        <v>-2.5548999999999999</v>
      </c>
      <c r="DL27" s="162">
        <v>4.4939999999999998</v>
      </c>
      <c r="DM27" s="162">
        <v>43.849699999999999</v>
      </c>
      <c r="DN27" s="162">
        <v>13.550700000000001</v>
      </c>
      <c r="DO27" s="162">
        <v>5.09</v>
      </c>
      <c r="DP27" s="162">
        <v>-3.11</v>
      </c>
      <c r="DQ27" s="162">
        <v>12.105499999999999</v>
      </c>
      <c r="DR27" s="162">
        <v>-15.2209</v>
      </c>
      <c r="DS27" s="161"/>
      <c r="DT27" s="162">
        <v>-12.26</v>
      </c>
      <c r="DU27" s="162">
        <v>19.149999999999999</v>
      </c>
      <c r="DV27" s="162">
        <v>24.63</v>
      </c>
      <c r="DW27" s="162">
        <v>-11.181800000000001</v>
      </c>
      <c r="DX27" s="162">
        <v>-6.4363999999999999</v>
      </c>
      <c r="DY27" s="162">
        <v>-38.950200000000002</v>
      </c>
      <c r="DZ27" s="162">
        <v>-38.0182</v>
      </c>
      <c r="EA27" s="162">
        <v>38.9328</v>
      </c>
      <c r="EB27" s="162">
        <v>14.2166</v>
      </c>
      <c r="EC27" s="162">
        <v>3.7216</v>
      </c>
      <c r="ED27" s="162">
        <v>2.8902999999999999</v>
      </c>
      <c r="EE27" s="162">
        <v>-16.947099999999999</v>
      </c>
      <c r="EF27" s="162">
        <v>-22.997699999999998</v>
      </c>
      <c r="EG27" s="162">
        <v>-10.116</v>
      </c>
      <c r="EH27" s="162">
        <v>-99.946799999999996</v>
      </c>
      <c r="EI27" s="162">
        <v>-58.579799999999999</v>
      </c>
      <c r="EJ27" s="161"/>
      <c r="EK27" s="162">
        <v>-10.1265</v>
      </c>
      <c r="EL27" s="162">
        <v>-9.2710000000000008</v>
      </c>
      <c r="EM27" s="162">
        <v>15.939</v>
      </c>
      <c r="EN27" s="162">
        <v>-16.3629</v>
      </c>
      <c r="EO27" s="162">
        <v>-15.461600000000001</v>
      </c>
      <c r="EP27" s="162">
        <v>1.552</v>
      </c>
      <c r="EQ27" s="162">
        <v>0</v>
      </c>
      <c r="ER27" s="161"/>
      <c r="ES27" s="162">
        <v>9.6359999999999992</v>
      </c>
      <c r="ET27" s="162">
        <v>0</v>
      </c>
      <c r="EU27" s="162">
        <v>-5.0999999999999996</v>
      </c>
      <c r="EV27" s="162">
        <v>-0.8</v>
      </c>
      <c r="EW27" s="162">
        <v>2.9064999999999999</v>
      </c>
      <c r="EX27" s="162">
        <v>-21.8323</v>
      </c>
      <c r="EY27" s="162">
        <v>-9.6173999999999999</v>
      </c>
      <c r="EZ27" s="162">
        <v>-9.8262</v>
      </c>
      <c r="FA27" s="162">
        <v>6.0560999999999998</v>
      </c>
      <c r="FB27" s="162">
        <v>9.9021000000000008</v>
      </c>
      <c r="FC27" s="162">
        <v>-19.072199999999999</v>
      </c>
      <c r="FD27" s="161"/>
      <c r="FE27" s="162">
        <v>4.9340999999999999</v>
      </c>
      <c r="FF27" s="162">
        <v>4.8502999999999998</v>
      </c>
      <c r="FG27" s="162">
        <v>0</v>
      </c>
      <c r="FH27" s="162">
        <v>0</v>
      </c>
      <c r="FI27" s="162">
        <v>0</v>
      </c>
      <c r="FJ27" s="162">
        <v>11.554500000000001</v>
      </c>
      <c r="FK27" s="162">
        <v>11.8894</v>
      </c>
      <c r="FL27" s="162">
        <v>-19.09</v>
      </c>
      <c r="FM27" s="162">
        <v>19.698399999999999</v>
      </c>
      <c r="FN27" s="162">
        <v>19.796099999999999</v>
      </c>
      <c r="FO27" s="162">
        <v>-8.8896999999999995</v>
      </c>
      <c r="FP27" s="161"/>
      <c r="FQ27" s="162">
        <v>15.0893</v>
      </c>
      <c r="FR27" s="162">
        <v>-15.98</v>
      </c>
      <c r="FS27" s="162">
        <v>-2.5099999999999998</v>
      </c>
      <c r="FT27" s="162">
        <v>0.28860000000000002</v>
      </c>
      <c r="FU27" s="162">
        <v>1.62</v>
      </c>
      <c r="FV27" s="162">
        <v>2.61</v>
      </c>
      <c r="FW27" s="162">
        <v>-14.590400000000001</v>
      </c>
      <c r="FX27" s="161"/>
      <c r="FY27" s="162">
        <v>2.4260000000000002</v>
      </c>
      <c r="FZ27" s="162">
        <v>1.0469999999999999</v>
      </c>
      <c r="GA27" s="162">
        <v>3.5303</v>
      </c>
      <c r="GB27" s="162">
        <v>0.73</v>
      </c>
      <c r="GC27" s="162">
        <v>-12.9625</v>
      </c>
      <c r="GD27" s="162">
        <v>-8.8984000000000005</v>
      </c>
      <c r="GE27" s="162">
        <v>-3.18</v>
      </c>
      <c r="GF27" s="162">
        <v>34.450800000000001</v>
      </c>
      <c r="GG27" s="161"/>
      <c r="GH27" s="162">
        <v>22.092099999999999</v>
      </c>
      <c r="GI27" s="162">
        <v>-11.430400000000001</v>
      </c>
      <c r="GJ27" s="161"/>
      <c r="GK27" s="162">
        <v>2.5251000000000001</v>
      </c>
      <c r="GL27" s="161"/>
      <c r="GM27" s="161"/>
      <c r="GN27" s="162">
        <v>-13.777100000000001</v>
      </c>
      <c r="GO27" s="162">
        <v>-24.198399999999999</v>
      </c>
      <c r="GP27" s="162">
        <v>13.0976</v>
      </c>
      <c r="GQ27" s="162">
        <v>-20.1569</v>
      </c>
      <c r="GR27" s="162">
        <v>-8.9099999999999999E-2</v>
      </c>
      <c r="GS27" s="161"/>
      <c r="GT27" s="162">
        <v>104.4693</v>
      </c>
      <c r="GU27" s="162">
        <v>-7.4231999999999996</v>
      </c>
      <c r="GV27" s="162">
        <v>-8.0396999999999998</v>
      </c>
      <c r="GW27" s="162">
        <v>-8.3483000000000001</v>
      </c>
      <c r="GX27" s="162">
        <v>2.0922000000000001</v>
      </c>
      <c r="GY27" s="162">
        <v>7.3620000000000001</v>
      </c>
      <c r="GZ27" s="162">
        <v>7.5553999999999997</v>
      </c>
      <c r="HA27" s="161"/>
      <c r="HB27" s="162">
        <v>5.4673999999999996</v>
      </c>
      <c r="HC27" s="162">
        <v>7.6688999999999998</v>
      </c>
      <c r="HD27" s="162">
        <v>-6.29</v>
      </c>
      <c r="HE27" s="162">
        <v>0</v>
      </c>
      <c r="HF27" s="162">
        <v>21.505800000000001</v>
      </c>
      <c r="HG27" s="162">
        <v>18.6934</v>
      </c>
      <c r="HH27" s="162">
        <v>47.620800000000003</v>
      </c>
      <c r="HI27" s="162">
        <v>14.545400000000001</v>
      </c>
      <c r="HJ27" s="162">
        <v>14.502700000000001</v>
      </c>
      <c r="HK27" s="162">
        <v>-12.5977</v>
      </c>
      <c r="HL27" s="162">
        <v>-10.682700000000001</v>
      </c>
      <c r="HM27" s="162">
        <v>-11.133900000000001</v>
      </c>
      <c r="HN27" s="162">
        <v>-12.5</v>
      </c>
      <c r="HO27" s="161"/>
      <c r="HP27" s="161"/>
      <c r="HQ27" s="162">
        <v>-12.0838</v>
      </c>
      <c r="HR27" s="162">
        <v>-11.529</v>
      </c>
      <c r="HS27" s="162">
        <v>-17.583600000000001</v>
      </c>
      <c r="HT27" s="162">
        <v>-17.636900000000001</v>
      </c>
      <c r="HU27" s="162">
        <v>15.43</v>
      </c>
      <c r="HV27" s="162">
        <v>15.38</v>
      </c>
      <c r="HW27" s="162">
        <v>-28.9</v>
      </c>
      <c r="HX27" s="162">
        <v>-29.4</v>
      </c>
      <c r="HY27" s="162">
        <v>0.81030000000000002</v>
      </c>
      <c r="HZ27" s="162">
        <v>6.24</v>
      </c>
      <c r="IA27" s="162">
        <v>63.056399999999996</v>
      </c>
      <c r="IB27" s="162">
        <v>23.5166</v>
      </c>
      <c r="IC27" s="162">
        <v>22.981999999999999</v>
      </c>
      <c r="ID27" s="162">
        <v>-16.100000000000001</v>
      </c>
      <c r="IE27" s="162">
        <v>-40.1</v>
      </c>
      <c r="IF27" s="162">
        <v>-5.4</v>
      </c>
      <c r="IG27" s="162">
        <v>-6</v>
      </c>
      <c r="IH27" s="161"/>
      <c r="II27" s="161"/>
      <c r="IJ27" s="162">
        <v>-104.8383</v>
      </c>
      <c r="IK27" s="162">
        <v>40.404000000000003</v>
      </c>
      <c r="IL27" s="162">
        <v>-270.46679999999998</v>
      </c>
      <c r="IM27" s="162">
        <v>-23.8384</v>
      </c>
      <c r="IN27" s="162">
        <v>-49.579000000000001</v>
      </c>
      <c r="IO27" s="162">
        <v>84.4666</v>
      </c>
      <c r="IP27" s="162">
        <v>81.164199999999994</v>
      </c>
      <c r="IQ27" s="162">
        <v>109.9773</v>
      </c>
      <c r="IR27" s="162">
        <v>58.945799999999998</v>
      </c>
      <c r="IS27" s="162">
        <v>15.1442</v>
      </c>
      <c r="IT27" s="162">
        <v>24.7944</v>
      </c>
      <c r="IU27" s="162">
        <v>26.8215</v>
      </c>
      <c r="IV27" s="162">
        <v>0.92989999999999995</v>
      </c>
      <c r="IW27" s="162">
        <v>173.67230000000001</v>
      </c>
      <c r="IX27" s="162">
        <v>-175.08789999999999</v>
      </c>
      <c r="IY27" s="162">
        <v>7.6394000000000002</v>
      </c>
      <c r="IZ27" s="162">
        <v>4.6906999999999996</v>
      </c>
      <c r="JA27" s="162">
        <v>-2.3199999999999998E-2</v>
      </c>
      <c r="JB27" s="161"/>
      <c r="JC27" s="162">
        <v>-7.84</v>
      </c>
      <c r="JD27" s="162">
        <v>-0.59299999999999997</v>
      </c>
      <c r="JE27" s="162">
        <v>-0.59899999999999998</v>
      </c>
      <c r="JF27" s="162">
        <v>4.8</v>
      </c>
      <c r="JG27" s="162">
        <v>-2.4</v>
      </c>
      <c r="JH27" s="162">
        <v>-2.7606000000000002</v>
      </c>
      <c r="JI27" s="162">
        <v>-3.2212000000000001</v>
      </c>
      <c r="JJ27" s="162">
        <v>6.0380000000000003</v>
      </c>
      <c r="JK27" s="162">
        <v>-12.626799999999999</v>
      </c>
      <c r="JL27" s="162">
        <v>8</v>
      </c>
      <c r="JM27" s="162">
        <v>2.718</v>
      </c>
      <c r="JN27" s="162">
        <v>2.7029999999999998</v>
      </c>
      <c r="JO27" s="162">
        <v>2.2823000000000002</v>
      </c>
      <c r="JP27" s="161"/>
      <c r="JQ27" s="162">
        <v>4.2766000000000002</v>
      </c>
      <c r="JR27" s="162">
        <v>3.5985999999999998</v>
      </c>
      <c r="JS27" s="162">
        <v>3.7056</v>
      </c>
      <c r="JT27" s="161"/>
      <c r="JU27" s="162">
        <v>27</v>
      </c>
      <c r="JV27" s="162">
        <v>1.44E-2</v>
      </c>
      <c r="JW27" s="162">
        <v>0.82</v>
      </c>
      <c r="JX27" s="161"/>
      <c r="JY27" s="161"/>
      <c r="JZ27" s="162">
        <v>-15.793900000000001</v>
      </c>
      <c r="KA27" s="162">
        <v>-20.759499999999999</v>
      </c>
      <c r="KB27" s="162">
        <v>0</v>
      </c>
      <c r="KC27" s="162">
        <v>7.6909999999999998</v>
      </c>
      <c r="KD27" s="162">
        <v>-13.532</v>
      </c>
      <c r="KE27" s="162">
        <v>4.9433999999999996</v>
      </c>
      <c r="KF27" s="162">
        <v>-26.6</v>
      </c>
      <c r="KG27" s="162">
        <v>11.1</v>
      </c>
      <c r="KH27" s="161"/>
      <c r="KI27" s="162">
        <v>-52.873800000000003</v>
      </c>
    </row>
    <row r="28" spans="1:295" ht="18" customHeight="1" x14ac:dyDescent="0.3">
      <c r="A28" s="158" t="s">
        <v>48</v>
      </c>
      <c r="B28" s="158" t="s">
        <v>827</v>
      </c>
      <c r="C28" s="161"/>
      <c r="D28" s="162">
        <v>7.7287999999999997</v>
      </c>
      <c r="E28" s="162">
        <v>-12.6416</v>
      </c>
      <c r="F28" s="162">
        <v>2.0830000000000002</v>
      </c>
      <c r="G28" s="162">
        <v>9.5632000000000001</v>
      </c>
      <c r="H28" s="161"/>
      <c r="I28" s="162">
        <v>13.4621</v>
      </c>
      <c r="J28" s="161"/>
      <c r="K28" s="162">
        <v>24.378599999999999</v>
      </c>
      <c r="L28" s="162">
        <v>10.608700000000001</v>
      </c>
      <c r="M28" s="162">
        <v>10.177099999999999</v>
      </c>
      <c r="N28" s="162">
        <v>-13.32</v>
      </c>
      <c r="O28" s="162">
        <v>-35.200000000000003</v>
      </c>
      <c r="P28" s="162">
        <v>11</v>
      </c>
      <c r="Q28" s="162">
        <v>6.6239999999999997</v>
      </c>
      <c r="R28" s="162">
        <v>-26.4</v>
      </c>
      <c r="S28" s="162">
        <v>1.2736000000000001</v>
      </c>
      <c r="T28" s="162">
        <v>6.8377999999999997</v>
      </c>
      <c r="U28" s="162">
        <v>8.2744999999999997</v>
      </c>
      <c r="V28" s="162">
        <v>8.4243000000000006</v>
      </c>
      <c r="W28" s="162">
        <v>14.2281</v>
      </c>
      <c r="X28" s="162">
        <v>10.3185</v>
      </c>
      <c r="Y28" s="162">
        <v>-4.5330000000000004</v>
      </c>
      <c r="Z28" s="162">
        <v>2.4207000000000001</v>
      </c>
      <c r="AA28" s="161"/>
      <c r="AB28" s="162">
        <v>-0.91700000000000004</v>
      </c>
      <c r="AC28" s="162">
        <v>-1.5429999999999999</v>
      </c>
      <c r="AD28" s="162">
        <v>-1.536</v>
      </c>
      <c r="AE28" s="162">
        <v>6.758</v>
      </c>
      <c r="AF28" s="162">
        <v>-6.66</v>
      </c>
      <c r="AG28" s="161"/>
      <c r="AH28" s="162">
        <v>-0.91100000000000003</v>
      </c>
      <c r="AI28" s="162">
        <v>0.27200000000000002</v>
      </c>
      <c r="AJ28" s="162">
        <v>-10.02</v>
      </c>
      <c r="AK28" s="162">
        <v>-10.1</v>
      </c>
      <c r="AL28" s="161"/>
      <c r="AM28" s="162">
        <v>-11.55</v>
      </c>
      <c r="AN28" s="162">
        <v>-11.73</v>
      </c>
      <c r="AO28" s="162">
        <v>4.9810999999999996</v>
      </c>
      <c r="AP28" s="162">
        <v>3.9226000000000001</v>
      </c>
      <c r="AQ28" s="162">
        <v>19.627099999999999</v>
      </c>
      <c r="AR28" s="162">
        <v>21.035699999999999</v>
      </c>
      <c r="AS28" s="162">
        <v>-5.9164000000000003</v>
      </c>
      <c r="AT28" s="162">
        <v>-6.1620999999999997</v>
      </c>
      <c r="AU28" s="162">
        <v>-5.8616000000000001</v>
      </c>
      <c r="AV28" s="162">
        <v>14.4351</v>
      </c>
      <c r="AW28" s="162">
        <v>8.9680999999999997</v>
      </c>
      <c r="AX28" s="162">
        <v>-16.477</v>
      </c>
      <c r="AY28" s="162">
        <v>-13.395899999999999</v>
      </c>
      <c r="AZ28" s="162">
        <v>5.1414</v>
      </c>
      <c r="BA28" s="162">
        <v>27.575099999999999</v>
      </c>
      <c r="BB28" s="162">
        <v>96.739400000000003</v>
      </c>
      <c r="BC28" s="162">
        <v>7.4638</v>
      </c>
      <c r="BD28" s="162">
        <v>-3.5</v>
      </c>
      <c r="BE28" s="162">
        <v>-3.5</v>
      </c>
      <c r="BF28" s="162">
        <v>-25.7715</v>
      </c>
      <c r="BG28" s="162">
        <v>-27.515599999999999</v>
      </c>
      <c r="BH28" s="162">
        <v>-1.5206</v>
      </c>
      <c r="BI28" s="161"/>
      <c r="BJ28" s="162">
        <v>6.3766999999999996</v>
      </c>
      <c r="BK28" s="162">
        <v>4.6848000000000001</v>
      </c>
      <c r="BL28" s="162">
        <v>1.9260999999999999</v>
      </c>
      <c r="BM28" s="162">
        <v>1.2868999999999999</v>
      </c>
      <c r="BN28" s="162">
        <v>-129.5205</v>
      </c>
      <c r="BO28" s="162">
        <v>64.241399999999999</v>
      </c>
      <c r="BP28" s="162">
        <v>63.295400000000001</v>
      </c>
      <c r="BQ28" s="162">
        <v>35.406100000000002</v>
      </c>
      <c r="BR28" s="162">
        <v>-97.116500000000002</v>
      </c>
      <c r="BS28" s="161"/>
      <c r="BT28" s="161"/>
      <c r="BU28" s="161"/>
      <c r="BV28" s="162">
        <v>28.072500000000002</v>
      </c>
      <c r="BW28" s="162">
        <v>10.28</v>
      </c>
      <c r="BX28" s="162">
        <v>7.91</v>
      </c>
      <c r="BY28" s="162">
        <v>-4.87</v>
      </c>
      <c r="BZ28" s="162">
        <v>7.95</v>
      </c>
      <c r="CA28" s="162">
        <v>-19.419599999999999</v>
      </c>
      <c r="CB28" s="162">
        <v>-19.285599999999999</v>
      </c>
      <c r="CC28" s="162">
        <v>25.095800000000001</v>
      </c>
      <c r="CD28" s="162">
        <v>23.7105</v>
      </c>
      <c r="CE28" s="162">
        <v>-4.2983000000000002</v>
      </c>
      <c r="CF28" s="162">
        <v>-23.581499999999998</v>
      </c>
      <c r="CG28" s="162">
        <v>-23.382999999999999</v>
      </c>
      <c r="CH28" s="162">
        <v>6.3798000000000004</v>
      </c>
      <c r="CI28" s="162">
        <v>5.0076999999999998</v>
      </c>
      <c r="CJ28" s="161"/>
      <c r="CK28" s="161"/>
      <c r="CL28" s="162">
        <v>46.9</v>
      </c>
      <c r="CM28" s="162">
        <v>-5.7</v>
      </c>
      <c r="CN28" s="162">
        <v>-3.56</v>
      </c>
      <c r="CO28" s="162">
        <v>34.025399999999998</v>
      </c>
      <c r="CP28" s="162">
        <v>33.608400000000003</v>
      </c>
      <c r="CQ28" s="162">
        <v>32.363</v>
      </c>
      <c r="CR28" s="162">
        <v>79.156899999999993</v>
      </c>
      <c r="CS28" s="162">
        <v>78.756399999999999</v>
      </c>
      <c r="CT28" s="162">
        <v>-29.3157</v>
      </c>
      <c r="CU28" s="162">
        <v>-65.111099999999993</v>
      </c>
      <c r="CV28" s="162">
        <v>-26.515799999999999</v>
      </c>
      <c r="CW28" s="162">
        <v>3.1021000000000001</v>
      </c>
      <c r="CX28" s="162">
        <v>32.65</v>
      </c>
      <c r="CY28" s="162">
        <v>23.69</v>
      </c>
      <c r="CZ28" s="162">
        <v>11.567399999999999</v>
      </c>
      <c r="DA28" s="162">
        <v>11.5265</v>
      </c>
      <c r="DB28" s="162">
        <v>-11.81</v>
      </c>
      <c r="DC28" s="161"/>
      <c r="DD28" s="162">
        <v>-7.1459000000000001</v>
      </c>
      <c r="DE28" s="162">
        <v>-7.2592999999999996</v>
      </c>
      <c r="DF28" s="162">
        <v>18.337599999999998</v>
      </c>
      <c r="DG28" s="162">
        <v>1.49E-2</v>
      </c>
      <c r="DH28" s="162">
        <v>-6.1223999999999998</v>
      </c>
      <c r="DI28" s="162">
        <v>-9.1</v>
      </c>
      <c r="DJ28" s="162">
        <v>-9.1999999999999993</v>
      </c>
      <c r="DK28" s="162">
        <v>-1.1023000000000001</v>
      </c>
      <c r="DL28" s="162">
        <v>4.681</v>
      </c>
      <c r="DM28" s="162">
        <v>42.903399999999998</v>
      </c>
      <c r="DN28" s="162">
        <v>13.921799999999999</v>
      </c>
      <c r="DO28" s="162">
        <v>5.38</v>
      </c>
      <c r="DP28" s="162">
        <v>-2.65</v>
      </c>
      <c r="DQ28" s="162">
        <v>12.105499999999999</v>
      </c>
      <c r="DR28" s="162">
        <v>-18.271000000000001</v>
      </c>
      <c r="DS28" s="161"/>
      <c r="DT28" s="162">
        <v>-12.37</v>
      </c>
      <c r="DU28" s="162">
        <v>20.93</v>
      </c>
      <c r="DV28" s="162">
        <v>25.42</v>
      </c>
      <c r="DW28" s="162">
        <v>-15.345499999999999</v>
      </c>
      <c r="DX28" s="162">
        <v>-7.9090999999999996</v>
      </c>
      <c r="DY28" s="162">
        <v>-36.865400000000001</v>
      </c>
      <c r="DZ28" s="162">
        <v>-35.854500000000002</v>
      </c>
      <c r="EA28" s="162">
        <v>40.137300000000003</v>
      </c>
      <c r="EB28" s="162">
        <v>14.737</v>
      </c>
      <c r="EC28" s="162">
        <v>3.1716000000000002</v>
      </c>
      <c r="ED28" s="162">
        <v>3.7664</v>
      </c>
      <c r="EE28" s="162">
        <v>-15.5814</v>
      </c>
      <c r="EF28" s="162">
        <v>-20.855799999999999</v>
      </c>
      <c r="EG28" s="162">
        <v>-10.398999999999999</v>
      </c>
      <c r="EH28" s="162">
        <v>-100.744</v>
      </c>
      <c r="EI28" s="162">
        <v>-62.167200000000001</v>
      </c>
      <c r="EJ28" s="161"/>
      <c r="EK28" s="162">
        <v>-10.4102</v>
      </c>
      <c r="EL28" s="162">
        <v>-8.8989999999999991</v>
      </c>
      <c r="EM28" s="162">
        <v>12.8993</v>
      </c>
      <c r="EN28" s="162">
        <v>-13.909000000000001</v>
      </c>
      <c r="EO28" s="162">
        <v>-12.5845</v>
      </c>
      <c r="EP28" s="162">
        <v>5.1360000000000001</v>
      </c>
      <c r="EQ28" s="162">
        <v>0</v>
      </c>
      <c r="ER28" s="161"/>
      <c r="ES28" s="162">
        <v>7.3940999999999999</v>
      </c>
      <c r="ET28" s="162">
        <v>-11.16</v>
      </c>
      <c r="EU28" s="162">
        <v>-5.49</v>
      </c>
      <c r="EV28" s="162">
        <v>0</v>
      </c>
      <c r="EW28" s="162">
        <v>3.1011000000000002</v>
      </c>
      <c r="EX28" s="162">
        <v>-17.555700000000002</v>
      </c>
      <c r="EY28" s="162">
        <v>-10.8772</v>
      </c>
      <c r="EZ28" s="162">
        <v>-10.9794</v>
      </c>
      <c r="FA28" s="162">
        <v>7.827</v>
      </c>
      <c r="FB28" s="162">
        <v>5.9024000000000001</v>
      </c>
      <c r="FC28" s="162">
        <v>-17.724299999999999</v>
      </c>
      <c r="FD28" s="161"/>
      <c r="FE28" s="162">
        <v>4.8974000000000002</v>
      </c>
      <c r="FF28" s="162">
        <v>4.9881000000000002</v>
      </c>
      <c r="FG28" s="162">
        <v>4.7233999999999998</v>
      </c>
      <c r="FH28" s="162">
        <v>4.7728000000000002</v>
      </c>
      <c r="FI28" s="162">
        <v>3.7012</v>
      </c>
      <c r="FJ28" s="162">
        <v>6.3632999999999997</v>
      </c>
      <c r="FK28" s="162">
        <v>6.3632999999999997</v>
      </c>
      <c r="FL28" s="162">
        <v>-19.424900000000001</v>
      </c>
      <c r="FM28" s="162">
        <v>17.058900000000001</v>
      </c>
      <c r="FN28" s="162">
        <v>17.055399999999999</v>
      </c>
      <c r="FO28" s="162">
        <v>-9.2666000000000004</v>
      </c>
      <c r="FP28" s="161"/>
      <c r="FQ28" s="162">
        <v>17.6968</v>
      </c>
      <c r="FR28" s="162">
        <v>-15.55</v>
      </c>
      <c r="FS28" s="162">
        <v>-1.4186000000000001</v>
      </c>
      <c r="FT28" s="162">
        <v>0.32340000000000002</v>
      </c>
      <c r="FU28" s="162">
        <v>1.17</v>
      </c>
      <c r="FV28" s="162">
        <v>2.58</v>
      </c>
      <c r="FW28" s="162">
        <v>-16.720300000000002</v>
      </c>
      <c r="FX28" s="161"/>
      <c r="FY28" s="162">
        <v>2.52</v>
      </c>
      <c r="FZ28" s="162">
        <v>1.1180000000000001</v>
      </c>
      <c r="GA28" s="161"/>
      <c r="GB28" s="162">
        <v>-1.62</v>
      </c>
      <c r="GC28" s="162">
        <v>-15.030799999999999</v>
      </c>
      <c r="GD28" s="162">
        <v>-7.7206000000000001</v>
      </c>
      <c r="GE28" s="162">
        <v>-3.62</v>
      </c>
      <c r="GF28" s="162">
        <v>36.4283</v>
      </c>
      <c r="GG28" s="161"/>
      <c r="GH28" s="162">
        <v>24.627700000000001</v>
      </c>
      <c r="GI28" s="162">
        <v>-15.2964</v>
      </c>
      <c r="GJ28" s="161"/>
      <c r="GK28" s="162">
        <v>2.5886999999999998</v>
      </c>
      <c r="GL28" s="161"/>
      <c r="GM28" s="161"/>
      <c r="GN28" s="162">
        <v>-14.9427</v>
      </c>
      <c r="GO28" s="162">
        <v>-23.883700000000001</v>
      </c>
      <c r="GP28" s="162">
        <v>11.925700000000001</v>
      </c>
      <c r="GQ28" s="162">
        <v>-21.331399999999999</v>
      </c>
      <c r="GR28" s="162">
        <v>-1.6898</v>
      </c>
      <c r="GS28" s="162">
        <v>0</v>
      </c>
      <c r="GT28" s="162">
        <v>107.3134</v>
      </c>
      <c r="GU28" s="162">
        <v>-6.1913999999999998</v>
      </c>
      <c r="GV28" s="162">
        <v>-6.3385999999999996</v>
      </c>
      <c r="GW28" s="162">
        <v>-11.047800000000001</v>
      </c>
      <c r="GX28" s="162">
        <v>1.6306</v>
      </c>
      <c r="GY28" s="162">
        <v>7.5972999999999997</v>
      </c>
      <c r="GZ28" s="162">
        <v>7.7927</v>
      </c>
      <c r="HA28" s="162">
        <v>1.024</v>
      </c>
      <c r="HB28" s="162">
        <v>6.1624999999999996</v>
      </c>
      <c r="HC28" s="162">
        <v>7.7276999999999996</v>
      </c>
      <c r="HD28" s="162">
        <v>-7.96</v>
      </c>
      <c r="HE28" s="162">
        <v>4.5820999999999996</v>
      </c>
      <c r="HF28" s="162">
        <v>23.001300000000001</v>
      </c>
      <c r="HG28" s="162">
        <v>13.7194</v>
      </c>
      <c r="HH28" s="162">
        <v>48.142499999999998</v>
      </c>
      <c r="HI28" s="162">
        <v>12.712999999999999</v>
      </c>
      <c r="HJ28" s="162">
        <v>12.9506</v>
      </c>
      <c r="HK28" s="162">
        <v>-12.493</v>
      </c>
      <c r="HL28" s="162">
        <v>-9.7703000000000007</v>
      </c>
      <c r="HM28" s="162">
        <v>-11.2464</v>
      </c>
      <c r="HN28" s="162">
        <v>0</v>
      </c>
      <c r="HO28" s="161"/>
      <c r="HP28" s="161"/>
      <c r="HQ28" s="162">
        <v>-14.220599999999999</v>
      </c>
      <c r="HR28" s="162">
        <v>-13.8581</v>
      </c>
      <c r="HS28" s="162">
        <v>-18.983499999999999</v>
      </c>
      <c r="HT28" s="162">
        <v>-18.815799999999999</v>
      </c>
      <c r="HU28" s="162">
        <v>16.14</v>
      </c>
      <c r="HV28" s="162">
        <v>16.11</v>
      </c>
      <c r="HW28" s="162">
        <v>-30.2</v>
      </c>
      <c r="HX28" s="162">
        <v>-31.1</v>
      </c>
      <c r="HY28" s="162">
        <v>0.81030000000000002</v>
      </c>
      <c r="HZ28" s="162">
        <v>7.44</v>
      </c>
      <c r="IA28" s="162">
        <v>73.731200000000001</v>
      </c>
      <c r="IB28" s="162">
        <v>21.581600000000002</v>
      </c>
      <c r="IC28" s="162">
        <v>21.9787</v>
      </c>
      <c r="ID28" s="162">
        <v>-16.100000000000001</v>
      </c>
      <c r="IE28" s="162">
        <v>-39.6</v>
      </c>
      <c r="IF28" s="162">
        <v>-3.3</v>
      </c>
      <c r="IG28" s="162">
        <v>-3.8</v>
      </c>
      <c r="IH28" s="162">
        <v>-18.0227</v>
      </c>
      <c r="II28" s="162">
        <v>-17.867799999999999</v>
      </c>
      <c r="IJ28" s="162">
        <v>-105.55670000000001</v>
      </c>
      <c r="IK28" s="162">
        <v>36.742899999999999</v>
      </c>
      <c r="IL28" s="162">
        <v>-271.00779999999997</v>
      </c>
      <c r="IM28" s="162">
        <v>-23.498200000000001</v>
      </c>
      <c r="IN28" s="162">
        <v>-54.622300000000003</v>
      </c>
      <c r="IO28" s="162">
        <v>84.875600000000006</v>
      </c>
      <c r="IP28" s="162">
        <v>86.700800000000001</v>
      </c>
      <c r="IQ28" s="162">
        <v>116.33580000000001</v>
      </c>
      <c r="IR28" s="162">
        <v>59.044800000000002</v>
      </c>
      <c r="IS28" s="162">
        <v>11.886699999999999</v>
      </c>
      <c r="IT28" s="162">
        <v>26.5352</v>
      </c>
      <c r="IU28" s="162">
        <v>28.162400000000002</v>
      </c>
      <c r="IV28" s="162">
        <v>-5.5477999999999996</v>
      </c>
      <c r="IW28" s="162">
        <v>172.72980000000001</v>
      </c>
      <c r="IX28" s="162">
        <v>-175.67359999999999</v>
      </c>
      <c r="IY28" s="162">
        <v>4.1609999999999996</v>
      </c>
      <c r="IZ28" s="162">
        <v>8.8567999999999998</v>
      </c>
      <c r="JA28" s="162">
        <v>0.3992</v>
      </c>
      <c r="JB28" s="162">
        <v>0</v>
      </c>
      <c r="JC28" s="162">
        <v>-8.56</v>
      </c>
      <c r="JD28" s="162">
        <v>-0.7</v>
      </c>
      <c r="JE28" s="162">
        <v>-0.7</v>
      </c>
      <c r="JF28" s="162">
        <v>5.44</v>
      </c>
      <c r="JG28" s="162">
        <v>-3.6</v>
      </c>
      <c r="JH28" s="162">
        <v>-2.8584999999999998</v>
      </c>
      <c r="JI28" s="162">
        <v>-2.2538</v>
      </c>
      <c r="JJ28" s="162">
        <v>6.0380000000000003</v>
      </c>
      <c r="JK28" s="162">
        <v>-12.568899999999999</v>
      </c>
      <c r="JL28" s="162">
        <v>8.8000000000000007</v>
      </c>
      <c r="JM28" s="162">
        <v>2.4780000000000002</v>
      </c>
      <c r="JN28" s="162">
        <v>2.8769999999999998</v>
      </c>
      <c r="JO28" s="161"/>
      <c r="JP28" s="161"/>
      <c r="JQ28" s="162">
        <v>3.7422</v>
      </c>
      <c r="JR28" s="162">
        <v>2.6320000000000001</v>
      </c>
      <c r="JS28" s="162">
        <v>4.2398999999999996</v>
      </c>
      <c r="JT28" s="161"/>
      <c r="JU28" s="162">
        <v>26.6</v>
      </c>
      <c r="JV28" s="162">
        <v>0.32929999999999998</v>
      </c>
      <c r="JW28" s="162">
        <v>0.82</v>
      </c>
      <c r="JX28" s="161"/>
      <c r="JY28" s="161"/>
      <c r="JZ28" s="162">
        <v>-15.2751</v>
      </c>
      <c r="KA28" s="162">
        <v>-21.242699999999999</v>
      </c>
      <c r="KB28" s="162">
        <v>0</v>
      </c>
      <c r="KC28" s="162">
        <v>7.3813000000000004</v>
      </c>
      <c r="KD28" s="162">
        <v>-14.143000000000001</v>
      </c>
      <c r="KE28" s="162">
        <v>6.5056000000000003</v>
      </c>
      <c r="KF28" s="162">
        <v>-26.7</v>
      </c>
      <c r="KG28" s="162">
        <v>10.5</v>
      </c>
      <c r="KH28" s="161"/>
      <c r="KI28" s="162">
        <v>-54.151200000000003</v>
      </c>
    </row>
    <row r="29" spans="1:295" ht="18" customHeight="1" x14ac:dyDescent="0.3">
      <c r="A29" s="158" t="s">
        <v>48</v>
      </c>
      <c r="B29" s="158" t="s">
        <v>828</v>
      </c>
      <c r="C29" s="161"/>
      <c r="D29" s="162">
        <v>7.8460000000000001</v>
      </c>
      <c r="E29" s="162">
        <v>-12.9672</v>
      </c>
      <c r="F29" s="162">
        <v>-0.26640000000000003</v>
      </c>
      <c r="G29" s="162">
        <v>8.9871999999999996</v>
      </c>
      <c r="H29" s="161"/>
      <c r="I29" s="162">
        <v>14.3042</v>
      </c>
      <c r="J29" s="161"/>
      <c r="K29" s="162">
        <v>25.092500000000001</v>
      </c>
      <c r="L29" s="162">
        <v>11.012700000000001</v>
      </c>
      <c r="M29" s="162">
        <v>10.6747</v>
      </c>
      <c r="N29" s="162">
        <v>-15.54</v>
      </c>
      <c r="O29" s="162">
        <v>-35.200000000000003</v>
      </c>
      <c r="P29" s="162">
        <v>13.2</v>
      </c>
      <c r="Q29" s="162">
        <v>7.452</v>
      </c>
      <c r="R29" s="162">
        <v>-26.4</v>
      </c>
      <c r="S29" s="162">
        <v>1.4289000000000001</v>
      </c>
      <c r="T29" s="162">
        <v>6.8478000000000003</v>
      </c>
      <c r="U29" s="162">
        <v>9.6201000000000008</v>
      </c>
      <c r="V29" s="162">
        <v>9.5909999999999993</v>
      </c>
      <c r="W29" s="162">
        <v>16.178999999999998</v>
      </c>
      <c r="X29" s="162">
        <v>11.4651</v>
      </c>
      <c r="Y29" s="162">
        <v>-4.6227999999999998</v>
      </c>
      <c r="Z29" s="162">
        <v>2.6036999999999999</v>
      </c>
      <c r="AA29" s="161"/>
      <c r="AB29" s="162">
        <v>-0.7863</v>
      </c>
      <c r="AC29" s="162">
        <v>-1.601</v>
      </c>
      <c r="AD29" s="162">
        <v>-1.58</v>
      </c>
      <c r="AE29" s="161"/>
      <c r="AF29" s="162">
        <v>-4.4400000000000004</v>
      </c>
      <c r="AG29" s="162">
        <v>4.4000000000000004</v>
      </c>
      <c r="AH29" s="162">
        <v>-0.83599999999999997</v>
      </c>
      <c r="AI29" s="162">
        <v>0.26500000000000001</v>
      </c>
      <c r="AJ29" s="162">
        <v>-10.17</v>
      </c>
      <c r="AK29" s="162">
        <v>-10.15</v>
      </c>
      <c r="AL29" s="161"/>
      <c r="AM29" s="162">
        <v>-11.7</v>
      </c>
      <c r="AN29" s="162">
        <v>-11.79</v>
      </c>
      <c r="AO29" s="162">
        <v>5.4656000000000002</v>
      </c>
      <c r="AP29" s="162">
        <v>4.2854999999999999</v>
      </c>
      <c r="AQ29" s="162">
        <v>17.821400000000001</v>
      </c>
      <c r="AR29" s="162">
        <v>18.6126</v>
      </c>
      <c r="AS29" s="162">
        <v>-4.7618</v>
      </c>
      <c r="AT29" s="162">
        <v>-6.2961</v>
      </c>
      <c r="AU29" s="162">
        <v>-6.4939</v>
      </c>
      <c r="AV29" s="162">
        <v>14.3939</v>
      </c>
      <c r="AW29" s="162">
        <v>13.0402</v>
      </c>
      <c r="AX29" s="162">
        <v>-15.539300000000001</v>
      </c>
      <c r="AY29" s="162">
        <v>-13.262</v>
      </c>
      <c r="AZ29" s="162">
        <v>5.1414</v>
      </c>
      <c r="BA29" s="162">
        <v>27.753699999999998</v>
      </c>
      <c r="BB29" s="162">
        <v>101.3858</v>
      </c>
      <c r="BC29" s="162">
        <v>7.4789000000000003</v>
      </c>
      <c r="BD29" s="162">
        <v>-4.5999999999999996</v>
      </c>
      <c r="BE29" s="162">
        <v>-4.4000000000000004</v>
      </c>
      <c r="BF29" s="162">
        <v>-25.372299999999999</v>
      </c>
      <c r="BG29" s="162">
        <v>-25.0489</v>
      </c>
      <c r="BH29" s="162">
        <v>-1.8048999999999999</v>
      </c>
      <c r="BI29" s="161"/>
      <c r="BJ29" s="162">
        <v>7.1478000000000002</v>
      </c>
      <c r="BK29" s="162">
        <v>5.9431000000000003</v>
      </c>
      <c r="BL29" s="162">
        <v>2.9750999999999999</v>
      </c>
      <c r="BM29" s="162">
        <v>2.0222000000000002</v>
      </c>
      <c r="BN29" s="162">
        <v>-114.90219999999999</v>
      </c>
      <c r="BO29" s="162">
        <v>62.990200000000002</v>
      </c>
      <c r="BP29" s="162">
        <v>63.112299999999998</v>
      </c>
      <c r="BQ29" s="162">
        <v>30.8047</v>
      </c>
      <c r="BR29" s="162">
        <v>-84.731899999999996</v>
      </c>
      <c r="BS29" s="161"/>
      <c r="BT29" s="161"/>
      <c r="BU29" s="161"/>
      <c r="BV29" s="162">
        <v>28.451699999999999</v>
      </c>
      <c r="BW29" s="162">
        <v>10.06</v>
      </c>
      <c r="BX29" s="162">
        <v>7.71</v>
      </c>
      <c r="BY29" s="162">
        <v>-4.5199999999999996</v>
      </c>
      <c r="BZ29" s="162">
        <v>8.35</v>
      </c>
      <c r="CA29" s="162">
        <v>-16.740400000000001</v>
      </c>
      <c r="CB29" s="162">
        <v>-16.6065</v>
      </c>
      <c r="CC29" s="162">
        <v>34.881700000000002</v>
      </c>
      <c r="CD29" s="162">
        <v>33.589399999999998</v>
      </c>
      <c r="CE29" s="162">
        <v>-6.444</v>
      </c>
      <c r="CF29" s="162">
        <v>-24.819500000000001</v>
      </c>
      <c r="CG29" s="162">
        <v>-24.7575</v>
      </c>
      <c r="CH29" s="162">
        <v>7.5030000000000001</v>
      </c>
      <c r="CI29" s="162">
        <v>6.0820999999999996</v>
      </c>
      <c r="CJ29" s="161"/>
      <c r="CK29" s="161"/>
      <c r="CL29" s="162">
        <v>48.1</v>
      </c>
      <c r="CM29" s="162">
        <v>-7.9</v>
      </c>
      <c r="CN29" s="162">
        <v>-3.7</v>
      </c>
      <c r="CO29" s="162">
        <v>34.796900000000001</v>
      </c>
      <c r="CP29" s="162">
        <v>34.5092</v>
      </c>
      <c r="CQ29" s="162">
        <v>33.1355</v>
      </c>
      <c r="CR29" s="162">
        <v>75.939599999999999</v>
      </c>
      <c r="CS29" s="162">
        <v>76.747200000000007</v>
      </c>
      <c r="CT29" s="162">
        <v>-26.944900000000001</v>
      </c>
      <c r="CU29" s="162">
        <v>-63.818899999999999</v>
      </c>
      <c r="CV29" s="162">
        <v>-23.325299999999999</v>
      </c>
      <c r="CW29" s="162">
        <v>3.1696</v>
      </c>
      <c r="CX29" s="162">
        <v>33.67</v>
      </c>
      <c r="CY29" s="162">
        <v>23.44</v>
      </c>
      <c r="CZ29" s="162">
        <v>11.723599999999999</v>
      </c>
      <c r="DA29" s="162">
        <v>11.9171</v>
      </c>
      <c r="DB29" s="162">
        <v>-11.59</v>
      </c>
      <c r="DC29" s="161"/>
      <c r="DD29" s="162">
        <v>-8.6510999999999996</v>
      </c>
      <c r="DE29" s="162">
        <v>-8.5219000000000005</v>
      </c>
      <c r="DF29" s="162">
        <v>22.479600000000001</v>
      </c>
      <c r="DG29" s="162">
        <v>1.49E-2</v>
      </c>
      <c r="DH29" s="162">
        <v>-5.9790000000000001</v>
      </c>
      <c r="DI29" s="161"/>
      <c r="DJ29" s="162">
        <v>-8.1999999999999993</v>
      </c>
      <c r="DK29" s="162">
        <v>-0.65429999999999999</v>
      </c>
      <c r="DL29" s="162">
        <v>5.2420999999999998</v>
      </c>
      <c r="DM29" s="162">
        <v>42.272500000000001</v>
      </c>
      <c r="DN29" s="162">
        <v>14.849500000000001</v>
      </c>
      <c r="DO29" s="162">
        <v>6.02</v>
      </c>
      <c r="DP29" s="162">
        <v>-2.59</v>
      </c>
      <c r="DQ29" s="162">
        <v>12.028</v>
      </c>
      <c r="DR29" s="162">
        <v>-21.801200000000001</v>
      </c>
      <c r="DS29" s="161"/>
      <c r="DT29" s="162">
        <v>-12.66</v>
      </c>
      <c r="DU29" s="162">
        <v>24.35</v>
      </c>
      <c r="DV29" s="162">
        <v>26.16</v>
      </c>
      <c r="DW29" s="162">
        <v>-19.5091</v>
      </c>
      <c r="DX29" s="162">
        <v>-9.6</v>
      </c>
      <c r="DY29" s="162">
        <v>-38.408000000000001</v>
      </c>
      <c r="DZ29" s="162">
        <v>-38.090899999999998</v>
      </c>
      <c r="EA29" s="162">
        <v>40.5625</v>
      </c>
      <c r="EB29" s="162">
        <v>14.9274</v>
      </c>
      <c r="EC29" s="162">
        <v>3.2484999999999999</v>
      </c>
      <c r="ED29" s="162">
        <v>3.6888000000000001</v>
      </c>
      <c r="EE29" s="162">
        <v>-12.719200000000001</v>
      </c>
      <c r="EF29" s="162">
        <v>-18.962399999999999</v>
      </c>
      <c r="EG29" s="162">
        <v>-10.775</v>
      </c>
      <c r="EH29" s="162">
        <v>-92.381699999999995</v>
      </c>
      <c r="EI29" s="162">
        <v>-64.400899999999993</v>
      </c>
      <c r="EJ29" s="161"/>
      <c r="EK29" s="162">
        <v>-10.878</v>
      </c>
      <c r="EL29" s="162">
        <v>-9.1713000000000005</v>
      </c>
      <c r="EM29" s="162">
        <v>16.3367</v>
      </c>
      <c r="EN29" s="162">
        <v>-13.890499999999999</v>
      </c>
      <c r="EO29" s="162">
        <v>-13.675000000000001</v>
      </c>
      <c r="EP29" s="162">
        <v>-3.5880000000000001</v>
      </c>
      <c r="EQ29" s="162">
        <v>0</v>
      </c>
      <c r="ER29" s="161"/>
      <c r="ES29" s="162">
        <v>7.7811000000000003</v>
      </c>
      <c r="ET29" s="162">
        <v>0</v>
      </c>
      <c r="EU29" s="162">
        <v>-5.59</v>
      </c>
      <c r="EV29" s="162">
        <v>0.7</v>
      </c>
      <c r="EW29" s="162">
        <v>3.1291000000000002</v>
      </c>
      <c r="EX29" s="162">
        <v>-20.301300000000001</v>
      </c>
      <c r="EY29" s="162">
        <v>-10.776899999999999</v>
      </c>
      <c r="EZ29" s="162">
        <v>-11.0627</v>
      </c>
      <c r="FA29" s="162">
        <v>8.1341999999999999</v>
      </c>
      <c r="FB29" s="162">
        <v>7.5674000000000001</v>
      </c>
      <c r="FC29" s="162">
        <v>-20.337499999999999</v>
      </c>
      <c r="FD29" s="161"/>
      <c r="FE29" s="162">
        <v>5.0133999999999999</v>
      </c>
      <c r="FF29" s="162">
        <v>4.9823000000000004</v>
      </c>
      <c r="FG29" s="162">
        <v>3.7841</v>
      </c>
      <c r="FH29" s="162">
        <v>4.3022</v>
      </c>
      <c r="FI29" s="162">
        <v>3.3264</v>
      </c>
      <c r="FJ29" s="162">
        <v>3.5165999999999999</v>
      </c>
      <c r="FK29" s="162">
        <v>4.0189000000000004</v>
      </c>
      <c r="FL29" s="162">
        <v>-17.415500000000002</v>
      </c>
      <c r="FM29" s="162">
        <v>19.4344</v>
      </c>
      <c r="FN29" s="162">
        <v>19.239599999999999</v>
      </c>
      <c r="FO29" s="162">
        <v>-9.8885000000000005</v>
      </c>
      <c r="FP29" s="161"/>
      <c r="FQ29" s="162">
        <v>16.017099999999999</v>
      </c>
      <c r="FR29" s="162">
        <v>-16.72</v>
      </c>
      <c r="FS29" s="162">
        <v>-1.675</v>
      </c>
      <c r="FT29" s="162">
        <v>0.31430000000000002</v>
      </c>
      <c r="FU29" s="162">
        <v>1.31</v>
      </c>
      <c r="FV29" s="162">
        <v>2.2200000000000002</v>
      </c>
      <c r="FW29" s="162">
        <v>-16.496400000000001</v>
      </c>
      <c r="FX29" s="161"/>
      <c r="FY29" s="162">
        <v>2.4860000000000002</v>
      </c>
      <c r="FZ29" s="162">
        <v>1.048</v>
      </c>
      <c r="GA29" s="161"/>
      <c r="GB29" s="162">
        <v>-0.59</v>
      </c>
      <c r="GC29" s="162">
        <v>-13.0182</v>
      </c>
      <c r="GD29" s="162">
        <v>-5.2653999999999996</v>
      </c>
      <c r="GE29" s="162">
        <v>-3.8</v>
      </c>
      <c r="GF29" s="162">
        <v>37.709099999999999</v>
      </c>
      <c r="GG29" s="161"/>
      <c r="GH29" s="162">
        <v>24.918800000000001</v>
      </c>
      <c r="GI29" s="162">
        <v>-15.3531</v>
      </c>
      <c r="GJ29" s="161"/>
      <c r="GK29" s="162">
        <v>2.6229</v>
      </c>
      <c r="GL29" s="161"/>
      <c r="GM29" s="161"/>
      <c r="GN29" s="162">
        <v>-14.693099999999999</v>
      </c>
      <c r="GO29" s="162">
        <v>-23.5442</v>
      </c>
      <c r="GP29" s="162">
        <v>10.254799999999999</v>
      </c>
      <c r="GQ29" s="162">
        <v>-21.174600000000002</v>
      </c>
      <c r="GR29" s="162">
        <v>-0.97450000000000003</v>
      </c>
      <c r="GS29" s="162">
        <v>0</v>
      </c>
      <c r="GT29" s="162">
        <v>105.10939999999999</v>
      </c>
      <c r="GU29" s="162">
        <v>-5.7563000000000004</v>
      </c>
      <c r="GV29" s="162">
        <v>-6.8531000000000004</v>
      </c>
      <c r="GW29" s="162">
        <v>-11.3713</v>
      </c>
      <c r="GX29" s="162">
        <v>1.4946999999999999</v>
      </c>
      <c r="GY29" s="162">
        <v>7.6778000000000004</v>
      </c>
      <c r="GZ29" s="162">
        <v>7.7610999999999999</v>
      </c>
      <c r="HA29" s="162">
        <v>0.86960000000000004</v>
      </c>
      <c r="HB29" s="162">
        <v>6.4282000000000004</v>
      </c>
      <c r="HC29" s="162">
        <v>7.1124999999999998</v>
      </c>
      <c r="HD29" s="162">
        <v>-4.6100000000000003</v>
      </c>
      <c r="HE29" s="162">
        <v>0</v>
      </c>
      <c r="HF29" s="162">
        <v>17.2987</v>
      </c>
      <c r="HG29" s="162">
        <v>16.978300000000001</v>
      </c>
      <c r="HH29" s="162">
        <v>52.171599999999998</v>
      </c>
      <c r="HI29" s="162">
        <v>14.4443</v>
      </c>
      <c r="HJ29" s="162">
        <v>14.3096</v>
      </c>
      <c r="HK29" s="162">
        <v>-13.8073</v>
      </c>
      <c r="HL29" s="162">
        <v>-11.754099999999999</v>
      </c>
      <c r="HM29" s="162">
        <v>0</v>
      </c>
      <c r="HN29" s="162">
        <v>0</v>
      </c>
      <c r="HO29" s="161"/>
      <c r="HP29" s="161"/>
      <c r="HQ29" s="162">
        <v>-13.3033</v>
      </c>
      <c r="HR29" s="162">
        <v>-12.8309</v>
      </c>
      <c r="HS29" s="162">
        <v>-19.221</v>
      </c>
      <c r="HT29" s="162">
        <v>-19.630199999999999</v>
      </c>
      <c r="HU29" s="162">
        <v>14.99</v>
      </c>
      <c r="HV29" s="162">
        <v>14.94</v>
      </c>
      <c r="HW29" s="162">
        <v>-30.6</v>
      </c>
      <c r="HX29" s="162">
        <v>-29.7</v>
      </c>
      <c r="HY29" s="162">
        <v>0.81030000000000002</v>
      </c>
      <c r="HZ29" s="162">
        <v>8.56</v>
      </c>
      <c r="IA29" s="162">
        <v>71.221800000000002</v>
      </c>
      <c r="IB29" s="162">
        <v>21.791599999999999</v>
      </c>
      <c r="IC29" s="162">
        <v>21.426100000000002</v>
      </c>
      <c r="ID29" s="162">
        <v>-15.7</v>
      </c>
      <c r="IE29" s="162">
        <v>-39.4</v>
      </c>
      <c r="IF29" s="162">
        <v>-3.3</v>
      </c>
      <c r="IG29" s="162">
        <v>-3.8</v>
      </c>
      <c r="IH29" s="162">
        <v>-17.810700000000001</v>
      </c>
      <c r="II29" s="162">
        <v>-17.629300000000001</v>
      </c>
      <c r="IJ29" s="162">
        <v>-119.89749999999999</v>
      </c>
      <c r="IK29" s="162">
        <v>45.078800000000001</v>
      </c>
      <c r="IL29" s="162">
        <v>-270.96769999999998</v>
      </c>
      <c r="IM29" s="162">
        <v>-25.268699999999999</v>
      </c>
      <c r="IN29" s="162">
        <v>-55.746699999999997</v>
      </c>
      <c r="IO29" s="162">
        <v>83.314300000000003</v>
      </c>
      <c r="IP29" s="162">
        <v>82.821200000000005</v>
      </c>
      <c r="IQ29" s="162">
        <v>111.98739999999999</v>
      </c>
      <c r="IR29" s="162">
        <v>59.738300000000002</v>
      </c>
      <c r="IS29" s="162">
        <v>11.748699999999999</v>
      </c>
      <c r="IT29" s="162">
        <v>27.385100000000001</v>
      </c>
      <c r="IU29" s="162">
        <v>26.859200000000001</v>
      </c>
      <c r="IV29" s="162">
        <v>-3.282</v>
      </c>
      <c r="IW29" s="162">
        <v>172.44030000000001</v>
      </c>
      <c r="IX29" s="162">
        <v>-174.49529999999999</v>
      </c>
      <c r="IY29" s="162">
        <v>5.1608999999999998</v>
      </c>
      <c r="IZ29" s="162">
        <v>6.2674000000000003</v>
      </c>
      <c r="JA29" s="162">
        <v>0.26</v>
      </c>
      <c r="JB29" s="161"/>
      <c r="JC29" s="162">
        <v>-8.4</v>
      </c>
      <c r="JD29" s="162">
        <v>-0.65600000000000003</v>
      </c>
      <c r="JE29" s="162">
        <v>-0.66100000000000003</v>
      </c>
      <c r="JF29" s="162">
        <v>4.88</v>
      </c>
      <c r="JG29" s="162">
        <v>-3.2</v>
      </c>
      <c r="JH29" s="162">
        <v>-2.7486999999999999</v>
      </c>
      <c r="JI29" s="162">
        <v>-2.4308000000000001</v>
      </c>
      <c r="JJ29" s="162">
        <v>5.8029999999999999</v>
      </c>
      <c r="JK29" s="162">
        <v>-12.3918</v>
      </c>
      <c r="JL29" s="162">
        <v>9.1</v>
      </c>
      <c r="JM29" s="162">
        <v>3.294</v>
      </c>
      <c r="JN29" s="162">
        <v>2.871</v>
      </c>
      <c r="JO29" s="162">
        <v>2.5074000000000001</v>
      </c>
      <c r="JP29" s="161"/>
      <c r="JQ29" s="162">
        <v>4.2355</v>
      </c>
      <c r="JR29" s="162">
        <v>3.9367999999999999</v>
      </c>
      <c r="JS29" s="162">
        <v>3.6248</v>
      </c>
      <c r="JT29" s="161"/>
      <c r="JU29" s="162">
        <v>26.4</v>
      </c>
      <c r="JV29" s="162">
        <v>-6.2899999999999998E-2</v>
      </c>
      <c r="JW29" s="162">
        <v>1.01</v>
      </c>
      <c r="JX29" s="161"/>
      <c r="JY29" s="161"/>
      <c r="JZ29" s="162">
        <v>-15.0388</v>
      </c>
      <c r="KA29" s="162">
        <v>-20.333300000000001</v>
      </c>
      <c r="KB29" s="162">
        <v>0</v>
      </c>
      <c r="KC29" s="162">
        <v>7.7915999999999999</v>
      </c>
      <c r="KD29" s="162">
        <v>-11.7616</v>
      </c>
      <c r="KE29" s="162">
        <v>3.9943</v>
      </c>
      <c r="KF29" s="162">
        <v>-26.3</v>
      </c>
      <c r="KG29" s="162">
        <v>10.6</v>
      </c>
      <c r="KH29" s="161"/>
      <c r="KI29" s="162">
        <v>-52.929699999999997</v>
      </c>
    </row>
    <row r="30" spans="1:295" ht="18" customHeight="1" x14ac:dyDescent="0.3">
      <c r="A30" s="158" t="s">
        <v>48</v>
      </c>
      <c r="B30" s="158" t="s">
        <v>829</v>
      </c>
      <c r="C30" s="161"/>
      <c r="D30" s="162">
        <v>11.105</v>
      </c>
      <c r="E30" s="162">
        <v>-13.253</v>
      </c>
      <c r="F30" s="162">
        <v>0.23319999999999999</v>
      </c>
      <c r="G30" s="162">
        <v>9.3348999999999993</v>
      </c>
      <c r="H30" s="161"/>
      <c r="I30" s="162">
        <v>15.6495</v>
      </c>
      <c r="J30" s="161"/>
      <c r="K30" s="162">
        <v>24.529699999999998</v>
      </c>
      <c r="L30" s="162">
        <v>10.746700000000001</v>
      </c>
      <c r="M30" s="162">
        <v>10.367900000000001</v>
      </c>
      <c r="N30" s="162">
        <v>-15.54</v>
      </c>
      <c r="O30" s="162">
        <v>-37.4</v>
      </c>
      <c r="P30" s="162">
        <v>15.4</v>
      </c>
      <c r="Q30" s="162">
        <v>7.452</v>
      </c>
      <c r="R30" s="162">
        <v>-28.6</v>
      </c>
      <c r="S30" s="162">
        <v>1.3418000000000001</v>
      </c>
      <c r="T30" s="162">
        <v>7.4663000000000004</v>
      </c>
      <c r="U30" s="162">
        <v>9.5827000000000009</v>
      </c>
      <c r="V30" s="162">
        <v>9.4379000000000008</v>
      </c>
      <c r="W30" s="162">
        <v>16.445</v>
      </c>
      <c r="X30" s="162">
        <v>11.835800000000001</v>
      </c>
      <c r="Y30" s="162">
        <v>-4.5801999999999996</v>
      </c>
      <c r="Z30" s="162">
        <v>2.5379</v>
      </c>
      <c r="AA30" s="161"/>
      <c r="AB30" s="162">
        <v>-0.67159999999999997</v>
      </c>
      <c r="AC30" s="162">
        <v>-1.665</v>
      </c>
      <c r="AD30" s="162">
        <v>-1.651</v>
      </c>
      <c r="AE30" s="161"/>
      <c r="AF30" s="162">
        <v>-4.4400000000000004</v>
      </c>
      <c r="AG30" s="162">
        <v>6.6</v>
      </c>
      <c r="AH30" s="162">
        <v>-0.59699999999999998</v>
      </c>
      <c r="AI30" s="162">
        <v>0.28499999999999998</v>
      </c>
      <c r="AJ30" s="162">
        <v>-10.54</v>
      </c>
      <c r="AK30" s="162">
        <v>-10.48</v>
      </c>
      <c r="AL30" s="161"/>
      <c r="AM30" s="162">
        <v>-12.04</v>
      </c>
      <c r="AN30" s="162">
        <v>-12.13</v>
      </c>
      <c r="AO30" s="162">
        <v>5.7632000000000003</v>
      </c>
      <c r="AP30" s="162">
        <v>4.1779999999999999</v>
      </c>
      <c r="AQ30" s="162">
        <v>19.555299999999999</v>
      </c>
      <c r="AR30" s="162">
        <v>21.582599999999999</v>
      </c>
      <c r="AS30" s="162">
        <v>-3.9293</v>
      </c>
      <c r="AT30" s="162">
        <v>-5.4923000000000002</v>
      </c>
      <c r="AU30" s="162">
        <v>-5.5548000000000002</v>
      </c>
      <c r="AV30" s="162">
        <v>0.4758</v>
      </c>
      <c r="AW30" s="162">
        <v>3.2199999999999999E-2</v>
      </c>
      <c r="AX30" s="162">
        <v>-12.726100000000001</v>
      </c>
      <c r="AY30" s="162">
        <v>-9.3771000000000004</v>
      </c>
      <c r="AZ30" s="162">
        <v>3.1686999999999999</v>
      </c>
      <c r="BA30" s="162">
        <v>15.9199</v>
      </c>
      <c r="BB30" s="162">
        <v>105.76430000000001</v>
      </c>
      <c r="BC30" s="162">
        <v>8.2195</v>
      </c>
      <c r="BD30" s="162">
        <v>-4.7</v>
      </c>
      <c r="BE30" s="162">
        <v>-4.7</v>
      </c>
      <c r="BF30" s="162">
        <v>-27.5749</v>
      </c>
      <c r="BG30" s="162">
        <v>-27.297000000000001</v>
      </c>
      <c r="BH30" s="162">
        <v>-1.825</v>
      </c>
      <c r="BI30" s="161"/>
      <c r="BJ30" s="162">
        <v>7.7862999999999998</v>
      </c>
      <c r="BK30" s="162">
        <v>5.8127000000000004</v>
      </c>
      <c r="BL30" s="162">
        <v>2.9980000000000002</v>
      </c>
      <c r="BM30" s="162">
        <v>2.1848999999999998</v>
      </c>
      <c r="BN30" s="162">
        <v>-130.49709999999999</v>
      </c>
      <c r="BO30" s="162">
        <v>64.912800000000004</v>
      </c>
      <c r="BP30" s="162">
        <v>65.218000000000004</v>
      </c>
      <c r="BQ30" s="162">
        <v>33.216900000000003</v>
      </c>
      <c r="BR30" s="162">
        <v>-89.810500000000005</v>
      </c>
      <c r="BS30" s="161"/>
      <c r="BT30" s="161"/>
      <c r="BU30" s="161"/>
      <c r="BV30" s="162">
        <v>29.8888</v>
      </c>
      <c r="BW30" s="162">
        <v>10.48</v>
      </c>
      <c r="BX30" s="162">
        <v>7.91</v>
      </c>
      <c r="BY30" s="162">
        <v>-4.59</v>
      </c>
      <c r="BZ30" s="162">
        <v>9.32</v>
      </c>
      <c r="CA30" s="162">
        <v>-17.008400000000002</v>
      </c>
      <c r="CB30" s="162">
        <v>-16.740400000000001</v>
      </c>
      <c r="CC30" s="162">
        <v>35.123600000000003</v>
      </c>
      <c r="CD30" s="162">
        <v>33.924100000000003</v>
      </c>
      <c r="CE30" s="162">
        <v>-6.9962</v>
      </c>
      <c r="CF30" s="162">
        <v>-25.2134</v>
      </c>
      <c r="CG30" s="162">
        <v>-25.313500000000001</v>
      </c>
      <c r="CH30" s="162">
        <v>8.0431000000000008</v>
      </c>
      <c r="CI30" s="162">
        <v>7.3933999999999997</v>
      </c>
      <c r="CJ30" s="161"/>
      <c r="CK30" s="161"/>
      <c r="CL30" s="162">
        <v>48.6</v>
      </c>
      <c r="CM30" s="162">
        <v>-8.6999999999999993</v>
      </c>
      <c r="CN30" s="162">
        <v>-3.86</v>
      </c>
      <c r="CO30" s="162">
        <v>34.225700000000003</v>
      </c>
      <c r="CP30" s="162">
        <v>33.674199999999999</v>
      </c>
      <c r="CQ30" s="162">
        <v>32.724699999999999</v>
      </c>
      <c r="CR30" s="162">
        <v>77.292599999999993</v>
      </c>
      <c r="CS30" s="162">
        <v>76.648700000000005</v>
      </c>
      <c r="CT30" s="162">
        <v>-27.961400000000001</v>
      </c>
      <c r="CU30" s="162">
        <v>-63.740400000000001</v>
      </c>
      <c r="CV30" s="162">
        <v>-23.9621</v>
      </c>
      <c r="CW30" s="162">
        <v>3.4460000000000002</v>
      </c>
      <c r="CX30" s="162">
        <v>33.46</v>
      </c>
      <c r="CY30" s="162">
        <v>23.57</v>
      </c>
      <c r="CZ30" s="162">
        <v>12.192399999999999</v>
      </c>
      <c r="DA30" s="162">
        <v>12.112399999999999</v>
      </c>
      <c r="DB30" s="162">
        <v>-11.96</v>
      </c>
      <c r="DC30" s="161"/>
      <c r="DD30" s="162">
        <v>-9.6120999999999999</v>
      </c>
      <c r="DE30" s="162">
        <v>-9.0774000000000008</v>
      </c>
      <c r="DF30" s="162">
        <v>22.8643</v>
      </c>
      <c r="DG30" s="162">
        <v>1.4800000000000001E-2</v>
      </c>
      <c r="DH30" s="162">
        <v>-6.2538</v>
      </c>
      <c r="DI30" s="162">
        <v>-9</v>
      </c>
      <c r="DJ30" s="162">
        <v>-8.4</v>
      </c>
      <c r="DK30" s="162">
        <v>-0.66769999999999996</v>
      </c>
      <c r="DL30" s="162">
        <v>5.4291</v>
      </c>
      <c r="DM30" s="162">
        <v>42.903399999999998</v>
      </c>
      <c r="DN30" s="162">
        <v>15.0351</v>
      </c>
      <c r="DO30" s="162">
        <v>6.27</v>
      </c>
      <c r="DP30" s="162">
        <v>-2.56</v>
      </c>
      <c r="DQ30" s="162">
        <v>13.547000000000001</v>
      </c>
      <c r="DR30" s="162">
        <v>-22.046299999999999</v>
      </c>
      <c r="DS30" s="161"/>
      <c r="DT30" s="162">
        <v>-10.42</v>
      </c>
      <c r="DU30" s="162">
        <v>19.03</v>
      </c>
      <c r="DV30" s="162">
        <v>26.54</v>
      </c>
      <c r="DW30" s="162">
        <v>-21.890899999999998</v>
      </c>
      <c r="DX30" s="162">
        <v>-9.3909000000000002</v>
      </c>
      <c r="DY30" s="162">
        <v>-38.653399999999998</v>
      </c>
      <c r="DZ30" s="162">
        <v>-37.7727</v>
      </c>
      <c r="EA30" s="162">
        <v>40.981999999999999</v>
      </c>
      <c r="EB30" s="162">
        <v>13.329499999999999</v>
      </c>
      <c r="EC30" s="162">
        <v>1.2597</v>
      </c>
      <c r="ED30" s="162">
        <v>2.9186999999999999</v>
      </c>
      <c r="EE30" s="162">
        <v>-5.7118000000000002</v>
      </c>
      <c r="EF30" s="162">
        <v>-10.303699999999999</v>
      </c>
      <c r="EG30" s="162">
        <v>-11.365</v>
      </c>
      <c r="EH30" s="162">
        <v>-94.131699999999995</v>
      </c>
      <c r="EI30" s="162">
        <v>-67.546599999999998</v>
      </c>
      <c r="EJ30" s="161"/>
      <c r="EK30" s="162">
        <v>-10.553800000000001</v>
      </c>
      <c r="EL30" s="162">
        <v>-9.6036000000000001</v>
      </c>
      <c r="EM30" s="162">
        <v>0</v>
      </c>
      <c r="EN30" s="162">
        <v>-9.6538000000000004</v>
      </c>
      <c r="EO30" s="162">
        <v>-13.6778</v>
      </c>
      <c r="EP30" s="162">
        <v>1.552</v>
      </c>
      <c r="EQ30" s="162">
        <v>0</v>
      </c>
      <c r="ER30" s="161"/>
      <c r="ES30" s="162">
        <v>5.8041</v>
      </c>
      <c r="ET30" s="162">
        <v>0</v>
      </c>
      <c r="EU30" s="162">
        <v>-5.23</v>
      </c>
      <c r="EV30" s="162">
        <v>15.1</v>
      </c>
      <c r="EW30" s="162">
        <v>3.0150000000000001</v>
      </c>
      <c r="EX30" s="162">
        <v>-18.454699999999999</v>
      </c>
      <c r="EY30" s="162">
        <v>-10.788500000000001</v>
      </c>
      <c r="EZ30" s="162">
        <v>-10.929</v>
      </c>
      <c r="FA30" s="162">
        <v>7.9665999999999997</v>
      </c>
      <c r="FB30" s="162">
        <v>4.0848000000000004</v>
      </c>
      <c r="FC30" s="162">
        <v>-13.321099999999999</v>
      </c>
      <c r="FD30" s="161"/>
      <c r="FE30" s="162">
        <v>5.0373000000000001</v>
      </c>
      <c r="FF30" s="162">
        <v>5.0598999999999998</v>
      </c>
      <c r="FG30" s="162">
        <v>3.8327</v>
      </c>
      <c r="FH30" s="162">
        <v>3.6427</v>
      </c>
      <c r="FI30" s="162">
        <v>2.6789999999999998</v>
      </c>
      <c r="FJ30" s="162">
        <v>4.0189000000000004</v>
      </c>
      <c r="FK30" s="162">
        <v>3.3491</v>
      </c>
      <c r="FL30" s="162">
        <v>-17.582899999999999</v>
      </c>
      <c r="FM30" s="162">
        <v>19.0474</v>
      </c>
      <c r="FN30" s="162">
        <v>20.064900000000002</v>
      </c>
      <c r="FO30" s="162">
        <v>-10.0313</v>
      </c>
      <c r="FP30" s="161"/>
      <c r="FQ30" s="162">
        <v>16.017099999999999</v>
      </c>
      <c r="FR30" s="162">
        <v>-16.399999999999999</v>
      </c>
      <c r="FS30" s="162">
        <v>-2.3159000000000001</v>
      </c>
      <c r="FT30" s="162">
        <v>0.27950000000000003</v>
      </c>
      <c r="FU30" s="162">
        <v>1.86</v>
      </c>
      <c r="FV30" s="162">
        <v>2.19</v>
      </c>
      <c r="FW30" s="162">
        <v>-16.498699999999999</v>
      </c>
      <c r="FX30" s="161"/>
      <c r="FY30" s="162">
        <v>2.5939999999999999</v>
      </c>
      <c r="FZ30" s="162">
        <v>1.06</v>
      </c>
      <c r="GA30" s="161"/>
      <c r="GB30" s="162">
        <v>-0.66</v>
      </c>
      <c r="GC30" s="162">
        <v>-13.7988</v>
      </c>
      <c r="GD30" s="162">
        <v>-6.3837000000000002</v>
      </c>
      <c r="GE30" s="162">
        <v>-3.51</v>
      </c>
      <c r="GF30" s="162">
        <v>37.6387</v>
      </c>
      <c r="GG30" s="161"/>
      <c r="GH30" s="162">
        <v>24.5379</v>
      </c>
      <c r="GI30" s="162">
        <v>-15.6579</v>
      </c>
      <c r="GJ30" s="161"/>
      <c r="GK30" s="162">
        <v>2.7835999999999999</v>
      </c>
      <c r="GL30" s="161"/>
      <c r="GM30" s="161"/>
      <c r="GN30" s="162">
        <v>-14.840199999999999</v>
      </c>
      <c r="GO30" s="162">
        <v>-25.336500000000001</v>
      </c>
      <c r="GP30" s="162">
        <v>11.060499999999999</v>
      </c>
      <c r="GQ30" s="162">
        <v>-20.7484</v>
      </c>
      <c r="GR30" s="162">
        <v>-1.8828</v>
      </c>
      <c r="GS30" s="161"/>
      <c r="GT30" s="162">
        <v>105.851</v>
      </c>
      <c r="GU30" s="162">
        <v>-5.6178999999999997</v>
      </c>
      <c r="GV30" s="162">
        <v>-6.0815999999999999</v>
      </c>
      <c r="GW30" s="162">
        <v>-11.629099999999999</v>
      </c>
      <c r="GX30" s="162">
        <v>1.7463</v>
      </c>
      <c r="GY30" s="162">
        <v>7.5826000000000002</v>
      </c>
      <c r="GZ30" s="162">
        <v>7.7057000000000002</v>
      </c>
      <c r="HA30" s="162">
        <v>1.1083000000000001</v>
      </c>
      <c r="HB30" s="162">
        <v>5.2984999999999998</v>
      </c>
      <c r="HC30" s="162">
        <v>5.9607000000000001</v>
      </c>
      <c r="HD30" s="162">
        <v>-5.87</v>
      </c>
      <c r="HE30" s="162">
        <v>0</v>
      </c>
      <c r="HF30" s="162">
        <v>17.375499999999999</v>
      </c>
      <c r="HG30" s="162">
        <v>12.728</v>
      </c>
      <c r="HH30" s="162">
        <v>52.032800000000002</v>
      </c>
      <c r="HI30" s="162">
        <v>14.433999999999999</v>
      </c>
      <c r="HJ30" s="162">
        <v>13.657500000000001</v>
      </c>
      <c r="HK30" s="162">
        <v>-13.3453</v>
      </c>
      <c r="HL30" s="162">
        <v>-12.047499999999999</v>
      </c>
      <c r="HM30" s="162">
        <v>-10.7273</v>
      </c>
      <c r="HN30" s="162">
        <v>-11.1988</v>
      </c>
      <c r="HO30" s="161"/>
      <c r="HP30" s="162">
        <v>52.761299999999999</v>
      </c>
      <c r="HQ30" s="162">
        <v>-13.7867</v>
      </c>
      <c r="HR30" s="162">
        <v>-13.2319</v>
      </c>
      <c r="HS30" s="162">
        <v>-20.7257</v>
      </c>
      <c r="HT30" s="162">
        <v>-20.193000000000001</v>
      </c>
      <c r="HU30" s="162">
        <v>12.96</v>
      </c>
      <c r="HV30" s="162">
        <v>12.92</v>
      </c>
      <c r="HW30" s="162">
        <v>-30.7</v>
      </c>
      <c r="HX30" s="162">
        <v>-30.7</v>
      </c>
      <c r="HY30" s="162">
        <v>0.84499999999999997</v>
      </c>
      <c r="HZ30" s="162">
        <v>9.52</v>
      </c>
      <c r="IA30" s="162">
        <v>69.478800000000007</v>
      </c>
      <c r="IB30" s="162">
        <v>24.069900000000001</v>
      </c>
      <c r="IC30" s="162">
        <v>23.953099999999999</v>
      </c>
      <c r="ID30" s="162">
        <v>-15.7</v>
      </c>
      <c r="IE30" s="162">
        <v>-41.1</v>
      </c>
      <c r="IF30" s="162">
        <v>-2.9</v>
      </c>
      <c r="IG30" s="162">
        <v>-3.5</v>
      </c>
      <c r="IH30" s="161"/>
      <c r="II30" s="162">
        <v>-17.833200000000001</v>
      </c>
      <c r="IJ30" s="162">
        <v>-122.1022</v>
      </c>
      <c r="IK30" s="162">
        <v>40.073</v>
      </c>
      <c r="IL30" s="162">
        <v>-270.87459999999999</v>
      </c>
      <c r="IM30" s="162">
        <v>-23.000800000000002</v>
      </c>
      <c r="IN30" s="162">
        <v>-61.392699999999998</v>
      </c>
      <c r="IO30" s="162">
        <v>79.410700000000006</v>
      </c>
      <c r="IP30" s="162">
        <v>86.146799999999999</v>
      </c>
      <c r="IQ30" s="162">
        <v>109.9491</v>
      </c>
      <c r="IR30" s="162">
        <v>58.194699999999997</v>
      </c>
      <c r="IS30" s="162">
        <v>8.2761999999999993</v>
      </c>
      <c r="IT30" s="162">
        <v>25.7134</v>
      </c>
      <c r="IU30" s="162">
        <v>26.1496</v>
      </c>
      <c r="IV30" s="162">
        <v>1.9599999999999999E-2</v>
      </c>
      <c r="IW30" s="162">
        <v>169.73580000000001</v>
      </c>
      <c r="IX30" s="162">
        <v>-172.41550000000001</v>
      </c>
      <c r="IY30" s="162">
        <v>5.8608000000000002</v>
      </c>
      <c r="IZ30" s="162">
        <v>8.1286000000000005</v>
      </c>
      <c r="JA30" s="162">
        <v>2.5600000000000001E-2</v>
      </c>
      <c r="JB30" s="161"/>
      <c r="JC30" s="162">
        <v>-8.16</v>
      </c>
      <c r="JD30" s="162">
        <v>-0.80700000000000005</v>
      </c>
      <c r="JE30" s="162">
        <v>-0.81</v>
      </c>
      <c r="JF30" s="162">
        <v>5.2</v>
      </c>
      <c r="JG30" s="162">
        <v>-3.92</v>
      </c>
      <c r="JH30" s="162">
        <v>-2.0190000000000001</v>
      </c>
      <c r="JI30" s="162">
        <v>-1.7258</v>
      </c>
      <c r="JJ30" s="162">
        <v>7.2953000000000001</v>
      </c>
      <c r="JK30" s="162">
        <v>-13.533200000000001</v>
      </c>
      <c r="JL30" s="162">
        <v>7.6</v>
      </c>
      <c r="JM30" s="162">
        <v>2.7810000000000001</v>
      </c>
      <c r="JN30" s="162">
        <v>1.758</v>
      </c>
      <c r="JO30" s="162">
        <v>2.5116999999999998</v>
      </c>
      <c r="JP30" s="161"/>
      <c r="JQ30" s="162">
        <v>3.6835</v>
      </c>
      <c r="JR30" s="162">
        <v>3.9146999999999998</v>
      </c>
      <c r="JS30" s="162">
        <v>3.8607</v>
      </c>
      <c r="JT30" s="161"/>
      <c r="JU30" s="162">
        <v>27.8</v>
      </c>
      <c r="JV30" s="162">
        <v>-0.62619999999999998</v>
      </c>
      <c r="JW30" s="162">
        <v>1.01</v>
      </c>
      <c r="JX30" s="161"/>
      <c r="JY30" s="161"/>
      <c r="JZ30" s="162">
        <v>-16.3474</v>
      </c>
      <c r="KA30" s="162">
        <v>-20.348500000000001</v>
      </c>
      <c r="KB30" s="162">
        <v>1.5871999999999999</v>
      </c>
      <c r="KC30" s="162">
        <v>8.7903000000000002</v>
      </c>
      <c r="KD30" s="162">
        <v>-11.922499999999999</v>
      </c>
      <c r="KE30" s="162">
        <v>2.8214000000000001</v>
      </c>
      <c r="KF30" s="162">
        <v>-27.1</v>
      </c>
      <c r="KG30" s="162">
        <v>11.3</v>
      </c>
      <c r="KH30" s="161"/>
      <c r="KI30" s="162">
        <v>-51.503500000000003</v>
      </c>
    </row>
    <row r="31" spans="1:295" ht="18" customHeight="1" x14ac:dyDescent="0.3">
      <c r="A31" s="158" t="s">
        <v>48</v>
      </c>
      <c r="B31" s="158" t="s">
        <v>830</v>
      </c>
      <c r="C31" s="161"/>
      <c r="D31" s="162">
        <v>11.349399999999999</v>
      </c>
      <c r="E31" s="162">
        <v>-13.4795</v>
      </c>
      <c r="F31" s="162">
        <v>0.69410000000000005</v>
      </c>
      <c r="G31" s="162">
        <v>9.8093000000000004</v>
      </c>
      <c r="H31" s="161"/>
      <c r="I31" s="162">
        <v>7.7538999999999998</v>
      </c>
      <c r="J31" s="161"/>
      <c r="K31" s="162">
        <v>27.085899999999999</v>
      </c>
      <c r="L31" s="162">
        <v>12.2186</v>
      </c>
      <c r="M31" s="162">
        <v>11.7509</v>
      </c>
      <c r="N31" s="162">
        <v>-13.32</v>
      </c>
      <c r="O31" s="162">
        <v>-37.4</v>
      </c>
      <c r="P31" s="162">
        <v>15.4</v>
      </c>
      <c r="Q31" s="162">
        <v>7.452</v>
      </c>
      <c r="R31" s="162">
        <v>-28.6</v>
      </c>
      <c r="S31" s="162">
        <v>1.0913999999999999</v>
      </c>
      <c r="T31" s="162">
        <v>12.9095</v>
      </c>
      <c r="U31" s="162">
        <v>9.9745000000000008</v>
      </c>
      <c r="V31" s="162">
        <v>10.090299999999999</v>
      </c>
      <c r="W31" s="162">
        <v>16.8002</v>
      </c>
      <c r="X31" s="162">
        <v>11.307600000000001</v>
      </c>
      <c r="Y31" s="162">
        <v>-4.7385999999999999</v>
      </c>
      <c r="Z31" s="162">
        <v>2.6181999999999999</v>
      </c>
      <c r="AA31" s="161"/>
      <c r="AB31" s="162">
        <v>-0.48139999999999999</v>
      </c>
      <c r="AC31" s="162">
        <v>-1.4810000000000001</v>
      </c>
      <c r="AD31" s="162">
        <v>-1.4570000000000001</v>
      </c>
      <c r="AE31" s="161"/>
      <c r="AF31" s="162">
        <v>-4.4400000000000004</v>
      </c>
      <c r="AG31" s="162">
        <v>6.6</v>
      </c>
      <c r="AH31" s="162">
        <v>-0.65500000000000003</v>
      </c>
      <c r="AI31" s="162">
        <v>0.28799999999999998</v>
      </c>
      <c r="AJ31" s="162">
        <v>-9.09</v>
      </c>
      <c r="AK31" s="162">
        <v>-9.24</v>
      </c>
      <c r="AL31" s="161"/>
      <c r="AM31" s="162">
        <v>-11.96</v>
      </c>
      <c r="AN31" s="162">
        <v>-12.04</v>
      </c>
      <c r="AO31" s="162">
        <v>6.1916000000000002</v>
      </c>
      <c r="AP31" s="162">
        <v>4.1553000000000004</v>
      </c>
      <c r="AQ31" s="162">
        <v>17.307600000000001</v>
      </c>
      <c r="AR31" s="162">
        <v>17.5761</v>
      </c>
      <c r="AS31" s="162">
        <v>-6.2820999999999998</v>
      </c>
      <c r="AT31" s="162">
        <v>-6.9659000000000004</v>
      </c>
      <c r="AU31" s="162">
        <v>-5.7770999999999999</v>
      </c>
      <c r="AV31" s="162">
        <v>15.184200000000001</v>
      </c>
      <c r="AW31" s="162">
        <v>17.644100000000002</v>
      </c>
      <c r="AX31" s="162">
        <v>-15.4053</v>
      </c>
      <c r="AY31" s="162">
        <v>-14.7355</v>
      </c>
      <c r="AZ31" s="162">
        <v>3.9578000000000002</v>
      </c>
      <c r="BA31" s="162">
        <v>23.447800000000001</v>
      </c>
      <c r="BB31" s="162">
        <v>101.7075</v>
      </c>
      <c r="BC31" s="162">
        <v>6.0246000000000004</v>
      </c>
      <c r="BD31" s="162">
        <v>-4.3</v>
      </c>
      <c r="BE31" s="162">
        <v>-4.4000000000000004</v>
      </c>
      <c r="BF31" s="162">
        <v>-24.158100000000001</v>
      </c>
      <c r="BG31" s="162">
        <v>-24.9664</v>
      </c>
      <c r="BH31" s="162">
        <v>-0.91220000000000001</v>
      </c>
      <c r="BI31" s="161"/>
      <c r="BJ31" s="162">
        <v>8.2074999999999996</v>
      </c>
      <c r="BK31" s="162">
        <v>5.7378999999999998</v>
      </c>
      <c r="BL31" s="162">
        <v>2.9885000000000002</v>
      </c>
      <c r="BM31" s="162">
        <v>2.1974999999999998</v>
      </c>
      <c r="BN31" s="162">
        <v>-99.581900000000005</v>
      </c>
      <c r="BO31" s="162">
        <v>63.509</v>
      </c>
      <c r="BP31" s="162">
        <v>62.807099999999998</v>
      </c>
      <c r="BQ31" s="162">
        <v>22.497299999999999</v>
      </c>
      <c r="BR31" s="162">
        <v>-72.868399999999994</v>
      </c>
      <c r="BS31" s="161"/>
      <c r="BT31" s="161"/>
      <c r="BU31" s="161"/>
      <c r="BV31" s="161"/>
      <c r="BW31" s="162">
        <v>10.59</v>
      </c>
      <c r="BX31" s="162">
        <v>8.14</v>
      </c>
      <c r="BY31" s="162">
        <v>-3.91</v>
      </c>
      <c r="BZ31" s="162">
        <v>9.67</v>
      </c>
      <c r="CA31" s="162">
        <v>-16.3386</v>
      </c>
      <c r="CB31" s="162">
        <v>-16.4725</v>
      </c>
      <c r="CC31" s="162">
        <v>35.305999999999997</v>
      </c>
      <c r="CD31" s="162">
        <v>34.104100000000003</v>
      </c>
      <c r="CE31" s="162">
        <v>-7.0749000000000004</v>
      </c>
      <c r="CF31" s="162">
        <v>-25.043900000000001</v>
      </c>
      <c r="CG31" s="162">
        <v>-24.885000000000002</v>
      </c>
      <c r="CH31" s="162">
        <v>8.1033000000000008</v>
      </c>
      <c r="CI31" s="162">
        <v>6.9386999999999999</v>
      </c>
      <c r="CJ31" s="161"/>
      <c r="CK31" s="161"/>
      <c r="CL31" s="162">
        <v>49.3</v>
      </c>
      <c r="CM31" s="162">
        <v>-9.6</v>
      </c>
      <c r="CN31" s="162">
        <v>-3.6</v>
      </c>
      <c r="CO31" s="162">
        <v>34.945300000000003</v>
      </c>
      <c r="CP31" s="162">
        <v>34.607100000000003</v>
      </c>
      <c r="CQ31" s="162">
        <v>33.819800000000001</v>
      </c>
      <c r="CR31" s="162">
        <v>72.093100000000007</v>
      </c>
      <c r="CS31" s="162">
        <v>73.0916</v>
      </c>
      <c r="CT31" s="162">
        <v>-26.163499999999999</v>
      </c>
      <c r="CU31" s="162">
        <v>-61.057299999999998</v>
      </c>
      <c r="CV31" s="162">
        <v>-22.351700000000001</v>
      </c>
      <c r="CW31" s="162">
        <v>3.2787000000000002</v>
      </c>
      <c r="CX31" s="162">
        <v>33.520000000000003</v>
      </c>
      <c r="CY31" s="162">
        <v>24.44</v>
      </c>
      <c r="CZ31" s="162">
        <v>12.348599999999999</v>
      </c>
      <c r="DA31" s="162">
        <v>12.4054</v>
      </c>
      <c r="DB31" s="162">
        <v>-11.95</v>
      </c>
      <c r="DC31" s="161"/>
      <c r="DD31" s="162">
        <v>-9.1120999999999999</v>
      </c>
      <c r="DE31" s="162">
        <v>-8.5031999999999996</v>
      </c>
      <c r="DF31" s="162">
        <v>22.120100000000001</v>
      </c>
      <c r="DG31" s="162">
        <v>1.49E-2</v>
      </c>
      <c r="DH31" s="162">
        <v>-6.1901000000000002</v>
      </c>
      <c r="DI31" s="162">
        <v>-11.5</v>
      </c>
      <c r="DJ31" s="162">
        <v>-10.8</v>
      </c>
      <c r="DK31" s="162">
        <v>-0.71779999999999999</v>
      </c>
      <c r="DL31" s="162">
        <v>5.9901</v>
      </c>
      <c r="DM31" s="162">
        <v>42.430199999999999</v>
      </c>
      <c r="DN31" s="162">
        <v>15.7773</v>
      </c>
      <c r="DO31" s="162">
        <v>6.62</v>
      </c>
      <c r="DP31" s="162">
        <v>-2.4</v>
      </c>
      <c r="DQ31" s="162">
        <v>13.035500000000001</v>
      </c>
      <c r="DR31" s="162">
        <v>-20.7362</v>
      </c>
      <c r="DS31" s="161"/>
      <c r="DT31" s="162">
        <v>-9.35</v>
      </c>
      <c r="DU31" s="162">
        <v>18.72</v>
      </c>
      <c r="DV31" s="162">
        <v>27.31</v>
      </c>
      <c r="DW31" s="162">
        <v>-17.872699999999998</v>
      </c>
      <c r="DX31" s="162">
        <v>-8.9544999999999995</v>
      </c>
      <c r="DY31" s="162">
        <v>-38.4754</v>
      </c>
      <c r="DZ31" s="162">
        <v>-38.2727</v>
      </c>
      <c r="EA31" s="162">
        <v>44.309899999999999</v>
      </c>
      <c r="EB31" s="162">
        <v>17.797699999999999</v>
      </c>
      <c r="EC31" s="162">
        <v>4.4238999999999997</v>
      </c>
      <c r="ED31" s="162">
        <v>5.3737000000000004</v>
      </c>
      <c r="EE31" s="162">
        <v>-15.094099999999999</v>
      </c>
      <c r="EF31" s="162">
        <v>-22.5289</v>
      </c>
      <c r="EG31" s="162">
        <v>-11.372</v>
      </c>
      <c r="EH31" s="162">
        <v>-81.822100000000006</v>
      </c>
      <c r="EI31" s="162">
        <v>-66.511399999999995</v>
      </c>
      <c r="EJ31" s="161"/>
      <c r="EK31" s="162">
        <v>-11.0212</v>
      </c>
      <c r="EL31" s="162">
        <v>-9.2674000000000003</v>
      </c>
      <c r="EM31" s="162">
        <v>9.2471999999999994</v>
      </c>
      <c r="EN31" s="162">
        <v>-7.5251000000000001</v>
      </c>
      <c r="EO31" s="162">
        <v>-10.0421</v>
      </c>
      <c r="EP31" s="162">
        <v>-7.6840000000000002</v>
      </c>
      <c r="EQ31" s="162">
        <v>0</v>
      </c>
      <c r="ER31" s="161"/>
      <c r="ES31" s="162">
        <v>2.8862000000000001</v>
      </c>
      <c r="ET31" s="162">
        <v>0</v>
      </c>
      <c r="EU31" s="162">
        <v>-6.42</v>
      </c>
      <c r="EV31" s="162">
        <v>1.2</v>
      </c>
      <c r="EW31" s="162">
        <v>3.4613</v>
      </c>
      <c r="EX31" s="162">
        <v>-12.2142</v>
      </c>
      <c r="EY31" s="162">
        <v>-10.248799999999999</v>
      </c>
      <c r="EZ31" s="162">
        <v>-10.5886</v>
      </c>
      <c r="FA31" s="162">
        <v>7.7694999999999999</v>
      </c>
      <c r="FB31" s="162">
        <v>2.1301999999999999</v>
      </c>
      <c r="FC31" s="162">
        <v>-16.0396</v>
      </c>
      <c r="FD31" s="161"/>
      <c r="FE31" s="162">
        <v>4.9485999999999999</v>
      </c>
      <c r="FF31" s="162">
        <v>5.2481</v>
      </c>
      <c r="FG31" s="162">
        <v>3.8784999999999998</v>
      </c>
      <c r="FH31" s="162">
        <v>3.76</v>
      </c>
      <c r="FI31" s="162">
        <v>3.2766000000000002</v>
      </c>
      <c r="FJ31" s="162">
        <v>3.1817000000000002</v>
      </c>
      <c r="FK31" s="162">
        <v>3.5165999999999999</v>
      </c>
      <c r="FL31" s="162">
        <v>-17.415500000000002</v>
      </c>
      <c r="FM31" s="162">
        <v>19.945399999999999</v>
      </c>
      <c r="FN31" s="162">
        <v>19.869</v>
      </c>
      <c r="FO31" s="162">
        <v>-9.0672999999999995</v>
      </c>
      <c r="FP31" s="161"/>
      <c r="FQ31" s="162">
        <v>16.983899999999998</v>
      </c>
      <c r="FR31" s="162">
        <v>-16.48</v>
      </c>
      <c r="FS31" s="162">
        <v>-1.7079</v>
      </c>
      <c r="FT31" s="162">
        <v>0.34079999999999999</v>
      </c>
      <c r="FU31" s="162">
        <v>1.52</v>
      </c>
      <c r="FV31" s="162">
        <v>1.7</v>
      </c>
      <c r="FW31" s="162">
        <v>-17.4208</v>
      </c>
      <c r="FX31" s="162">
        <v>2.5884</v>
      </c>
      <c r="FY31" s="162">
        <v>2.4649999999999999</v>
      </c>
      <c r="FZ31" s="162">
        <v>1.0720000000000001</v>
      </c>
      <c r="GA31" s="161"/>
      <c r="GB31" s="162">
        <v>-2.2200000000000002</v>
      </c>
      <c r="GC31" s="162">
        <v>-15.553599999999999</v>
      </c>
      <c r="GD31" s="162">
        <v>-6.9916999999999998</v>
      </c>
      <c r="GE31" s="162">
        <v>-3.7</v>
      </c>
      <c r="GF31" s="162">
        <v>36.374299999999998</v>
      </c>
      <c r="GG31" s="161"/>
      <c r="GH31" s="162">
        <v>24.9101</v>
      </c>
      <c r="GI31" s="162">
        <v>-15.9511</v>
      </c>
      <c r="GJ31" s="161"/>
      <c r="GK31" s="162">
        <v>2.8201000000000001</v>
      </c>
      <c r="GL31" s="161"/>
      <c r="GM31" s="161"/>
      <c r="GN31" s="162">
        <v>-13.5388</v>
      </c>
      <c r="GO31" s="162">
        <v>-26.281700000000001</v>
      </c>
      <c r="GP31" s="162">
        <v>10.621</v>
      </c>
      <c r="GQ31" s="162">
        <v>-20.616900000000001</v>
      </c>
      <c r="GR31" s="162">
        <v>-1.2972999999999999</v>
      </c>
      <c r="GS31" s="161"/>
      <c r="GT31" s="162">
        <v>112.4785</v>
      </c>
      <c r="GU31" s="162">
        <v>-5.0423999999999998</v>
      </c>
      <c r="GV31" s="162">
        <v>-6.2079000000000004</v>
      </c>
      <c r="GW31" s="162">
        <v>-11.870699999999999</v>
      </c>
      <c r="GX31" s="162">
        <v>1.8461000000000001</v>
      </c>
      <c r="GY31" s="162">
        <v>7.7877000000000001</v>
      </c>
      <c r="GZ31" s="162">
        <v>7.9508999999999999</v>
      </c>
      <c r="HA31" s="162">
        <v>1</v>
      </c>
      <c r="HB31" s="162">
        <v>3.8552</v>
      </c>
      <c r="HC31" s="162">
        <v>6.9576000000000002</v>
      </c>
      <c r="HD31" s="162">
        <v>-5.03</v>
      </c>
      <c r="HE31" s="162">
        <v>0</v>
      </c>
      <c r="HF31" s="162">
        <v>15.527799999999999</v>
      </c>
      <c r="HG31" s="162">
        <v>12.696999999999999</v>
      </c>
      <c r="HH31" s="162">
        <v>54.128599999999999</v>
      </c>
      <c r="HI31" s="162">
        <v>15.800700000000001</v>
      </c>
      <c r="HJ31" s="162">
        <v>15.4277</v>
      </c>
      <c r="HK31" s="162">
        <v>-12.8188</v>
      </c>
      <c r="HL31" s="162">
        <v>-11.8782</v>
      </c>
      <c r="HM31" s="162">
        <v>0</v>
      </c>
      <c r="HN31" s="162">
        <v>-12.1868</v>
      </c>
      <c r="HO31" s="161"/>
      <c r="HP31" s="161"/>
      <c r="HQ31" s="162">
        <v>-11.732200000000001</v>
      </c>
      <c r="HR31" s="162">
        <v>-11.5344</v>
      </c>
      <c r="HS31" s="162">
        <v>-20.108499999999999</v>
      </c>
      <c r="HT31" s="162">
        <v>-20.1524</v>
      </c>
      <c r="HU31" s="162">
        <v>13.59</v>
      </c>
      <c r="HV31" s="162">
        <v>13.41</v>
      </c>
      <c r="HW31" s="162">
        <v>-28.6</v>
      </c>
      <c r="HX31" s="162">
        <v>-28.6</v>
      </c>
      <c r="HY31" s="162">
        <v>0.84499999999999997</v>
      </c>
      <c r="HZ31" s="162">
        <v>10.08</v>
      </c>
      <c r="IA31" s="162">
        <v>63.488599999999998</v>
      </c>
      <c r="IB31" s="162">
        <v>25.590699999999998</v>
      </c>
      <c r="IC31" s="162">
        <v>25.504100000000001</v>
      </c>
      <c r="ID31" s="162">
        <v>-15.8</v>
      </c>
      <c r="IE31" s="162">
        <v>-40.1</v>
      </c>
      <c r="IF31" s="162">
        <v>-5</v>
      </c>
      <c r="IG31" s="162">
        <v>-5.5</v>
      </c>
      <c r="IH31" s="161"/>
      <c r="II31" s="162">
        <v>-17.585799999999999</v>
      </c>
      <c r="IJ31" s="162">
        <v>-122.15649999999999</v>
      </c>
      <c r="IK31" s="162">
        <v>44.017400000000002</v>
      </c>
      <c r="IL31" s="162">
        <v>-270.24310000000003</v>
      </c>
      <c r="IM31" s="162">
        <v>-23.741800000000001</v>
      </c>
      <c r="IN31" s="162">
        <v>-61.178100000000001</v>
      </c>
      <c r="IO31" s="162">
        <v>81.843900000000005</v>
      </c>
      <c r="IP31" s="162">
        <v>84.382999999999996</v>
      </c>
      <c r="IQ31" s="162">
        <v>108.9361</v>
      </c>
      <c r="IR31" s="162">
        <v>55.943199999999997</v>
      </c>
      <c r="IS31" s="162">
        <v>9.0954999999999995</v>
      </c>
      <c r="IT31" s="162">
        <v>26.176100000000002</v>
      </c>
      <c r="IU31" s="162">
        <v>28.3522</v>
      </c>
      <c r="IV31" s="162">
        <v>-4.48E-2</v>
      </c>
      <c r="IW31" s="162">
        <v>171.81010000000001</v>
      </c>
      <c r="IX31" s="162">
        <v>-173.0068</v>
      </c>
      <c r="IY31" s="162">
        <v>5.0114999999999998</v>
      </c>
      <c r="IZ31" s="162">
        <v>4.0990000000000002</v>
      </c>
      <c r="JA31" s="162">
        <v>-0.65549999999999997</v>
      </c>
      <c r="JB31" s="161"/>
      <c r="JC31" s="162">
        <v>-7.76</v>
      </c>
      <c r="JD31" s="162">
        <v>0.16500000000000001</v>
      </c>
      <c r="JE31" s="162">
        <v>0.157</v>
      </c>
      <c r="JF31" s="162">
        <v>4.5599999999999996</v>
      </c>
      <c r="JG31" s="162">
        <v>-2.96</v>
      </c>
      <c r="JH31" s="162">
        <v>-2.5636999999999999</v>
      </c>
      <c r="JI31" s="162">
        <v>-2.2843</v>
      </c>
      <c r="JJ31" s="162">
        <v>6.5629</v>
      </c>
      <c r="JK31" s="162">
        <v>-12.8893</v>
      </c>
      <c r="JL31" s="162">
        <v>8.3000000000000007</v>
      </c>
      <c r="JM31" s="162">
        <v>1.7629999999999999</v>
      </c>
      <c r="JN31" s="162">
        <v>0.88500000000000001</v>
      </c>
      <c r="JO31" s="162">
        <v>2.2795000000000001</v>
      </c>
      <c r="JP31" s="161"/>
      <c r="JQ31" s="162">
        <v>3.6705999999999999</v>
      </c>
      <c r="JR31" s="162">
        <v>3.5747</v>
      </c>
      <c r="JS31" s="162">
        <v>3.2625999999999999</v>
      </c>
      <c r="JT31" s="161"/>
      <c r="JU31" s="162">
        <v>26.3</v>
      </c>
      <c r="JV31" s="162">
        <v>0.313</v>
      </c>
      <c r="JW31" s="162">
        <v>1.19</v>
      </c>
      <c r="JX31" s="161"/>
      <c r="JY31" s="161"/>
      <c r="JZ31" s="162">
        <v>-15.683199999999999</v>
      </c>
      <c r="KA31" s="162">
        <v>-20.1083</v>
      </c>
      <c r="KB31" s="162">
        <v>0</v>
      </c>
      <c r="KC31" s="162">
        <v>8.4171999999999993</v>
      </c>
      <c r="KD31" s="162">
        <v>-12.5419</v>
      </c>
      <c r="KE31" s="162">
        <v>3.4624000000000001</v>
      </c>
      <c r="KF31" s="162">
        <v>-26.3</v>
      </c>
      <c r="KG31" s="162">
        <v>10.3</v>
      </c>
      <c r="KH31" s="161"/>
      <c r="KI31" s="162">
        <v>-50.957799999999999</v>
      </c>
    </row>
    <row r="32" spans="1:295" ht="18" customHeight="1" x14ac:dyDescent="0.3">
      <c r="A32" s="158" t="s">
        <v>48</v>
      </c>
      <c r="B32" s="158" t="s">
        <v>831</v>
      </c>
      <c r="C32" s="164"/>
      <c r="D32" s="166">
        <v>8.6876999999999995</v>
      </c>
      <c r="E32" s="166">
        <v>-10.3749</v>
      </c>
      <c r="F32" s="166">
        <v>3.4542000000000002</v>
      </c>
      <c r="G32" s="166">
        <v>10.3561</v>
      </c>
      <c r="H32" s="164"/>
      <c r="I32" s="166">
        <v>8.2278000000000002</v>
      </c>
      <c r="J32" s="164"/>
      <c r="K32" s="166">
        <v>28.415500000000002</v>
      </c>
      <c r="L32" s="166">
        <v>12.644600000000001</v>
      </c>
      <c r="M32" s="166">
        <v>12.4598</v>
      </c>
      <c r="N32" s="166">
        <v>-13.32</v>
      </c>
      <c r="O32" s="166">
        <v>-35.200000000000003</v>
      </c>
      <c r="P32" s="166">
        <v>11</v>
      </c>
      <c r="Q32" s="166">
        <v>7.452</v>
      </c>
      <c r="R32" s="166">
        <v>-26.4</v>
      </c>
      <c r="S32" s="166">
        <v>1.4950000000000001</v>
      </c>
      <c r="T32" s="166">
        <v>12.9207</v>
      </c>
      <c r="U32" s="166">
        <v>9.6883999999999997</v>
      </c>
      <c r="V32" s="166">
        <v>9.7462</v>
      </c>
      <c r="W32" s="166">
        <v>16.543299999999999</v>
      </c>
      <c r="X32" s="166">
        <v>11.92</v>
      </c>
      <c r="Y32" s="166">
        <v>-4.8880999999999997</v>
      </c>
      <c r="Z32" s="166">
        <v>2.48</v>
      </c>
      <c r="AA32" s="164"/>
      <c r="AB32" s="166">
        <v>-0.53959999999999997</v>
      </c>
      <c r="AC32" s="166">
        <v>-1.56</v>
      </c>
      <c r="AD32" s="166">
        <v>-1.544</v>
      </c>
      <c r="AE32" s="164"/>
      <c r="AF32" s="166">
        <v>-6.66</v>
      </c>
      <c r="AG32" s="166">
        <v>2.2000000000000002</v>
      </c>
      <c r="AH32" s="166">
        <v>-1</v>
      </c>
      <c r="AI32" s="166">
        <v>0.29599999999999999</v>
      </c>
      <c r="AJ32" s="166">
        <v>-10.02</v>
      </c>
      <c r="AK32" s="166">
        <v>-9.94</v>
      </c>
      <c r="AL32" s="164"/>
      <c r="AM32" s="166">
        <v>-11.32</v>
      </c>
      <c r="AN32" s="166">
        <v>-11.35</v>
      </c>
      <c r="AO32" s="166">
        <v>6.0972999999999997</v>
      </c>
      <c r="AP32" s="166">
        <v>3.883</v>
      </c>
      <c r="AQ32" s="166">
        <v>19.369700000000002</v>
      </c>
      <c r="AR32" s="166">
        <v>22.17</v>
      </c>
      <c r="AS32" s="166">
        <v>-5.2611999999999997</v>
      </c>
      <c r="AT32" s="166">
        <v>-5.2244000000000002</v>
      </c>
      <c r="AU32" s="166">
        <v>-3.8309000000000002</v>
      </c>
      <c r="AV32" s="166">
        <v>2.5695999999999999</v>
      </c>
      <c r="AW32" s="166">
        <v>5.0031999999999996</v>
      </c>
      <c r="AX32" s="166">
        <v>-15.9411</v>
      </c>
      <c r="AY32" s="166">
        <v>-11.654400000000001</v>
      </c>
      <c r="AZ32" s="166">
        <v>3.1686999999999999</v>
      </c>
      <c r="BA32" s="166">
        <v>18.8874</v>
      </c>
      <c r="BB32" s="166">
        <v>97.6233</v>
      </c>
      <c r="BC32" s="166">
        <v>7.7744999999999997</v>
      </c>
      <c r="BD32" s="166">
        <v>-3.5</v>
      </c>
      <c r="BE32" s="166">
        <v>-3.9</v>
      </c>
      <c r="BF32" s="166">
        <v>-26.351900000000001</v>
      </c>
      <c r="BG32" s="166">
        <v>-27.577500000000001</v>
      </c>
      <c r="BH32" s="166">
        <v>-2.524</v>
      </c>
      <c r="BI32" s="164"/>
      <c r="BJ32" s="166">
        <v>8.5922999999999998</v>
      </c>
      <c r="BK32" s="166">
        <v>5.0284000000000004</v>
      </c>
      <c r="BL32" s="166">
        <v>2.4853000000000001</v>
      </c>
      <c r="BM32" s="166">
        <v>1.8512999999999999</v>
      </c>
      <c r="BN32" s="166">
        <v>-129.79519999999999</v>
      </c>
      <c r="BO32" s="166">
        <v>65.92</v>
      </c>
      <c r="BP32" s="166">
        <v>66.103099999999998</v>
      </c>
      <c r="BQ32" s="166">
        <v>35.270299999999999</v>
      </c>
      <c r="BR32" s="166">
        <v>-90.628699999999995</v>
      </c>
      <c r="BS32" s="164"/>
      <c r="BT32" s="164"/>
      <c r="BU32" s="164"/>
      <c r="BV32" s="166">
        <v>28.621400000000001</v>
      </c>
      <c r="BW32" s="166">
        <v>10.4</v>
      </c>
      <c r="BX32" s="166">
        <v>8.08</v>
      </c>
      <c r="BY32" s="166">
        <v>-4.59</v>
      </c>
      <c r="BZ32" s="166">
        <v>8.7100000000000009</v>
      </c>
      <c r="CA32" s="166">
        <v>-17.4102</v>
      </c>
      <c r="CB32" s="166">
        <v>-17.276299999999999</v>
      </c>
      <c r="CC32" s="166">
        <v>35.926499999999997</v>
      </c>
      <c r="CD32" s="166">
        <v>34.871000000000002</v>
      </c>
      <c r="CE32" s="166">
        <v>-5.9466000000000001</v>
      </c>
      <c r="CF32" s="166">
        <v>-27.159300000000002</v>
      </c>
      <c r="CG32" s="166">
        <v>-27.522600000000001</v>
      </c>
      <c r="CH32" s="166">
        <v>7.1996000000000002</v>
      </c>
      <c r="CI32" s="166">
        <v>5.3620999999999999</v>
      </c>
      <c r="CJ32" s="164"/>
      <c r="CK32" s="164"/>
      <c r="CL32" s="166">
        <v>45.7</v>
      </c>
      <c r="CM32" s="166">
        <v>-6.5</v>
      </c>
      <c r="CN32" s="166">
        <v>-3.79</v>
      </c>
      <c r="CO32" s="166">
        <v>32.568800000000003</v>
      </c>
      <c r="CP32" s="166">
        <v>32.772799999999997</v>
      </c>
      <c r="CQ32" s="166">
        <v>31.499700000000001</v>
      </c>
      <c r="CR32" s="166">
        <v>74.319800000000001</v>
      </c>
      <c r="CS32" s="166">
        <v>74.744799999999998</v>
      </c>
      <c r="CT32" s="166">
        <v>-26.604299999999999</v>
      </c>
      <c r="CU32" s="166">
        <v>-63.153599999999997</v>
      </c>
      <c r="CV32" s="166">
        <v>-23.677900000000001</v>
      </c>
      <c r="CW32" s="166">
        <v>3.6604999999999999</v>
      </c>
      <c r="CX32" s="166">
        <v>31.55</v>
      </c>
      <c r="CY32" s="166">
        <v>25.22</v>
      </c>
      <c r="CZ32" s="166">
        <v>12.036099999999999</v>
      </c>
      <c r="DA32" s="166">
        <v>12.210100000000001</v>
      </c>
      <c r="DB32" s="166">
        <v>-11.85</v>
      </c>
      <c r="DC32" s="164"/>
      <c r="DD32" s="166">
        <v>-7.3221999999999996</v>
      </c>
      <c r="DE32" s="166">
        <v>-7.1932</v>
      </c>
      <c r="DF32" s="166">
        <v>23.296199999999999</v>
      </c>
      <c r="DG32" s="166">
        <v>1.49E-2</v>
      </c>
      <c r="DH32" s="166">
        <v>-6.1714000000000002</v>
      </c>
      <c r="DI32" s="166">
        <v>-11.6</v>
      </c>
      <c r="DJ32" s="166">
        <v>-11.1</v>
      </c>
      <c r="DK32" s="166">
        <v>-0.61399999999999999</v>
      </c>
      <c r="DL32" s="166">
        <v>5.9901</v>
      </c>
      <c r="DM32" s="166">
        <v>43.218800000000002</v>
      </c>
      <c r="DN32" s="166">
        <v>15.7773</v>
      </c>
      <c r="DO32" s="166">
        <v>6.7</v>
      </c>
      <c r="DP32" s="166">
        <v>-2.52</v>
      </c>
      <c r="DQ32" s="166">
        <v>13.577999999999999</v>
      </c>
      <c r="DR32" s="166">
        <v>-22.641300000000001</v>
      </c>
      <c r="DS32" s="164"/>
      <c r="DT32" s="166">
        <v>-10.8</v>
      </c>
      <c r="DU32" s="166">
        <v>19.93</v>
      </c>
      <c r="DV32" s="166">
        <v>27.45</v>
      </c>
      <c r="DW32" s="166">
        <v>-19.2545</v>
      </c>
      <c r="DX32" s="166">
        <v>-9.9273000000000007</v>
      </c>
      <c r="DY32" s="166">
        <v>-40.485799999999998</v>
      </c>
      <c r="DZ32" s="166">
        <v>-39.418199999999999</v>
      </c>
      <c r="EA32" s="166">
        <v>38.244700000000002</v>
      </c>
      <c r="EB32" s="166">
        <v>14.5951</v>
      </c>
      <c r="EC32" s="166">
        <v>1.288</v>
      </c>
      <c r="ED32" s="166">
        <v>3.4657</v>
      </c>
      <c r="EE32" s="166">
        <v>-9.0701000000000001</v>
      </c>
      <c r="EF32" s="166">
        <v>-19.835000000000001</v>
      </c>
      <c r="EG32" s="166">
        <v>-10.554</v>
      </c>
      <c r="EH32" s="166">
        <v>-94.623999999999995</v>
      </c>
      <c r="EI32" s="166">
        <v>-66.920900000000003</v>
      </c>
      <c r="EJ32" s="164"/>
      <c r="EK32" s="166">
        <v>-11.9617</v>
      </c>
      <c r="EL32" s="166">
        <v>-10.4999</v>
      </c>
      <c r="EM32" s="166">
        <v>0</v>
      </c>
      <c r="EN32" s="166">
        <v>-8.7902000000000005</v>
      </c>
      <c r="EO32" s="166">
        <v>-10.3043</v>
      </c>
      <c r="EP32" s="166">
        <v>0.52800000000000002</v>
      </c>
      <c r="EQ32" s="166">
        <v>0</v>
      </c>
      <c r="ER32" s="164"/>
      <c r="ES32" s="166">
        <v>4.9278000000000004</v>
      </c>
      <c r="ET32" s="166">
        <v>0</v>
      </c>
      <c r="EU32" s="166">
        <v>-11.09</v>
      </c>
      <c r="EV32" s="166">
        <v>5.7</v>
      </c>
      <c r="EW32" s="166">
        <v>3.3896000000000002</v>
      </c>
      <c r="EX32" s="166">
        <v>-14.122199999999999</v>
      </c>
      <c r="EY32" s="166">
        <v>-9.1755999999999993</v>
      </c>
      <c r="EZ32" s="166">
        <v>-9.4376999999999995</v>
      </c>
      <c r="FA32" s="166">
        <v>7.0065</v>
      </c>
      <c r="FB32" s="166">
        <v>0.9032</v>
      </c>
      <c r="FC32" s="166">
        <v>-15.8222</v>
      </c>
      <c r="FD32" s="164"/>
      <c r="FE32" s="166">
        <v>4.9778000000000002</v>
      </c>
      <c r="FF32" s="166">
        <v>5.1079999999999997</v>
      </c>
      <c r="FG32" s="166">
        <v>2.7265999999999999</v>
      </c>
      <c r="FH32" s="166">
        <v>2.6320999999999999</v>
      </c>
      <c r="FI32" s="166">
        <v>0</v>
      </c>
      <c r="FJ32" s="166">
        <v>4.5213000000000001</v>
      </c>
      <c r="FK32" s="166">
        <v>4.1863999999999999</v>
      </c>
      <c r="FL32" s="166">
        <v>-19.424900000000001</v>
      </c>
      <c r="FM32" s="166">
        <v>21.056799999999999</v>
      </c>
      <c r="FN32" s="166">
        <v>20.621700000000001</v>
      </c>
      <c r="FO32" s="166">
        <v>-9.2383000000000006</v>
      </c>
      <c r="FP32" s="164"/>
      <c r="FQ32" s="166">
        <v>18.663599999999999</v>
      </c>
      <c r="FR32" s="166">
        <v>-15.95</v>
      </c>
      <c r="FS32" s="164"/>
      <c r="FT32" s="166">
        <v>0.28039999999999998</v>
      </c>
      <c r="FU32" s="166">
        <v>1.29</v>
      </c>
      <c r="FV32" s="166">
        <v>1.32</v>
      </c>
      <c r="FW32" s="166">
        <v>-17.939800000000002</v>
      </c>
      <c r="FX32" s="166">
        <v>0</v>
      </c>
      <c r="FY32" s="166">
        <v>2.4849999999999999</v>
      </c>
      <c r="FZ32" s="166">
        <v>0.93600000000000005</v>
      </c>
      <c r="GA32" s="164"/>
      <c r="GB32" s="166">
        <v>-4.05</v>
      </c>
      <c r="GC32" s="166">
        <v>-16.193100000000001</v>
      </c>
      <c r="GD32" s="166">
        <v>-8.6529000000000007</v>
      </c>
      <c r="GE32" s="166">
        <v>-3.56</v>
      </c>
      <c r="GF32" s="166">
        <v>34.579300000000003</v>
      </c>
      <c r="GG32" s="164"/>
      <c r="GH32" s="166">
        <v>25.0166</v>
      </c>
      <c r="GI32" s="166">
        <v>-14.9839</v>
      </c>
      <c r="GJ32" s="164"/>
      <c r="GK32" s="166">
        <v>2.9476</v>
      </c>
      <c r="GL32" s="164"/>
      <c r="GM32" s="164"/>
      <c r="GN32" s="166">
        <v>-14.130599999999999</v>
      </c>
      <c r="GO32" s="166">
        <v>-25.886500000000002</v>
      </c>
      <c r="GP32" s="166">
        <v>11.3535</v>
      </c>
      <c r="GQ32" s="166">
        <v>-20.8019</v>
      </c>
      <c r="GR32" s="166">
        <v>-22.638500000000001</v>
      </c>
      <c r="GS32" s="164"/>
      <c r="GT32" s="166">
        <v>104.42659999999999</v>
      </c>
      <c r="GU32" s="166">
        <v>-6.6731999999999996</v>
      </c>
      <c r="GV32" s="166">
        <v>-7.5616000000000003</v>
      </c>
      <c r="GW32" s="166">
        <v>-11.2052</v>
      </c>
      <c r="GX32" s="166">
        <v>1.9017999999999999</v>
      </c>
      <c r="GY32" s="166">
        <v>7.7656999999999998</v>
      </c>
      <c r="GZ32" s="166">
        <v>7.9825999999999997</v>
      </c>
      <c r="HA32" s="164"/>
      <c r="HB32" s="166">
        <v>4.4208999999999996</v>
      </c>
      <c r="HC32" s="166">
        <v>6.1867999999999999</v>
      </c>
      <c r="HD32" s="166">
        <v>-5.87</v>
      </c>
      <c r="HE32" s="166">
        <v>0</v>
      </c>
      <c r="HF32" s="166">
        <v>16.4773</v>
      </c>
      <c r="HG32" s="166">
        <v>14.049099999999999</v>
      </c>
      <c r="HH32" s="166">
        <v>53.844099999999997</v>
      </c>
      <c r="HI32" s="166">
        <v>15.3131</v>
      </c>
      <c r="HJ32" s="166">
        <v>15.404400000000001</v>
      </c>
      <c r="HK32" s="166">
        <v>-12.7265</v>
      </c>
      <c r="HL32" s="166">
        <v>-10.8797</v>
      </c>
      <c r="HM32" s="166">
        <v>-10.4998</v>
      </c>
      <c r="HN32" s="166">
        <v>-11.9803</v>
      </c>
      <c r="HO32" s="164"/>
      <c r="HP32" s="164"/>
      <c r="HQ32" s="166">
        <v>-12.5892</v>
      </c>
      <c r="HR32" s="166">
        <v>-11.995900000000001</v>
      </c>
      <c r="HS32" s="166">
        <v>-19.0349</v>
      </c>
      <c r="HT32" s="166">
        <v>-19.706700000000001</v>
      </c>
      <c r="HU32" s="166">
        <v>13.24</v>
      </c>
      <c r="HV32" s="166">
        <v>13.35</v>
      </c>
      <c r="HW32" s="166">
        <v>-29</v>
      </c>
      <c r="HX32" s="166">
        <v>-28.8</v>
      </c>
      <c r="HY32" s="166">
        <v>0.81030000000000002</v>
      </c>
      <c r="HZ32" s="166">
        <v>10</v>
      </c>
      <c r="IA32" s="166">
        <v>70.275099999999995</v>
      </c>
      <c r="IB32" s="166">
        <v>23.068000000000001</v>
      </c>
      <c r="IC32" s="166">
        <v>23.283100000000001</v>
      </c>
      <c r="ID32" s="166">
        <v>-16.100000000000001</v>
      </c>
      <c r="IE32" s="166">
        <v>-40.5</v>
      </c>
      <c r="IF32" s="166">
        <v>-3.7</v>
      </c>
      <c r="IG32" s="166">
        <v>-4.2</v>
      </c>
      <c r="IH32" s="164"/>
      <c r="II32" s="166">
        <v>-17.593299999999999</v>
      </c>
      <c r="IJ32" s="166">
        <v>-121.63339999999999</v>
      </c>
      <c r="IK32" s="166">
        <v>37.333300000000001</v>
      </c>
      <c r="IL32" s="166">
        <v>-267.02010000000001</v>
      </c>
      <c r="IM32" s="166">
        <v>-21.714700000000001</v>
      </c>
      <c r="IN32" s="166">
        <v>-61.292999999999999</v>
      </c>
      <c r="IO32" s="166">
        <v>78.753200000000007</v>
      </c>
      <c r="IP32" s="166">
        <v>87.131600000000006</v>
      </c>
      <c r="IQ32" s="166">
        <v>114.89579999999999</v>
      </c>
      <c r="IR32" s="166">
        <v>57.286999999999999</v>
      </c>
      <c r="IS32" s="166">
        <v>10.5722</v>
      </c>
      <c r="IT32" s="166">
        <v>29.004200000000001</v>
      </c>
      <c r="IU32" s="166">
        <v>27.312200000000001</v>
      </c>
      <c r="IV32" s="166">
        <v>-4.0503999999999998</v>
      </c>
      <c r="IW32" s="166">
        <v>168.94739999999999</v>
      </c>
      <c r="IX32" s="166">
        <v>-173.1438</v>
      </c>
      <c r="IY32" s="166">
        <v>5.2313000000000001</v>
      </c>
      <c r="IZ32" s="166">
        <v>7.9760999999999997</v>
      </c>
      <c r="JA32" s="166">
        <v>1.1999999999999999E-3</v>
      </c>
      <c r="JB32" s="164"/>
      <c r="JC32" s="166">
        <v>-8.4</v>
      </c>
      <c r="JD32" s="166">
        <v>8.4000000000000005E-2</v>
      </c>
      <c r="JE32" s="166">
        <v>0.08</v>
      </c>
      <c r="JF32" s="166">
        <v>5.28</v>
      </c>
      <c r="JG32" s="166">
        <v>-2.96</v>
      </c>
      <c r="JH32" s="166">
        <v>-3.2332999999999998</v>
      </c>
      <c r="JI32" s="166">
        <v>-2.4887000000000001</v>
      </c>
      <c r="JJ32" s="166">
        <v>6.7979000000000003</v>
      </c>
      <c r="JK32" s="166">
        <v>-13.270799999999999</v>
      </c>
      <c r="JL32" s="166">
        <v>9.1999999999999993</v>
      </c>
      <c r="JM32" s="166">
        <v>1.95</v>
      </c>
      <c r="JN32" s="166">
        <v>2.6709999999999998</v>
      </c>
      <c r="JO32" s="166">
        <v>2.5087000000000002</v>
      </c>
      <c r="JP32" s="164"/>
      <c r="JQ32" s="166">
        <v>4.0160999999999998</v>
      </c>
      <c r="JR32" s="166">
        <v>3.7757000000000001</v>
      </c>
      <c r="JS32" s="166">
        <v>3.5903</v>
      </c>
      <c r="JT32" s="164"/>
      <c r="JU32" s="166">
        <v>27</v>
      </c>
      <c r="JV32" s="166">
        <v>-0.82410000000000005</v>
      </c>
      <c r="JW32" s="166">
        <v>1.22</v>
      </c>
      <c r="JX32" s="164"/>
      <c r="JY32" s="164"/>
      <c r="JZ32" s="166">
        <v>-16.382300000000001</v>
      </c>
      <c r="KA32" s="166">
        <v>-20.730499999999999</v>
      </c>
      <c r="KB32" s="166">
        <v>2.0771000000000002</v>
      </c>
      <c r="KC32" s="166">
        <v>8.7353000000000005</v>
      </c>
      <c r="KD32" s="166">
        <v>-12.305099999999999</v>
      </c>
      <c r="KE32" s="166">
        <v>3.7277999999999998</v>
      </c>
      <c r="KF32" s="166">
        <v>-26.7</v>
      </c>
      <c r="KG32" s="166">
        <v>10.9</v>
      </c>
      <c r="KH32" s="164"/>
      <c r="KI32" s="166">
        <v>-53.1265</v>
      </c>
    </row>
    <row r="33" spans="1:295" ht="18" customHeight="1" x14ac:dyDescent="0.3">
      <c r="A33" s="158" t="s">
        <v>48</v>
      </c>
      <c r="B33" s="158" t="s">
        <v>832</v>
      </c>
      <c r="C33" s="159"/>
      <c r="D33" s="160">
        <v>8.4702000000000002</v>
      </c>
      <c r="E33" s="160">
        <v>-9.9829000000000008</v>
      </c>
      <c r="F33" s="160">
        <v>4.1638999999999999</v>
      </c>
      <c r="G33" s="160">
        <v>10.838200000000001</v>
      </c>
      <c r="H33" s="159"/>
      <c r="I33" s="160">
        <v>8.5025999999999993</v>
      </c>
      <c r="J33" s="159"/>
      <c r="K33" s="160">
        <v>27.840599999999998</v>
      </c>
      <c r="L33" s="160">
        <v>12.2606</v>
      </c>
      <c r="M33" s="160">
        <v>11.685</v>
      </c>
      <c r="N33" s="160">
        <v>-13.32</v>
      </c>
      <c r="O33" s="160">
        <v>-33</v>
      </c>
      <c r="P33" s="159"/>
      <c r="Q33" s="160">
        <v>4.968</v>
      </c>
      <c r="R33" s="160">
        <v>-24.2</v>
      </c>
      <c r="S33" s="160">
        <v>1.4308000000000001</v>
      </c>
      <c r="T33" s="160">
        <v>13.397399999999999</v>
      </c>
      <c r="U33" s="160">
        <v>9.2486999999999995</v>
      </c>
      <c r="V33" s="160">
        <v>9.1981999999999999</v>
      </c>
      <c r="W33" s="160">
        <v>15.470499999999999</v>
      </c>
      <c r="X33" s="160">
        <v>11.716799999999999</v>
      </c>
      <c r="Y33" s="160">
        <v>-4.7891000000000004</v>
      </c>
      <c r="Z33" s="160">
        <v>2.5474000000000001</v>
      </c>
      <c r="AA33" s="159"/>
      <c r="AB33" s="160">
        <v>-0.40010000000000001</v>
      </c>
      <c r="AC33" s="160">
        <v>-1.65</v>
      </c>
      <c r="AD33" s="160">
        <v>-1.593</v>
      </c>
      <c r="AE33" s="159"/>
      <c r="AF33" s="160">
        <v>-6.66</v>
      </c>
      <c r="AG33" s="160">
        <v>2.2000000000000002</v>
      </c>
      <c r="AH33" s="160">
        <v>-1.5469999999999999</v>
      </c>
      <c r="AI33" s="160">
        <v>0.254</v>
      </c>
      <c r="AJ33" s="160">
        <v>-10.85</v>
      </c>
      <c r="AK33" s="160">
        <v>-10.94</v>
      </c>
      <c r="AL33" s="160">
        <v>-10</v>
      </c>
      <c r="AM33" s="160">
        <v>-10.98</v>
      </c>
      <c r="AN33" s="160">
        <v>-11.26</v>
      </c>
      <c r="AO33" s="160">
        <v>5.5647000000000002</v>
      </c>
      <c r="AP33" s="160">
        <v>4.3112000000000004</v>
      </c>
      <c r="AQ33" s="160">
        <v>17.7286</v>
      </c>
      <c r="AR33" s="160">
        <v>18.7743</v>
      </c>
      <c r="AS33" s="160">
        <v>-6.5186000000000002</v>
      </c>
      <c r="AT33" s="160">
        <v>-4.5545999999999998</v>
      </c>
      <c r="AU33" s="160">
        <v>-5.5362999999999998</v>
      </c>
      <c r="AV33" s="160">
        <v>5.0484999999999998</v>
      </c>
      <c r="AW33" s="160">
        <v>7.2950999999999997</v>
      </c>
      <c r="AX33" s="160">
        <v>-14.7355</v>
      </c>
      <c r="AY33" s="160">
        <v>-13.262</v>
      </c>
      <c r="AZ33" s="160">
        <v>5.1414</v>
      </c>
      <c r="BA33" s="160">
        <v>22.0547</v>
      </c>
      <c r="BB33" s="160">
        <v>95.853300000000004</v>
      </c>
      <c r="BC33" s="160">
        <v>9.2056000000000004</v>
      </c>
      <c r="BD33" s="160">
        <v>-4.4000000000000004</v>
      </c>
      <c r="BE33" s="160">
        <v>-4.5</v>
      </c>
      <c r="BF33" s="160">
        <v>-26.162099999999999</v>
      </c>
      <c r="BG33" s="160">
        <v>-25.9725</v>
      </c>
      <c r="BH33" s="160">
        <v>-2.3275999999999999</v>
      </c>
      <c r="BI33" s="159"/>
      <c r="BJ33" s="160">
        <v>5.4073000000000002</v>
      </c>
      <c r="BK33" s="160">
        <v>4.8926999999999996</v>
      </c>
      <c r="BL33" s="160">
        <v>2.3812000000000002</v>
      </c>
      <c r="BM33" s="160">
        <v>1.7709999999999999</v>
      </c>
      <c r="BN33" s="160">
        <v>-124.63760000000001</v>
      </c>
      <c r="BO33" s="160">
        <v>62.990200000000002</v>
      </c>
      <c r="BP33" s="160">
        <v>62.868099999999998</v>
      </c>
      <c r="BQ33" s="160">
        <v>39.438800000000001</v>
      </c>
      <c r="BR33" s="160">
        <v>-90.610500000000002</v>
      </c>
      <c r="BS33" s="159"/>
      <c r="BT33" s="159"/>
      <c r="BU33" s="159"/>
      <c r="BV33" s="160">
        <v>25.647400000000001</v>
      </c>
      <c r="BW33" s="160">
        <v>9.39</v>
      </c>
      <c r="BX33" s="160">
        <v>7.27</v>
      </c>
      <c r="BY33" s="160">
        <v>-5.68</v>
      </c>
      <c r="BZ33" s="160">
        <v>7.04</v>
      </c>
      <c r="CA33" s="160">
        <v>-14.463200000000001</v>
      </c>
      <c r="CB33" s="160">
        <v>-14.3292</v>
      </c>
      <c r="CC33" s="160">
        <v>34.773899999999998</v>
      </c>
      <c r="CD33" s="160">
        <v>33.797400000000003</v>
      </c>
      <c r="CE33" s="160">
        <v>-3.6074000000000002</v>
      </c>
      <c r="CF33" s="160">
        <v>-27.990600000000001</v>
      </c>
      <c r="CG33" s="160">
        <v>-28.1706</v>
      </c>
      <c r="CH33" s="160">
        <v>6.0095999999999998</v>
      </c>
      <c r="CI33" s="160">
        <v>4.5598999999999998</v>
      </c>
      <c r="CJ33" s="159"/>
      <c r="CK33" s="159"/>
      <c r="CL33" s="160">
        <v>45.8</v>
      </c>
      <c r="CM33" s="160">
        <v>-6.1</v>
      </c>
      <c r="CN33" s="160">
        <v>-3.66</v>
      </c>
      <c r="CO33" s="160">
        <v>31.739000000000001</v>
      </c>
      <c r="CP33" s="160">
        <v>31.723099999999999</v>
      </c>
      <c r="CQ33" s="160">
        <v>30.297499999999999</v>
      </c>
      <c r="CR33" s="160">
        <v>78.468500000000006</v>
      </c>
      <c r="CS33" s="160">
        <v>78.672899999999998</v>
      </c>
      <c r="CT33" s="160">
        <v>-27.9148</v>
      </c>
      <c r="CU33" s="160">
        <v>-62.719499999999996</v>
      </c>
      <c r="CV33" s="160">
        <v>-24.8232</v>
      </c>
      <c r="CW33" s="160">
        <v>3.4965000000000002</v>
      </c>
      <c r="CX33" s="160">
        <v>32.19</v>
      </c>
      <c r="CY33" s="160">
        <v>24.57</v>
      </c>
      <c r="CZ33" s="160">
        <v>11.567399999999999</v>
      </c>
      <c r="DA33" s="160">
        <v>11.6241</v>
      </c>
      <c r="DB33" s="160">
        <v>-11.22</v>
      </c>
      <c r="DC33" s="159"/>
      <c r="DD33" s="160">
        <v>-6.2869000000000002</v>
      </c>
      <c r="DE33" s="160">
        <v>-6.6863999999999999</v>
      </c>
      <c r="DF33" s="160">
        <v>21.703199999999999</v>
      </c>
      <c r="DG33" s="160">
        <v>1.5100000000000001E-2</v>
      </c>
      <c r="DH33" s="160">
        <v>-5.8445999999999998</v>
      </c>
      <c r="DI33" s="159"/>
      <c r="DJ33" s="159"/>
      <c r="DK33" s="160">
        <v>-0.44309999999999999</v>
      </c>
      <c r="DL33" s="160">
        <v>6.1771000000000003</v>
      </c>
      <c r="DM33" s="160">
        <v>41.641599999999997</v>
      </c>
      <c r="DN33" s="160">
        <v>15.9628</v>
      </c>
      <c r="DO33" s="160">
        <v>6.84</v>
      </c>
      <c r="DP33" s="160">
        <v>-1.85</v>
      </c>
      <c r="DQ33" s="160">
        <v>11.516500000000001</v>
      </c>
      <c r="DR33" s="160">
        <v>-22.1463</v>
      </c>
      <c r="DS33" s="159"/>
      <c r="DT33" s="160">
        <v>-10.89</v>
      </c>
      <c r="DU33" s="160">
        <v>20.43</v>
      </c>
      <c r="DV33" s="160">
        <v>25.68</v>
      </c>
      <c r="DW33" s="160">
        <v>-19.672699999999999</v>
      </c>
      <c r="DX33" s="160">
        <v>-10.054500000000001</v>
      </c>
      <c r="DY33" s="160">
        <v>-37.495100000000001</v>
      </c>
      <c r="DZ33" s="160">
        <v>-37.127299999999998</v>
      </c>
      <c r="EA33" s="160">
        <v>38.980600000000003</v>
      </c>
      <c r="EB33" s="160">
        <v>14.1364</v>
      </c>
      <c r="EC33" s="160">
        <v>2.4619</v>
      </c>
      <c r="ED33" s="160">
        <v>2.8776000000000002</v>
      </c>
      <c r="EE33" s="160">
        <v>-15.7822</v>
      </c>
      <c r="EF33" s="160">
        <v>-20.931999999999999</v>
      </c>
      <c r="EG33" s="160">
        <v>-10.012</v>
      </c>
      <c r="EH33" s="160">
        <v>-102.65430000000001</v>
      </c>
      <c r="EI33" s="160">
        <v>-68.345699999999994</v>
      </c>
      <c r="EJ33" s="159"/>
      <c r="EK33" s="160">
        <v>-11.3634</v>
      </c>
      <c r="EL33" s="160">
        <v>-9.9199000000000002</v>
      </c>
      <c r="EM33" s="160">
        <v>11.784599999999999</v>
      </c>
      <c r="EN33" s="160">
        <v>-9.3287999999999993</v>
      </c>
      <c r="EO33" s="160">
        <v>-7.5978000000000003</v>
      </c>
      <c r="EP33" s="160">
        <v>-1.54</v>
      </c>
      <c r="EQ33" s="160">
        <v>0</v>
      </c>
      <c r="ER33" s="159"/>
      <c r="ES33" s="160">
        <v>2.1070000000000002</v>
      </c>
      <c r="ET33" s="160">
        <v>0</v>
      </c>
      <c r="EU33" s="160">
        <v>-9.7799999999999994</v>
      </c>
      <c r="EV33" s="160">
        <v>-0.1</v>
      </c>
      <c r="EW33" s="160">
        <v>3.6459000000000001</v>
      </c>
      <c r="EX33" s="160">
        <v>-8.6495999999999995</v>
      </c>
      <c r="EY33" s="160">
        <v>-9.2015999999999991</v>
      </c>
      <c r="EZ33" s="160">
        <v>-9.4110999999999994</v>
      </c>
      <c r="FA33" s="160">
        <v>6.3798000000000004</v>
      </c>
      <c r="FB33" s="160">
        <v>3.7103000000000002</v>
      </c>
      <c r="FC33" s="160">
        <v>-16.785799999999998</v>
      </c>
      <c r="FD33" s="159"/>
      <c r="FE33" s="160">
        <v>5.2633000000000001</v>
      </c>
      <c r="FF33" s="160">
        <v>5.3429000000000002</v>
      </c>
      <c r="FG33" s="160">
        <v>3.3283</v>
      </c>
      <c r="FH33" s="160">
        <v>4.2732000000000001</v>
      </c>
      <c r="FI33" s="160">
        <v>2.9506999999999999</v>
      </c>
      <c r="FJ33" s="160">
        <v>1.3395999999999999</v>
      </c>
      <c r="FK33" s="160">
        <v>1.3395999999999999</v>
      </c>
      <c r="FL33" s="160">
        <v>-18.587700000000002</v>
      </c>
      <c r="FM33" s="160">
        <v>18.4559</v>
      </c>
      <c r="FN33" s="160">
        <v>18.336500000000001</v>
      </c>
      <c r="FO33" s="160">
        <v>-9.5627999999999993</v>
      </c>
      <c r="FP33" s="159"/>
      <c r="FQ33" s="160">
        <v>18.902899999999999</v>
      </c>
      <c r="FR33" s="160">
        <v>-16.57</v>
      </c>
      <c r="FS33" s="160">
        <v>-2.3159000000000001</v>
      </c>
      <c r="FT33" s="160">
        <v>0.3674</v>
      </c>
      <c r="FU33" s="160">
        <v>1.43</v>
      </c>
      <c r="FV33" s="160">
        <v>1.29</v>
      </c>
      <c r="FW33" s="160">
        <v>-18.312200000000001</v>
      </c>
      <c r="FX33" s="159"/>
      <c r="FY33" s="160">
        <v>2.2450000000000001</v>
      </c>
      <c r="FZ33" s="160">
        <v>0.83199999999999996</v>
      </c>
      <c r="GA33" s="159"/>
      <c r="GB33" s="160">
        <v>-4.62</v>
      </c>
      <c r="GC33" s="160">
        <v>-15.7249</v>
      </c>
      <c r="GD33" s="160">
        <v>-7.9160000000000004</v>
      </c>
      <c r="GE33" s="160">
        <v>-3.64</v>
      </c>
      <c r="GF33" s="160">
        <v>33.914499999999997</v>
      </c>
      <c r="GG33" s="160">
        <v>-0.1</v>
      </c>
      <c r="GH33" s="160">
        <v>24.662800000000001</v>
      </c>
      <c r="GI33" s="160">
        <v>-15.0533</v>
      </c>
      <c r="GJ33" s="159"/>
      <c r="GK33" s="160">
        <v>2.9085000000000001</v>
      </c>
      <c r="GL33" s="159"/>
      <c r="GM33" s="159"/>
      <c r="GN33" s="160">
        <v>-14.6938</v>
      </c>
      <c r="GO33" s="160">
        <v>-22.5763</v>
      </c>
      <c r="GP33" s="160">
        <v>8.2925000000000004</v>
      </c>
      <c r="GQ33" s="160">
        <v>-21.421800000000001</v>
      </c>
      <c r="GR33" s="160">
        <v>-24.947600000000001</v>
      </c>
      <c r="GS33" s="159"/>
      <c r="GT33" s="160">
        <v>103.9337</v>
      </c>
      <c r="GU33" s="160">
        <v>-7.4985999999999997</v>
      </c>
      <c r="GV33" s="160">
        <v>-7.0031999999999996</v>
      </c>
      <c r="GW33" s="160">
        <v>-11.5837</v>
      </c>
      <c r="GX33" s="160">
        <v>1.9233</v>
      </c>
      <c r="GY33" s="160">
        <v>7.3547000000000002</v>
      </c>
      <c r="GZ33" s="160">
        <v>7.508</v>
      </c>
      <c r="HA33" s="159"/>
      <c r="HB33" s="160">
        <v>4.5857999999999999</v>
      </c>
      <c r="HC33" s="160">
        <v>5.9519000000000002</v>
      </c>
      <c r="HD33" s="160">
        <v>-7.54</v>
      </c>
      <c r="HE33" s="159"/>
      <c r="HF33" s="160">
        <v>17.806100000000001</v>
      </c>
      <c r="HG33" s="160">
        <v>8.9025999999999996</v>
      </c>
      <c r="HH33" s="160">
        <v>49.613999999999997</v>
      </c>
      <c r="HI33" s="160">
        <v>14.2188</v>
      </c>
      <c r="HJ33" s="160">
        <v>14.177099999999999</v>
      </c>
      <c r="HK33" s="160">
        <v>-13.060499999999999</v>
      </c>
      <c r="HL33" s="160">
        <v>-11.2485</v>
      </c>
      <c r="HM33" s="160">
        <v>0</v>
      </c>
      <c r="HN33" s="160">
        <v>-10.062099999999999</v>
      </c>
      <c r="HO33" s="159"/>
      <c r="HP33" s="159"/>
      <c r="HQ33" s="160">
        <v>-13.9185</v>
      </c>
      <c r="HR33" s="160">
        <v>-13.660299999999999</v>
      </c>
      <c r="HS33" s="160">
        <v>-17.446899999999999</v>
      </c>
      <c r="HT33" s="160">
        <v>-17.279399999999999</v>
      </c>
      <c r="HU33" s="160">
        <v>12.73</v>
      </c>
      <c r="HV33" s="160">
        <v>12.68</v>
      </c>
      <c r="HW33" s="160">
        <v>-28.9</v>
      </c>
      <c r="HX33" s="160">
        <v>-29</v>
      </c>
      <c r="HY33" s="160">
        <v>0.65100000000000002</v>
      </c>
      <c r="HZ33" s="160">
        <v>6.16</v>
      </c>
      <c r="IA33" s="160">
        <v>70.502600000000001</v>
      </c>
      <c r="IB33" s="160">
        <v>23.3338</v>
      </c>
      <c r="IC33" s="160">
        <v>23.657900000000001</v>
      </c>
      <c r="ID33" s="160">
        <v>-16.5</v>
      </c>
      <c r="IE33" s="160">
        <v>-40.9</v>
      </c>
      <c r="IF33" s="160">
        <v>-2.9</v>
      </c>
      <c r="IG33" s="160">
        <v>-3.4</v>
      </c>
      <c r="IH33" s="160">
        <v>-18.018999999999998</v>
      </c>
      <c r="II33" s="160">
        <v>-17.826000000000001</v>
      </c>
      <c r="IJ33" s="160">
        <v>-121.7869</v>
      </c>
      <c r="IK33" s="160">
        <v>37.849200000000003</v>
      </c>
      <c r="IL33" s="160">
        <v>-267.57150000000001</v>
      </c>
      <c r="IM33" s="160">
        <v>-17.633299999999998</v>
      </c>
      <c r="IN33" s="160">
        <v>-54.730600000000003</v>
      </c>
      <c r="IO33" s="160">
        <v>77.475300000000004</v>
      </c>
      <c r="IP33" s="160">
        <v>89.897900000000007</v>
      </c>
      <c r="IQ33" s="160">
        <v>118.446</v>
      </c>
      <c r="IR33" s="160">
        <v>56.430199999999999</v>
      </c>
      <c r="IS33" s="160">
        <v>4.9516999999999998</v>
      </c>
      <c r="IT33" s="160">
        <v>27.817900000000002</v>
      </c>
      <c r="IU33" s="160">
        <v>29.466000000000001</v>
      </c>
      <c r="IV33" s="160">
        <v>-6.1835000000000004</v>
      </c>
      <c r="IW33" s="160">
        <v>167.29390000000001</v>
      </c>
      <c r="IX33" s="159"/>
      <c r="IY33" s="160">
        <v>3.3454999999999999</v>
      </c>
      <c r="IZ33" s="160">
        <v>8.6227</v>
      </c>
      <c r="JA33" s="160">
        <v>0.18920000000000001</v>
      </c>
      <c r="JB33" s="159"/>
      <c r="JC33" s="160">
        <v>-7.52</v>
      </c>
      <c r="JD33" s="160">
        <v>0.29799999999999999</v>
      </c>
      <c r="JE33" s="160">
        <v>0.28899999999999998</v>
      </c>
      <c r="JF33" s="160">
        <v>4.6399999999999997</v>
      </c>
      <c r="JG33" s="160">
        <v>-2.4</v>
      </c>
      <c r="JH33" s="160">
        <v>-3.2143999999999999</v>
      </c>
      <c r="JI33" s="160">
        <v>-3.4836</v>
      </c>
      <c r="JJ33" s="160">
        <v>6.9748999999999999</v>
      </c>
      <c r="JK33" s="160">
        <v>-13.5943</v>
      </c>
      <c r="JL33" s="160">
        <v>8.1999999999999993</v>
      </c>
      <c r="JM33" s="160">
        <v>2.7480000000000002</v>
      </c>
      <c r="JN33" s="160">
        <v>3.1850000000000001</v>
      </c>
      <c r="JO33" s="159"/>
      <c r="JP33" s="159"/>
      <c r="JQ33" s="160">
        <v>3.8351000000000002</v>
      </c>
      <c r="JR33" s="160">
        <v>3.3022999999999998</v>
      </c>
      <c r="JS33" s="160">
        <v>4.5221999999999998</v>
      </c>
      <c r="JT33" s="159"/>
      <c r="JU33" s="160">
        <v>27</v>
      </c>
      <c r="JV33" s="160">
        <v>-0.25929999999999997</v>
      </c>
      <c r="JW33" s="160">
        <v>1.1499999999999999</v>
      </c>
      <c r="JX33" s="159"/>
      <c r="JY33" s="160">
        <v>0</v>
      </c>
      <c r="JZ33" s="160">
        <v>-17.060500000000001</v>
      </c>
      <c r="KA33" s="160">
        <v>-21.1005</v>
      </c>
      <c r="KB33" s="160">
        <v>2.2711999999999999</v>
      </c>
      <c r="KC33" s="160">
        <v>8.8709000000000007</v>
      </c>
      <c r="KD33" s="160">
        <v>-12.074400000000001</v>
      </c>
      <c r="KE33" s="160">
        <v>2.9981</v>
      </c>
      <c r="KF33" s="160">
        <v>-27.2</v>
      </c>
      <c r="KG33" s="160">
        <v>10.8</v>
      </c>
      <c r="KH33" s="159"/>
      <c r="KI33" s="160">
        <v>-52.574100000000001</v>
      </c>
    </row>
    <row r="34" spans="1:295" ht="18" customHeight="1" x14ac:dyDescent="0.3">
      <c r="A34" s="158" t="s">
        <v>48</v>
      </c>
      <c r="B34" s="158" t="s">
        <v>833</v>
      </c>
      <c r="C34" s="161"/>
      <c r="D34" s="162">
        <v>7.8281000000000001</v>
      </c>
      <c r="E34" s="162">
        <v>-8.7616999999999994</v>
      </c>
      <c r="F34" s="162">
        <v>7.5082000000000004</v>
      </c>
      <c r="G34" s="162">
        <v>12.107200000000001</v>
      </c>
      <c r="H34" s="161"/>
      <c r="I34" s="162">
        <v>8.2944999999999993</v>
      </c>
      <c r="J34" s="161"/>
      <c r="K34" s="162">
        <v>25.2059</v>
      </c>
      <c r="L34" s="162">
        <v>11.015700000000001</v>
      </c>
      <c r="M34" s="162">
        <v>10.6625</v>
      </c>
      <c r="N34" s="162">
        <v>-8.8800000000000008</v>
      </c>
      <c r="O34" s="162">
        <v>-33</v>
      </c>
      <c r="P34" s="162">
        <v>8.8000000000000007</v>
      </c>
      <c r="Q34" s="162">
        <v>4.968</v>
      </c>
      <c r="R34" s="162">
        <v>-24.2</v>
      </c>
      <c r="S34" s="162">
        <v>1.4198999999999999</v>
      </c>
      <c r="T34" s="162">
        <v>14.1806</v>
      </c>
      <c r="U34" s="162">
        <v>8.1242000000000001</v>
      </c>
      <c r="V34" s="162">
        <v>7.9092000000000002</v>
      </c>
      <c r="W34" s="162">
        <v>13.463100000000001</v>
      </c>
      <c r="X34" s="162">
        <v>11.9366</v>
      </c>
      <c r="Y34" s="162">
        <v>-4.8776999999999999</v>
      </c>
      <c r="Z34" s="162">
        <v>2.4228000000000001</v>
      </c>
      <c r="AA34" s="161"/>
      <c r="AB34" s="162">
        <v>-0.47020000000000001</v>
      </c>
      <c r="AC34" s="162">
        <v>-1.6240000000000001</v>
      </c>
      <c r="AD34" s="162">
        <v>-1.601</v>
      </c>
      <c r="AE34" s="161"/>
      <c r="AF34" s="162">
        <v>-11.1</v>
      </c>
      <c r="AG34" s="162">
        <v>0</v>
      </c>
      <c r="AH34" s="162">
        <v>-1.51</v>
      </c>
      <c r="AI34" s="162">
        <v>0.26400000000000001</v>
      </c>
      <c r="AJ34" s="162">
        <v>-11.38</v>
      </c>
      <c r="AK34" s="162">
        <v>-11.23</v>
      </c>
      <c r="AL34" s="161"/>
      <c r="AM34" s="162">
        <v>-11.33</v>
      </c>
      <c r="AN34" s="162">
        <v>-11.38</v>
      </c>
      <c r="AO34" s="162">
        <v>5.0449000000000002</v>
      </c>
      <c r="AP34" s="162">
        <v>4.7065000000000001</v>
      </c>
      <c r="AQ34" s="162">
        <v>20.1389</v>
      </c>
      <c r="AR34" s="162">
        <v>21.8491</v>
      </c>
      <c r="AS34" s="162">
        <v>-10.7257</v>
      </c>
      <c r="AT34" s="162">
        <v>-5.3583999999999996</v>
      </c>
      <c r="AU34" s="162">
        <v>-5.2767999999999997</v>
      </c>
      <c r="AV34" s="162">
        <v>20.374300000000002</v>
      </c>
      <c r="AW34" s="162">
        <v>12.6906</v>
      </c>
      <c r="AX34" s="162">
        <v>-17.2807</v>
      </c>
      <c r="AY34" s="162">
        <v>-13.5299</v>
      </c>
      <c r="AZ34" s="162">
        <v>5.5359999999999996</v>
      </c>
      <c r="BA34" s="162">
        <v>31.6921</v>
      </c>
      <c r="BB34" s="162">
        <v>103.23269999999999</v>
      </c>
      <c r="BC34" s="162">
        <v>9.7299000000000007</v>
      </c>
      <c r="BD34" s="162">
        <v>-5</v>
      </c>
      <c r="BE34" s="162">
        <v>-5</v>
      </c>
      <c r="BF34" s="162">
        <v>-27.818200000000001</v>
      </c>
      <c r="BG34" s="162">
        <v>-27.299700000000001</v>
      </c>
      <c r="BH34" s="162">
        <v>-2.3045</v>
      </c>
      <c r="BI34" s="161"/>
      <c r="BJ34" s="162">
        <v>6.9657999999999998</v>
      </c>
      <c r="BK34" s="162">
        <v>4.4542999999999999</v>
      </c>
      <c r="BL34" s="162">
        <v>2.2507000000000001</v>
      </c>
      <c r="BM34" s="162">
        <v>1.6357999999999999</v>
      </c>
      <c r="BN34" s="162">
        <v>-127.018</v>
      </c>
      <c r="BO34" s="162">
        <v>61.311700000000002</v>
      </c>
      <c r="BP34" s="162">
        <v>61.342199999999998</v>
      </c>
      <c r="BQ34" s="162">
        <v>54.587400000000002</v>
      </c>
      <c r="BR34" s="162">
        <v>-90.665999999999997</v>
      </c>
      <c r="BS34" s="161"/>
      <c r="BT34" s="161"/>
      <c r="BU34" s="161"/>
      <c r="BV34" s="162">
        <v>22.523800000000001</v>
      </c>
      <c r="BW34" s="162">
        <v>8.68</v>
      </c>
      <c r="BX34" s="162">
        <v>6.02</v>
      </c>
      <c r="BY34" s="162">
        <v>-7.79</v>
      </c>
      <c r="BZ34" s="162">
        <v>6.11</v>
      </c>
      <c r="CA34" s="162">
        <v>-14.999000000000001</v>
      </c>
      <c r="CB34" s="162">
        <v>-14.999000000000001</v>
      </c>
      <c r="CC34" s="162">
        <v>35.874200000000002</v>
      </c>
      <c r="CD34" s="162">
        <v>34.9925</v>
      </c>
      <c r="CE34" s="162">
        <v>-3.9782999999999999</v>
      </c>
      <c r="CF34" s="162">
        <v>-32.0443</v>
      </c>
      <c r="CG34" s="162">
        <v>-32.036700000000003</v>
      </c>
      <c r="CH34" s="162">
        <v>7.0099</v>
      </c>
      <c r="CI34" s="162">
        <v>5.4128999999999996</v>
      </c>
      <c r="CJ34" s="161"/>
      <c r="CK34" s="161"/>
      <c r="CL34" s="162">
        <v>46.8</v>
      </c>
      <c r="CM34" s="162">
        <v>-6.4</v>
      </c>
      <c r="CN34" s="162">
        <v>-3.54</v>
      </c>
      <c r="CO34" s="162">
        <v>29.191700000000001</v>
      </c>
      <c r="CP34" s="162">
        <v>28.739100000000001</v>
      </c>
      <c r="CQ34" s="162">
        <v>28.007100000000001</v>
      </c>
      <c r="CR34" s="162">
        <v>78.625699999999995</v>
      </c>
      <c r="CS34" s="162">
        <v>79.178700000000006</v>
      </c>
      <c r="CT34" s="162">
        <v>-26.865100000000002</v>
      </c>
      <c r="CU34" s="162">
        <v>-63.606900000000003</v>
      </c>
      <c r="CV34" s="162">
        <v>-24.075099999999999</v>
      </c>
      <c r="CW34" s="162">
        <v>3.3529</v>
      </c>
      <c r="CX34" s="162">
        <v>30.23</v>
      </c>
      <c r="CY34" s="162">
        <v>22.51</v>
      </c>
      <c r="CZ34" s="162">
        <v>11.567399999999999</v>
      </c>
      <c r="DA34" s="162">
        <v>11.6241</v>
      </c>
      <c r="DB34" s="162">
        <v>-11.34</v>
      </c>
      <c r="DC34" s="161"/>
      <c r="DD34" s="162">
        <v>-6.7857000000000003</v>
      </c>
      <c r="DE34" s="162">
        <v>-6.6409000000000002</v>
      </c>
      <c r="DF34" s="162">
        <v>29.977599999999999</v>
      </c>
      <c r="DG34" s="162">
        <v>1.5299999999999999E-2</v>
      </c>
      <c r="DH34" s="162">
        <v>-5.8705999999999996</v>
      </c>
      <c r="DI34" s="162">
        <v>-7.2</v>
      </c>
      <c r="DJ34" s="162">
        <v>-8.8000000000000007</v>
      </c>
      <c r="DK34" s="162">
        <v>-0.40410000000000001</v>
      </c>
      <c r="DL34" s="162">
        <v>6.3640999999999996</v>
      </c>
      <c r="DM34" s="162">
        <v>39.906799999999997</v>
      </c>
      <c r="DN34" s="162">
        <v>15.9628</v>
      </c>
      <c r="DO34" s="162">
        <v>6.91</v>
      </c>
      <c r="DP34" s="162">
        <v>-1.1599999999999999</v>
      </c>
      <c r="DQ34" s="162">
        <v>10.013</v>
      </c>
      <c r="DR34" s="162">
        <v>-29.701699999999999</v>
      </c>
      <c r="DS34" s="161"/>
      <c r="DT34" s="162">
        <v>-11.2</v>
      </c>
      <c r="DU34" s="162">
        <v>19.2</v>
      </c>
      <c r="DV34" s="162">
        <v>25.12</v>
      </c>
      <c r="DW34" s="162">
        <v>-26.290900000000001</v>
      </c>
      <c r="DX34" s="162">
        <v>-13.4636</v>
      </c>
      <c r="DY34" s="162">
        <v>-40.150100000000002</v>
      </c>
      <c r="DZ34" s="162">
        <v>-39.581800000000001</v>
      </c>
      <c r="EA34" s="162">
        <v>34.672899999999998</v>
      </c>
      <c r="EB34" s="162">
        <v>10.1408</v>
      </c>
      <c r="EC34" s="162">
        <v>-1.7659</v>
      </c>
      <c r="ED34" s="162">
        <v>-1.4623999999999999</v>
      </c>
      <c r="EE34" s="162">
        <v>-17.498999999999999</v>
      </c>
      <c r="EF34" s="162">
        <v>-23.226700000000001</v>
      </c>
      <c r="EG34" s="162">
        <v>-9.8849999999999998</v>
      </c>
      <c r="EH34" s="162">
        <v>-114.3232</v>
      </c>
      <c r="EI34" s="162">
        <v>-62.401200000000003</v>
      </c>
      <c r="EJ34" s="161"/>
      <c r="EK34" s="162">
        <v>-10.7462</v>
      </c>
      <c r="EL34" s="162">
        <v>-9.3361000000000001</v>
      </c>
      <c r="EM34" s="162">
        <v>11.114599999999999</v>
      </c>
      <c r="EN34" s="162">
        <v>-6.2419000000000002</v>
      </c>
      <c r="EO34" s="162">
        <v>-5.9377000000000004</v>
      </c>
      <c r="EP34" s="162">
        <v>-4.6120000000000001</v>
      </c>
      <c r="EQ34" s="162">
        <v>0</v>
      </c>
      <c r="ER34" s="161"/>
      <c r="ES34" s="162">
        <v>4.4739000000000004</v>
      </c>
      <c r="ET34" s="162">
        <v>0</v>
      </c>
      <c r="EU34" s="162">
        <v>-8.4600000000000009</v>
      </c>
      <c r="EV34" s="162">
        <v>0</v>
      </c>
      <c r="EW34" s="162">
        <v>3.4297</v>
      </c>
      <c r="EX34" s="162">
        <v>-4.5993000000000004</v>
      </c>
      <c r="EY34" s="162">
        <v>-8.2393000000000001</v>
      </c>
      <c r="EZ34" s="162">
        <v>-8.4887999999999995</v>
      </c>
      <c r="FA34" s="162">
        <v>5.4273999999999996</v>
      </c>
      <c r="FB34" s="162">
        <v>5.8380000000000001</v>
      </c>
      <c r="FC34" s="162">
        <v>-17.819099999999999</v>
      </c>
      <c r="FD34" s="161"/>
      <c r="FE34" s="162">
        <v>5.0907</v>
      </c>
      <c r="FF34" s="162">
        <v>5.1868999999999996</v>
      </c>
      <c r="FG34" s="162">
        <v>0</v>
      </c>
      <c r="FH34" s="162">
        <v>2.6421000000000001</v>
      </c>
      <c r="FI34" s="162">
        <v>0</v>
      </c>
      <c r="FJ34" s="162">
        <v>1.5071000000000001</v>
      </c>
      <c r="FK34" s="162">
        <v>1.8420000000000001</v>
      </c>
      <c r="FL34" s="162">
        <v>-26.123200000000001</v>
      </c>
      <c r="FM34" s="162">
        <v>21.2273</v>
      </c>
      <c r="FN34" s="162">
        <v>21.248799999999999</v>
      </c>
      <c r="FO34" s="162">
        <v>-11.821</v>
      </c>
      <c r="FP34" s="161"/>
      <c r="FQ34" s="162">
        <v>24.3033</v>
      </c>
      <c r="FR34" s="162">
        <v>-19.59</v>
      </c>
      <c r="FS34" s="162">
        <v>-1.2007000000000001</v>
      </c>
      <c r="FT34" s="162">
        <v>0.31430000000000002</v>
      </c>
      <c r="FU34" s="162">
        <v>0.81</v>
      </c>
      <c r="FV34" s="162">
        <v>0.93</v>
      </c>
      <c r="FW34" s="162">
        <v>-23.732800000000001</v>
      </c>
      <c r="FX34" s="161"/>
      <c r="FY34" s="162">
        <v>1.859</v>
      </c>
      <c r="FZ34" s="162">
        <v>0.40899999999999997</v>
      </c>
      <c r="GA34" s="162">
        <v>3.53</v>
      </c>
      <c r="GB34" s="162">
        <v>-4.1500000000000004</v>
      </c>
      <c r="GC34" s="162">
        <v>-13.3466</v>
      </c>
      <c r="GD34" s="162">
        <v>-4.0357000000000003</v>
      </c>
      <c r="GE34" s="162">
        <v>-3.97</v>
      </c>
      <c r="GF34" s="162">
        <v>32.9497</v>
      </c>
      <c r="GG34" s="161"/>
      <c r="GH34" s="162">
        <v>24.545000000000002</v>
      </c>
      <c r="GI34" s="162">
        <v>-13.623900000000001</v>
      </c>
      <c r="GJ34" s="161"/>
      <c r="GK34" s="162">
        <v>2.7942999999999998</v>
      </c>
      <c r="GL34" s="161"/>
      <c r="GM34" s="161"/>
      <c r="GN34" s="162">
        <v>-14.098599999999999</v>
      </c>
      <c r="GO34" s="162">
        <v>-22.216699999999999</v>
      </c>
      <c r="GP34" s="162">
        <v>10.1373</v>
      </c>
      <c r="GQ34" s="162">
        <v>-21.912199999999999</v>
      </c>
      <c r="GR34" s="162">
        <v>-13.6755</v>
      </c>
      <c r="GS34" s="161"/>
      <c r="GT34" s="162">
        <v>95.349699999999999</v>
      </c>
      <c r="GU34" s="162">
        <v>-7.7516999999999996</v>
      </c>
      <c r="GV34" s="162">
        <v>-7.8624999999999998</v>
      </c>
      <c r="GW34" s="162">
        <v>-10.0802</v>
      </c>
      <c r="GX34" s="162">
        <v>1.8294999999999999</v>
      </c>
      <c r="GY34" s="162">
        <v>7.1569000000000003</v>
      </c>
      <c r="GZ34" s="162">
        <v>7.2389999999999999</v>
      </c>
      <c r="HA34" s="162">
        <v>1.2343999999999999</v>
      </c>
      <c r="HB34" s="162">
        <v>4.2375999999999996</v>
      </c>
      <c r="HC34" s="162">
        <v>6.0365000000000002</v>
      </c>
      <c r="HD34" s="162">
        <v>-7.96</v>
      </c>
      <c r="HE34" s="161"/>
      <c r="HF34" s="162">
        <v>16.2135</v>
      </c>
      <c r="HG34" s="162">
        <v>8.2683</v>
      </c>
      <c r="HH34" s="162">
        <v>52.577399999999997</v>
      </c>
      <c r="HI34" s="162">
        <v>14.435600000000001</v>
      </c>
      <c r="HJ34" s="162">
        <v>14.0185</v>
      </c>
      <c r="HK34" s="162">
        <v>-13.431900000000001</v>
      </c>
      <c r="HL34" s="162">
        <v>-12.542899999999999</v>
      </c>
      <c r="HM34" s="162">
        <v>0</v>
      </c>
      <c r="HN34" s="162">
        <v>-12.543900000000001</v>
      </c>
      <c r="HO34" s="161"/>
      <c r="HP34" s="161"/>
      <c r="HQ34" s="162">
        <v>-11.5839</v>
      </c>
      <c r="HR34" s="162">
        <v>-11.408099999999999</v>
      </c>
      <c r="HS34" s="162">
        <v>-12.653600000000001</v>
      </c>
      <c r="HT34" s="162">
        <v>-12.832100000000001</v>
      </c>
      <c r="HU34" s="162">
        <v>12.84</v>
      </c>
      <c r="HV34" s="162">
        <v>12.81</v>
      </c>
      <c r="HW34" s="162">
        <v>-29.5</v>
      </c>
      <c r="HX34" s="162">
        <v>-29.7</v>
      </c>
      <c r="HY34" s="162">
        <v>0.66930000000000001</v>
      </c>
      <c r="HZ34" s="162">
        <v>2.2400000000000002</v>
      </c>
      <c r="IA34" s="162">
        <v>69.501300000000001</v>
      </c>
      <c r="IB34" s="162">
        <v>23.0503</v>
      </c>
      <c r="IC34" s="162">
        <v>22.820499999999999</v>
      </c>
      <c r="ID34" s="162">
        <v>-17</v>
      </c>
      <c r="IE34" s="162">
        <v>-42.2</v>
      </c>
      <c r="IF34" s="162">
        <v>-5.5</v>
      </c>
      <c r="IG34" s="162">
        <v>-6.3</v>
      </c>
      <c r="IH34" s="161"/>
      <c r="II34" s="161"/>
      <c r="IJ34" s="162">
        <v>-125.7312</v>
      </c>
      <c r="IK34" s="162">
        <v>33.011200000000002</v>
      </c>
      <c r="IL34" s="162">
        <v>-265.21640000000002</v>
      </c>
      <c r="IM34" s="162">
        <v>-17.568000000000001</v>
      </c>
      <c r="IN34" s="162">
        <v>-59.683599999999998</v>
      </c>
      <c r="IO34" s="162">
        <v>74.535499999999999</v>
      </c>
      <c r="IP34" s="162">
        <v>94.969700000000003</v>
      </c>
      <c r="IQ34" s="162">
        <v>113.23950000000001</v>
      </c>
      <c r="IR34" s="162">
        <v>51.741900000000001</v>
      </c>
      <c r="IS34" s="162">
        <v>3.3068</v>
      </c>
      <c r="IT34" s="162">
        <v>30.116199999999999</v>
      </c>
      <c r="IU34" s="162">
        <v>29.502099999999999</v>
      </c>
      <c r="IV34" s="162">
        <v>-1.3149</v>
      </c>
      <c r="IW34" s="162">
        <v>162.09440000000001</v>
      </c>
      <c r="IX34" s="162">
        <v>-168.49520000000001</v>
      </c>
      <c r="IY34" s="162">
        <v>7.9984000000000002</v>
      </c>
      <c r="IZ34" s="162">
        <v>7.7735000000000003</v>
      </c>
      <c r="JA34" s="162">
        <v>0.14280000000000001</v>
      </c>
      <c r="JB34" s="161"/>
      <c r="JC34" s="162">
        <v>-8.24</v>
      </c>
      <c r="JD34" s="162">
        <v>0.255</v>
      </c>
      <c r="JE34" s="162">
        <v>0.248</v>
      </c>
      <c r="JF34" s="162">
        <v>5.04</v>
      </c>
      <c r="JG34" s="162">
        <v>-1.76</v>
      </c>
      <c r="JH34" s="162">
        <v>-3.7002999999999999</v>
      </c>
      <c r="JI34" s="162">
        <v>-4.2465999999999999</v>
      </c>
      <c r="JJ34" s="162">
        <v>6.6818999999999997</v>
      </c>
      <c r="JK34" s="162">
        <v>-13.386699999999999</v>
      </c>
      <c r="JL34" s="162">
        <v>9.3000000000000007</v>
      </c>
      <c r="JM34" s="162">
        <v>2.73</v>
      </c>
      <c r="JN34" s="162">
        <v>1.913</v>
      </c>
      <c r="JO34" s="161"/>
      <c r="JP34" s="161"/>
      <c r="JQ34" s="162">
        <v>4.4386999999999999</v>
      </c>
      <c r="JR34" s="162">
        <v>4.4493999999999998</v>
      </c>
      <c r="JS34" s="162">
        <v>3.4415</v>
      </c>
      <c r="JT34" s="161"/>
      <c r="JU34" s="162">
        <v>28.9</v>
      </c>
      <c r="JV34" s="162">
        <v>3.0999999999999999E-3</v>
      </c>
      <c r="JW34" s="162">
        <v>1.02</v>
      </c>
      <c r="JX34" s="161"/>
      <c r="JY34" s="162">
        <v>0</v>
      </c>
      <c r="JZ34" s="162">
        <v>-16.982600000000001</v>
      </c>
      <c r="KA34" s="162">
        <v>-20.366800000000001</v>
      </c>
      <c r="KB34" s="162">
        <v>2.2534999999999998</v>
      </c>
      <c r="KC34" s="162">
        <v>9.5366</v>
      </c>
      <c r="KD34" s="162">
        <v>-12.162699999999999</v>
      </c>
      <c r="KE34" s="162">
        <v>2.0623999999999998</v>
      </c>
      <c r="KF34" s="162">
        <v>-28.6</v>
      </c>
      <c r="KG34" s="162">
        <v>13</v>
      </c>
      <c r="KH34" s="161"/>
      <c r="KI34" s="162">
        <v>-51.702399999999997</v>
      </c>
    </row>
    <row r="35" spans="1:295" ht="18" customHeight="1" x14ac:dyDescent="0.3">
      <c r="A35" s="158" t="s">
        <v>48</v>
      </c>
      <c r="B35" s="158" t="s">
        <v>834</v>
      </c>
      <c r="C35" s="161"/>
      <c r="D35" s="162">
        <v>7.5372000000000003</v>
      </c>
      <c r="E35" s="162">
        <v>-8.5614000000000008</v>
      </c>
      <c r="F35" s="162">
        <v>2.2881999999999998</v>
      </c>
      <c r="G35" s="162">
        <v>9.1754999999999995</v>
      </c>
      <c r="H35" s="161"/>
      <c r="I35" s="162">
        <v>16.273399999999999</v>
      </c>
      <c r="J35" s="161"/>
      <c r="K35" s="162">
        <v>22.488600000000002</v>
      </c>
      <c r="L35" s="162">
        <v>9.5656999999999996</v>
      </c>
      <c r="M35" s="162">
        <v>9.1696000000000009</v>
      </c>
      <c r="N35" s="162">
        <v>-13.32</v>
      </c>
      <c r="O35" s="162">
        <v>-35.200000000000003</v>
      </c>
      <c r="P35" s="162">
        <v>11</v>
      </c>
      <c r="Q35" s="162">
        <v>5.7960000000000003</v>
      </c>
      <c r="R35" s="162">
        <v>-24.2</v>
      </c>
      <c r="S35" s="162">
        <v>1.5227999999999999</v>
      </c>
      <c r="T35" s="162">
        <v>19.999099999999999</v>
      </c>
      <c r="U35" s="162">
        <v>7.1924000000000001</v>
      </c>
      <c r="V35" s="162">
        <v>7.2462999999999997</v>
      </c>
      <c r="W35" s="162">
        <v>12.7348</v>
      </c>
      <c r="X35" s="162">
        <v>11.7332</v>
      </c>
      <c r="Y35" s="162">
        <v>-4.6365999999999996</v>
      </c>
      <c r="Z35" s="162">
        <v>2.3601000000000001</v>
      </c>
      <c r="AA35" s="161"/>
      <c r="AB35" s="162">
        <v>-0.46279999999999999</v>
      </c>
      <c r="AC35" s="162">
        <v>-1.4179999999999999</v>
      </c>
      <c r="AD35" s="162">
        <v>-1.4179999999999999</v>
      </c>
      <c r="AE35" s="161"/>
      <c r="AF35" s="162">
        <v>-6.66</v>
      </c>
      <c r="AG35" s="162">
        <v>0</v>
      </c>
      <c r="AH35" s="162">
        <v>-2.0219999999999998</v>
      </c>
      <c r="AI35" s="162">
        <v>0.254</v>
      </c>
      <c r="AJ35" s="162">
        <v>-10.07</v>
      </c>
      <c r="AK35" s="162">
        <v>-10.09</v>
      </c>
      <c r="AL35" s="161"/>
      <c r="AM35" s="162">
        <v>-13.1</v>
      </c>
      <c r="AN35" s="162">
        <v>-13.05</v>
      </c>
      <c r="AO35" s="162">
        <v>4.2775999999999996</v>
      </c>
      <c r="AP35" s="162">
        <v>4.4071999999999996</v>
      </c>
      <c r="AQ35" s="162">
        <v>19.273599999999998</v>
      </c>
      <c r="AR35" s="162">
        <v>20.972000000000001</v>
      </c>
      <c r="AS35" s="162">
        <v>-11.1151</v>
      </c>
      <c r="AT35" s="162">
        <v>-6.5640000000000001</v>
      </c>
      <c r="AU35" s="162">
        <v>-6.0918000000000001</v>
      </c>
      <c r="AV35" s="162">
        <v>14.5487</v>
      </c>
      <c r="AW35" s="162">
        <v>15.5806</v>
      </c>
      <c r="AX35" s="162">
        <v>-16.878799999999998</v>
      </c>
      <c r="AY35" s="162">
        <v>-15.003399999999999</v>
      </c>
      <c r="AZ35" s="162">
        <v>5.5359999999999996</v>
      </c>
      <c r="BA35" s="162">
        <v>29.4011</v>
      </c>
      <c r="BB35" s="162">
        <v>95.351799999999997</v>
      </c>
      <c r="BC35" s="162">
        <v>10.3248</v>
      </c>
      <c r="BD35" s="162">
        <v>-5.5</v>
      </c>
      <c r="BE35" s="162">
        <v>-5.6</v>
      </c>
      <c r="BF35" s="162">
        <v>-25.431899999999999</v>
      </c>
      <c r="BG35" s="162">
        <v>-25.727</v>
      </c>
      <c r="BH35" s="162">
        <v>-2.3071999999999999</v>
      </c>
      <c r="BI35" s="161"/>
      <c r="BJ35" s="162">
        <v>5.3507999999999996</v>
      </c>
      <c r="BK35" s="162">
        <v>3.5019</v>
      </c>
      <c r="BL35" s="162">
        <v>1.5208999999999999</v>
      </c>
      <c r="BM35" s="162">
        <v>1.1717</v>
      </c>
      <c r="BN35" s="162">
        <v>-124.45440000000001</v>
      </c>
      <c r="BO35" s="162">
        <v>59.785699999999999</v>
      </c>
      <c r="BP35" s="162">
        <v>59.663699999999999</v>
      </c>
      <c r="BQ35" s="162">
        <v>55.281599999999997</v>
      </c>
      <c r="BR35" s="162">
        <v>-98.069500000000005</v>
      </c>
      <c r="BS35" s="161"/>
      <c r="BT35" s="161"/>
      <c r="BU35" s="161"/>
      <c r="BV35" s="162">
        <v>21.5259</v>
      </c>
      <c r="BW35" s="162">
        <v>8.51</v>
      </c>
      <c r="BX35" s="162">
        <v>5.57</v>
      </c>
      <c r="BY35" s="162">
        <v>-8.33</v>
      </c>
      <c r="BZ35" s="162">
        <v>5.63</v>
      </c>
      <c r="CA35" s="162">
        <v>-16.3386</v>
      </c>
      <c r="CB35" s="162">
        <v>-16.070699999999999</v>
      </c>
      <c r="CC35" s="162">
        <v>33.252699999999997</v>
      </c>
      <c r="CD35" s="162">
        <v>32.464700000000001</v>
      </c>
      <c r="CE35" s="162">
        <v>-9.4821000000000009</v>
      </c>
      <c r="CF35" s="162">
        <v>-30.143899999999999</v>
      </c>
      <c r="CG35" s="162">
        <v>-30.103300000000001</v>
      </c>
      <c r="CH35" s="162">
        <v>5.3468</v>
      </c>
      <c r="CI35" s="162">
        <v>5.54</v>
      </c>
      <c r="CJ35" s="161"/>
      <c r="CK35" s="161"/>
      <c r="CL35" s="162">
        <v>49.2</v>
      </c>
      <c r="CM35" s="162">
        <v>-7.7</v>
      </c>
      <c r="CN35" s="162">
        <v>-3.42</v>
      </c>
      <c r="CO35" s="162">
        <v>29.6206</v>
      </c>
      <c r="CP35" s="162">
        <v>28.971800000000002</v>
      </c>
      <c r="CQ35" s="162">
        <v>27.905200000000001</v>
      </c>
      <c r="CR35" s="162">
        <v>83.006600000000006</v>
      </c>
      <c r="CS35" s="162">
        <v>83.335800000000006</v>
      </c>
      <c r="CT35" s="162">
        <v>-28.141400000000001</v>
      </c>
      <c r="CU35" s="162">
        <v>-65.013599999999997</v>
      </c>
      <c r="CV35" s="162">
        <v>-26.692299999999999</v>
      </c>
      <c r="CW35" s="162">
        <v>3.1804000000000001</v>
      </c>
      <c r="CX35" s="162">
        <v>30.94</v>
      </c>
      <c r="CY35" s="162">
        <v>19.87</v>
      </c>
      <c r="CZ35" s="162">
        <v>10.317399999999999</v>
      </c>
      <c r="DA35" s="162">
        <v>10.3546</v>
      </c>
      <c r="DB35" s="162">
        <v>-10.14</v>
      </c>
      <c r="DC35" s="161"/>
      <c r="DD35" s="162">
        <v>-8.0000999999999998</v>
      </c>
      <c r="DE35" s="162">
        <v>-8.2399000000000004</v>
      </c>
      <c r="DF35" s="162">
        <v>32.228499999999997</v>
      </c>
      <c r="DG35" s="162">
        <v>1.54E-2</v>
      </c>
      <c r="DH35" s="162">
        <v>-5.1619999999999999</v>
      </c>
      <c r="DI35" s="162">
        <v>-5.2</v>
      </c>
      <c r="DJ35" s="162">
        <v>-4</v>
      </c>
      <c r="DK35" s="162">
        <v>-2.0800999999999998</v>
      </c>
      <c r="DL35" s="162">
        <v>5.8030999999999997</v>
      </c>
      <c r="DM35" s="162">
        <v>41.010800000000003</v>
      </c>
      <c r="DN35" s="162">
        <v>15.591699999999999</v>
      </c>
      <c r="DO35" s="162">
        <v>6.47</v>
      </c>
      <c r="DP35" s="162">
        <v>-1.67</v>
      </c>
      <c r="DQ35" s="162">
        <v>11.500999999999999</v>
      </c>
      <c r="DR35" s="162">
        <v>-32.1218</v>
      </c>
      <c r="DS35" s="161"/>
      <c r="DT35" s="162">
        <v>-10.93</v>
      </c>
      <c r="DU35" s="162">
        <v>19.86</v>
      </c>
      <c r="DV35" s="162">
        <v>24.83</v>
      </c>
      <c r="DW35" s="162">
        <v>-28.290900000000001</v>
      </c>
      <c r="DX35" s="162">
        <v>-14.1091</v>
      </c>
      <c r="DY35" s="162">
        <v>-40.626800000000003</v>
      </c>
      <c r="DZ35" s="162">
        <v>-39.927300000000002</v>
      </c>
      <c r="EA35" s="162">
        <v>33.360100000000003</v>
      </c>
      <c r="EB35" s="162">
        <v>9.1354000000000006</v>
      </c>
      <c r="EC35" s="162">
        <v>-3.0979000000000001</v>
      </c>
      <c r="ED35" s="162">
        <v>-2.6574</v>
      </c>
      <c r="EE35" s="162">
        <v>-17.635200000000001</v>
      </c>
      <c r="EF35" s="162">
        <v>-23.770700000000001</v>
      </c>
      <c r="EG35" s="162">
        <v>-9.952</v>
      </c>
      <c r="EH35" s="162">
        <v>-117.28319999999999</v>
      </c>
      <c r="EI35" s="162">
        <v>-58.003799999999998</v>
      </c>
      <c r="EJ35" s="161"/>
      <c r="EK35" s="162">
        <v>-10.020200000000001</v>
      </c>
      <c r="EL35" s="162">
        <v>-8.7664000000000009</v>
      </c>
      <c r="EM35" s="162">
        <v>11.3432</v>
      </c>
      <c r="EN35" s="162">
        <v>-6.7765000000000004</v>
      </c>
      <c r="EO35" s="162">
        <v>-6.6452999999999998</v>
      </c>
      <c r="EP35" s="162">
        <v>-1.54</v>
      </c>
      <c r="EQ35" s="162">
        <v>0</v>
      </c>
      <c r="ER35" s="161"/>
      <c r="ES35" s="162">
        <v>3.7214</v>
      </c>
      <c r="ET35" s="162">
        <v>0</v>
      </c>
      <c r="EU35" s="162">
        <v>-9.9499999999999993</v>
      </c>
      <c r="EV35" s="162">
        <v>0</v>
      </c>
      <c r="EW35" s="162">
        <v>3.1579000000000002</v>
      </c>
      <c r="EX35" s="162">
        <v>-4.0955000000000004</v>
      </c>
      <c r="EY35" s="162">
        <v>-9.6356000000000002</v>
      </c>
      <c r="EZ35" s="162">
        <v>-9.9329000000000001</v>
      </c>
      <c r="FA35" s="162">
        <v>6.9527999999999999</v>
      </c>
      <c r="FB35" s="162">
        <v>5.9143999999999997</v>
      </c>
      <c r="FC35" s="162">
        <v>-18.014099999999999</v>
      </c>
      <c r="FD35" s="161"/>
      <c r="FE35" s="162">
        <v>5.3720999999999997</v>
      </c>
      <c r="FF35" s="162">
        <v>5.3449999999999998</v>
      </c>
      <c r="FG35" s="162">
        <v>0</v>
      </c>
      <c r="FH35" s="162">
        <v>0</v>
      </c>
      <c r="FI35" s="162">
        <v>0</v>
      </c>
      <c r="FJ35" s="162">
        <v>2.5118</v>
      </c>
      <c r="FK35" s="162">
        <v>2.5118</v>
      </c>
      <c r="FL35" s="162">
        <v>-21.601900000000001</v>
      </c>
      <c r="FM35" s="162">
        <v>22.1783</v>
      </c>
      <c r="FN35" s="162">
        <v>22.065300000000001</v>
      </c>
      <c r="FO35" s="162">
        <v>-9.6142000000000003</v>
      </c>
      <c r="FP35" s="161"/>
      <c r="FQ35" s="162">
        <v>21.603100000000001</v>
      </c>
      <c r="FR35" s="162">
        <v>-19.7</v>
      </c>
      <c r="FS35" s="162">
        <v>-2.3176999999999999</v>
      </c>
      <c r="FT35" s="162">
        <v>0.28949999999999998</v>
      </c>
      <c r="FU35" s="162">
        <v>1.53</v>
      </c>
      <c r="FV35" s="162">
        <v>1.31</v>
      </c>
      <c r="FW35" s="162">
        <v>-21.654199999999999</v>
      </c>
      <c r="FX35" s="162">
        <v>2.7791000000000001</v>
      </c>
      <c r="FY35" s="162">
        <v>1.5589999999999999</v>
      </c>
      <c r="FZ35" s="162">
        <v>0.45300000000000001</v>
      </c>
      <c r="GA35" s="161"/>
      <c r="GB35" s="162">
        <v>-1.48</v>
      </c>
      <c r="GC35" s="162">
        <v>-15.094900000000001</v>
      </c>
      <c r="GD35" s="162">
        <v>-7.1349</v>
      </c>
      <c r="GE35" s="162">
        <v>-3.98</v>
      </c>
      <c r="GF35" s="162">
        <v>36.025599999999997</v>
      </c>
      <c r="GG35" s="161"/>
      <c r="GH35" s="162">
        <v>24.2197</v>
      </c>
      <c r="GI35" s="162">
        <v>-14.547599999999999</v>
      </c>
      <c r="GJ35" s="161"/>
      <c r="GK35" s="162">
        <v>2.7572999999999999</v>
      </c>
      <c r="GL35" s="161"/>
      <c r="GM35" s="161"/>
      <c r="GN35" s="162">
        <v>-13.9855</v>
      </c>
      <c r="GO35" s="162">
        <v>-23.206399999999999</v>
      </c>
      <c r="GP35" s="162">
        <v>8.8922000000000008</v>
      </c>
      <c r="GQ35" s="162">
        <v>-21.288399999999999</v>
      </c>
      <c r="GR35" s="162">
        <v>-14.595800000000001</v>
      </c>
      <c r="GS35" s="162">
        <v>0</v>
      </c>
      <c r="GT35" s="162">
        <v>93.799400000000006</v>
      </c>
      <c r="GU35" s="162">
        <v>-6.8480999999999996</v>
      </c>
      <c r="GV35" s="162">
        <v>-6.6059000000000001</v>
      </c>
      <c r="GW35" s="162">
        <v>-11.3424</v>
      </c>
      <c r="GX35" s="162">
        <v>1.7961</v>
      </c>
      <c r="GY35" s="162">
        <v>6.8125999999999998</v>
      </c>
      <c r="GZ35" s="162">
        <v>6.8909000000000002</v>
      </c>
      <c r="HA35" s="162">
        <v>1</v>
      </c>
      <c r="HB35" s="162">
        <v>3.5135999999999998</v>
      </c>
      <c r="HC35" s="162">
        <v>4.3182</v>
      </c>
      <c r="HD35" s="162">
        <v>-5.03</v>
      </c>
      <c r="HE35" s="162">
        <v>0</v>
      </c>
      <c r="HF35" s="162">
        <v>10.9061</v>
      </c>
      <c r="HG35" s="162">
        <v>11.5372</v>
      </c>
      <c r="HH35" s="162">
        <v>57.674399999999999</v>
      </c>
      <c r="HI35" s="162">
        <v>16.314900000000002</v>
      </c>
      <c r="HJ35" s="162">
        <v>15.8081</v>
      </c>
      <c r="HK35" s="162">
        <v>-12.8368</v>
      </c>
      <c r="HL35" s="162">
        <v>-12.417199999999999</v>
      </c>
      <c r="HM35" s="162">
        <v>-10.7018</v>
      </c>
      <c r="HN35" s="162">
        <v>-12.664300000000001</v>
      </c>
      <c r="HO35" s="161"/>
      <c r="HP35" s="162">
        <v>46.240900000000003</v>
      </c>
      <c r="HQ35" s="162">
        <v>-17.675899999999999</v>
      </c>
      <c r="HR35" s="162">
        <v>-17.060700000000001</v>
      </c>
      <c r="HS35" s="162">
        <v>-13.3955</v>
      </c>
      <c r="HT35" s="162">
        <v>-13.070600000000001</v>
      </c>
      <c r="HU35" s="162">
        <v>12.48</v>
      </c>
      <c r="HV35" s="162">
        <v>12.45</v>
      </c>
      <c r="HW35" s="162">
        <v>-30.4</v>
      </c>
      <c r="HX35" s="162">
        <v>-30.5</v>
      </c>
      <c r="HY35" s="162">
        <v>0.81030000000000002</v>
      </c>
      <c r="HZ35" s="162">
        <v>3.04</v>
      </c>
      <c r="IA35" s="162">
        <v>63.448799999999999</v>
      </c>
      <c r="IB35" s="162">
        <v>19.817799999999998</v>
      </c>
      <c r="IC35" s="162">
        <v>19.670500000000001</v>
      </c>
      <c r="ID35" s="162">
        <v>-17</v>
      </c>
      <c r="IE35" s="162">
        <v>-40.5</v>
      </c>
      <c r="IF35" s="162">
        <v>1.3</v>
      </c>
      <c r="IG35" s="162">
        <v>0.8</v>
      </c>
      <c r="IH35" s="161"/>
      <c r="II35" s="162">
        <v>-18.005199999999999</v>
      </c>
      <c r="IJ35" s="162">
        <v>-131.48249999999999</v>
      </c>
      <c r="IK35" s="162">
        <v>39.604900000000001</v>
      </c>
      <c r="IL35" s="162">
        <v>-270.28019999999998</v>
      </c>
      <c r="IM35" s="162">
        <v>-19.808399999999999</v>
      </c>
      <c r="IN35" s="162">
        <v>-61.668599999999998</v>
      </c>
      <c r="IO35" s="162">
        <v>84.515500000000003</v>
      </c>
      <c r="IP35" s="162">
        <v>83.757199999999997</v>
      </c>
      <c r="IQ35" s="162">
        <v>123.6778</v>
      </c>
      <c r="IR35" s="162">
        <v>63.941699999999997</v>
      </c>
      <c r="IS35" s="162">
        <v>13.430899999999999</v>
      </c>
      <c r="IT35" s="162">
        <v>29.295300000000001</v>
      </c>
      <c r="IU35" s="162">
        <v>27.788900000000002</v>
      </c>
      <c r="IV35" s="162">
        <v>-15.087300000000001</v>
      </c>
      <c r="IW35" s="162">
        <v>177.554</v>
      </c>
      <c r="IX35" s="162">
        <v>-176.6773</v>
      </c>
      <c r="IY35" s="162">
        <v>8.8561999999999994</v>
      </c>
      <c r="IZ35" s="162">
        <v>2.0354000000000001</v>
      </c>
      <c r="JA35" s="162">
        <v>1.2659</v>
      </c>
      <c r="JB35" s="161"/>
      <c r="JC35" s="162">
        <v>-7.92</v>
      </c>
      <c r="JD35" s="162">
        <v>0.32200000000000001</v>
      </c>
      <c r="JE35" s="162">
        <v>0.32</v>
      </c>
      <c r="JF35" s="162">
        <v>4.4800000000000004</v>
      </c>
      <c r="JG35" s="162">
        <v>-2</v>
      </c>
      <c r="JH35" s="162">
        <v>-3.5722999999999998</v>
      </c>
      <c r="JI35" s="162">
        <v>-4.0696000000000003</v>
      </c>
      <c r="JJ35" s="162">
        <v>7.5883000000000003</v>
      </c>
      <c r="JK35" s="162">
        <v>-13.270799999999999</v>
      </c>
      <c r="JL35" s="162">
        <v>7.9</v>
      </c>
      <c r="JM35" s="162">
        <v>2.008</v>
      </c>
      <c r="JN35" s="162">
        <v>3.1349999999999998</v>
      </c>
      <c r="JO35" s="161"/>
      <c r="JP35" s="162">
        <v>2.7503000000000002</v>
      </c>
      <c r="JQ35" s="162">
        <v>3.7921999999999998</v>
      </c>
      <c r="JR35" s="162">
        <v>4.8202999999999996</v>
      </c>
      <c r="JS35" s="162">
        <v>3.5167000000000002</v>
      </c>
      <c r="JT35" s="161"/>
      <c r="JU35" s="162">
        <v>26.4</v>
      </c>
      <c r="JV35" s="162">
        <v>5.8700000000000002E-2</v>
      </c>
      <c r="JW35" s="162">
        <v>1.0900000000000001</v>
      </c>
      <c r="JX35" s="161"/>
      <c r="JY35" s="162">
        <v>0</v>
      </c>
      <c r="JZ35" s="162">
        <v>-16.970099999999999</v>
      </c>
      <c r="KA35" s="162">
        <v>-21.542100000000001</v>
      </c>
      <c r="KB35" s="162">
        <v>3.1537000000000002</v>
      </c>
      <c r="KC35" s="162">
        <v>9.2544000000000004</v>
      </c>
      <c r="KD35" s="162">
        <v>-12.3468</v>
      </c>
      <c r="KE35" s="162">
        <v>2.2606999999999999</v>
      </c>
      <c r="KF35" s="162">
        <v>-26.1</v>
      </c>
      <c r="KG35" s="162">
        <v>9.6</v>
      </c>
      <c r="KH35" s="161"/>
      <c r="KI35" s="162">
        <v>-52.3628</v>
      </c>
    </row>
    <row r="36" spans="1:295" ht="18" customHeight="1" x14ac:dyDescent="0.3">
      <c r="A36" s="158" t="s">
        <v>48</v>
      </c>
      <c r="B36" s="158" t="s">
        <v>835</v>
      </c>
      <c r="C36" s="161"/>
      <c r="D36" s="162">
        <v>7.1935000000000002</v>
      </c>
      <c r="E36" s="162">
        <v>-8.0419999999999998</v>
      </c>
      <c r="F36" s="162">
        <v>3.4807000000000001</v>
      </c>
      <c r="G36" s="162">
        <v>9.8989999999999991</v>
      </c>
      <c r="H36" s="161"/>
      <c r="I36" s="162">
        <v>16.401900000000001</v>
      </c>
      <c r="J36" s="161"/>
      <c r="K36" s="162">
        <v>23.671500000000002</v>
      </c>
      <c r="L36" s="162">
        <v>10.181699999999999</v>
      </c>
      <c r="M36" s="162">
        <v>9.7792999999999992</v>
      </c>
      <c r="N36" s="162">
        <v>-15.54</v>
      </c>
      <c r="O36" s="162">
        <v>-33</v>
      </c>
      <c r="P36" s="162">
        <v>8.8000000000000007</v>
      </c>
      <c r="Q36" s="162">
        <v>5.7960000000000003</v>
      </c>
      <c r="R36" s="162">
        <v>-24.2</v>
      </c>
      <c r="S36" s="162">
        <v>1.5754999999999999</v>
      </c>
      <c r="T36" s="162">
        <v>20.222899999999999</v>
      </c>
      <c r="U36" s="162">
        <v>7.5377000000000001</v>
      </c>
      <c r="V36" s="162">
        <v>7.5164999999999997</v>
      </c>
      <c r="W36" s="162">
        <v>12.7013</v>
      </c>
      <c r="X36" s="162">
        <v>11.4892</v>
      </c>
      <c r="Y36" s="162">
        <v>-4.8368000000000002</v>
      </c>
      <c r="Z36" s="162">
        <v>2.5815999999999999</v>
      </c>
      <c r="AA36" s="161"/>
      <c r="AB36" s="162">
        <v>-0.61450000000000005</v>
      </c>
      <c r="AC36" s="162">
        <v>-1.575</v>
      </c>
      <c r="AD36" s="162">
        <v>-1.5640000000000001</v>
      </c>
      <c r="AE36" s="161"/>
      <c r="AF36" s="162">
        <v>-6.66</v>
      </c>
      <c r="AG36" s="162">
        <v>0</v>
      </c>
      <c r="AH36" s="162">
        <v>-1.2230000000000001</v>
      </c>
      <c r="AI36" s="162">
        <v>0.26</v>
      </c>
      <c r="AJ36" s="162">
        <v>-11.32</v>
      </c>
      <c r="AK36" s="162">
        <v>-11.26</v>
      </c>
      <c r="AL36" s="162">
        <v>-10</v>
      </c>
      <c r="AM36" s="162">
        <v>-12.73</v>
      </c>
      <c r="AN36" s="162">
        <v>-12.8</v>
      </c>
      <c r="AO36" s="162">
        <v>4.0618999999999996</v>
      </c>
      <c r="AP36" s="162">
        <v>4.3221999999999996</v>
      </c>
      <c r="AQ36" s="162">
        <v>21.607099999999999</v>
      </c>
      <c r="AR36" s="162">
        <v>23.7362</v>
      </c>
      <c r="AS36" s="162">
        <v>-9.7702000000000009</v>
      </c>
      <c r="AT36" s="162">
        <v>-5.4923000000000002</v>
      </c>
      <c r="AU36" s="162">
        <v>-5.5911</v>
      </c>
      <c r="AV36" s="162">
        <v>1.9931000000000001</v>
      </c>
      <c r="AW36" s="162">
        <v>1.6656</v>
      </c>
      <c r="AX36" s="162">
        <v>-13.6638</v>
      </c>
      <c r="AY36" s="162">
        <v>-11.252599999999999</v>
      </c>
      <c r="AZ36" s="162">
        <v>3.5632999999999999</v>
      </c>
      <c r="BA36" s="162">
        <v>18.703399999999998</v>
      </c>
      <c r="BB36" s="162">
        <v>104.4298</v>
      </c>
      <c r="BC36" s="162">
        <v>8.9242000000000008</v>
      </c>
      <c r="BD36" s="162">
        <v>-3.9</v>
      </c>
      <c r="BE36" s="162">
        <v>-4.0999999999999996</v>
      </c>
      <c r="BF36" s="162">
        <v>-28.166699999999999</v>
      </c>
      <c r="BG36" s="162">
        <v>-27.968599999999999</v>
      </c>
      <c r="BH36" s="162">
        <v>-2.5529000000000002</v>
      </c>
      <c r="BI36" s="161"/>
      <c r="BJ36" s="162">
        <v>7.2972999999999999</v>
      </c>
      <c r="BK36" s="162">
        <v>3.6964999999999999</v>
      </c>
      <c r="BL36" s="162">
        <v>0</v>
      </c>
      <c r="BM36" s="162">
        <v>1.0243</v>
      </c>
      <c r="BN36" s="162">
        <v>-145.29859999999999</v>
      </c>
      <c r="BO36" s="162">
        <v>61.250599999999999</v>
      </c>
      <c r="BP36" s="162">
        <v>61.281100000000002</v>
      </c>
      <c r="BQ36" s="162">
        <v>57.523899999999998</v>
      </c>
      <c r="BR36" s="162">
        <v>-109.3348</v>
      </c>
      <c r="BS36" s="161"/>
      <c r="BT36" s="161"/>
      <c r="BU36" s="161"/>
      <c r="BV36" s="162">
        <v>23.7713</v>
      </c>
      <c r="BW36" s="162">
        <v>9.0299999999999994</v>
      </c>
      <c r="BX36" s="162">
        <v>6.23</v>
      </c>
      <c r="BY36" s="162">
        <v>-7.46</v>
      </c>
      <c r="BZ36" s="162">
        <v>6.6</v>
      </c>
      <c r="CA36" s="162">
        <v>-20.223299999999998</v>
      </c>
      <c r="CB36" s="162">
        <v>-20.223299999999998</v>
      </c>
      <c r="CC36" s="162">
        <v>26.516999999999999</v>
      </c>
      <c r="CD36" s="162">
        <v>25.5792</v>
      </c>
      <c r="CE36" s="162">
        <v>-9.0478000000000005</v>
      </c>
      <c r="CF36" s="162">
        <v>-27.879200000000001</v>
      </c>
      <c r="CG36" s="162">
        <v>-28.1935</v>
      </c>
      <c r="CH36" s="162">
        <v>7.3343999999999996</v>
      </c>
      <c r="CI36" s="162">
        <v>6.2641</v>
      </c>
      <c r="CJ36" s="161"/>
      <c r="CK36" s="161"/>
      <c r="CL36" s="162">
        <v>50.8</v>
      </c>
      <c r="CM36" s="162">
        <v>-8.3000000000000007</v>
      </c>
      <c r="CN36" s="162">
        <v>-3.33</v>
      </c>
      <c r="CO36" s="162">
        <v>31.2498</v>
      </c>
      <c r="CP36" s="162">
        <v>31.4131</v>
      </c>
      <c r="CQ36" s="162">
        <v>30.050899999999999</v>
      </c>
      <c r="CR36" s="162">
        <v>85.685699999999997</v>
      </c>
      <c r="CS36" s="162">
        <v>86.187200000000004</v>
      </c>
      <c r="CT36" s="162">
        <v>-29.6235</v>
      </c>
      <c r="CU36" s="162">
        <v>-68.021699999999996</v>
      </c>
      <c r="CV36" s="162">
        <v>-28.630099999999999</v>
      </c>
      <c r="CW36" s="162">
        <v>3.4358</v>
      </c>
      <c r="CX36" s="162">
        <v>28.96</v>
      </c>
      <c r="CY36" s="162">
        <v>20.07</v>
      </c>
      <c r="CZ36" s="162">
        <v>10.629899999999999</v>
      </c>
      <c r="DA36" s="162">
        <v>10.647600000000001</v>
      </c>
      <c r="DB36" s="162">
        <v>-10.64</v>
      </c>
      <c r="DC36" s="161"/>
      <c r="DD36" s="162">
        <v>-8.5510999999999999</v>
      </c>
      <c r="DE36" s="162">
        <v>-8.2520000000000007</v>
      </c>
      <c r="DF36" s="162">
        <v>31.392199999999999</v>
      </c>
      <c r="DG36" s="162">
        <v>1.52E-2</v>
      </c>
      <c r="DH36" s="162">
        <v>-5.4638</v>
      </c>
      <c r="DI36" s="161"/>
      <c r="DJ36" s="162">
        <v>-4.0999999999999996</v>
      </c>
      <c r="DK36" s="162">
        <v>-2.1459999999999999</v>
      </c>
      <c r="DL36" s="162">
        <v>5.8030999999999997</v>
      </c>
      <c r="DM36" s="162">
        <v>40.379899999999999</v>
      </c>
      <c r="DN36" s="162">
        <v>15.220599999999999</v>
      </c>
      <c r="DO36" s="162">
        <v>6.33</v>
      </c>
      <c r="DP36" s="162">
        <v>-1.75</v>
      </c>
      <c r="DQ36" s="162">
        <v>12.244999999999999</v>
      </c>
      <c r="DR36" s="162">
        <v>-30.9068</v>
      </c>
      <c r="DS36" s="161"/>
      <c r="DT36" s="162">
        <v>-11.11</v>
      </c>
      <c r="DU36" s="162">
        <v>19.43</v>
      </c>
      <c r="DV36" s="162">
        <v>24.82</v>
      </c>
      <c r="DW36" s="162">
        <v>-28.2364</v>
      </c>
      <c r="DX36" s="162">
        <v>-13.8818</v>
      </c>
      <c r="DY36" s="162">
        <v>-40.824300000000001</v>
      </c>
      <c r="DZ36" s="162">
        <v>-40.5</v>
      </c>
      <c r="EA36" s="162">
        <v>35.154000000000003</v>
      </c>
      <c r="EB36" s="162">
        <v>10.015599999999999</v>
      </c>
      <c r="EC36" s="162">
        <v>-2.3662999999999998</v>
      </c>
      <c r="ED36" s="162">
        <v>-2.3431999999999999</v>
      </c>
      <c r="EE36" s="162">
        <v>-16.809100000000001</v>
      </c>
      <c r="EF36" s="162">
        <v>-22.4984</v>
      </c>
      <c r="EG36" s="162">
        <v>-10.130000000000001</v>
      </c>
      <c r="EH36" s="162">
        <v>-122.379</v>
      </c>
      <c r="EI36" s="162">
        <v>-42.054499999999997</v>
      </c>
      <c r="EJ36" s="161"/>
      <c r="EK36" s="162">
        <v>-9.8664000000000005</v>
      </c>
      <c r="EL36" s="162">
        <v>-8.4831000000000003</v>
      </c>
      <c r="EM36" s="162">
        <v>12.136900000000001</v>
      </c>
      <c r="EN36" s="162">
        <v>-5.8392999999999997</v>
      </c>
      <c r="EO36" s="162">
        <v>-6.1361999999999997</v>
      </c>
      <c r="EP36" s="162">
        <v>-1.54</v>
      </c>
      <c r="EQ36" s="162">
        <v>0</v>
      </c>
      <c r="ER36" s="161"/>
      <c r="ES36" s="162">
        <v>4.6528</v>
      </c>
      <c r="ET36" s="161"/>
      <c r="EU36" s="162">
        <v>-12.27</v>
      </c>
      <c r="EV36" s="162">
        <v>0</v>
      </c>
      <c r="EW36" s="162">
        <v>3.1926000000000001</v>
      </c>
      <c r="EX36" s="162">
        <v>-3.4062000000000001</v>
      </c>
      <c r="EY36" s="162">
        <v>-9.4697999999999993</v>
      </c>
      <c r="EZ36" s="162">
        <v>-9.6212</v>
      </c>
      <c r="FA36" s="162">
        <v>5.4356</v>
      </c>
      <c r="FB36" s="162">
        <v>5.5679999999999996</v>
      </c>
      <c r="FC36" s="162">
        <v>-18.202000000000002</v>
      </c>
      <c r="FD36" s="161"/>
      <c r="FE36" s="162">
        <v>5.3037999999999998</v>
      </c>
      <c r="FF36" s="162">
        <v>5.3437999999999999</v>
      </c>
      <c r="FG36" s="162">
        <v>0</v>
      </c>
      <c r="FH36" s="162">
        <v>0</v>
      </c>
      <c r="FI36" s="162">
        <v>0</v>
      </c>
      <c r="FJ36" s="162">
        <v>7.2005999999999997</v>
      </c>
      <c r="FK36" s="162">
        <v>6.8657000000000004</v>
      </c>
      <c r="FL36" s="162">
        <v>-24.7835</v>
      </c>
      <c r="FM36" s="162">
        <v>22.7532</v>
      </c>
      <c r="FN36" s="162">
        <v>22.537199999999999</v>
      </c>
      <c r="FO36" s="162">
        <v>-13.079700000000001</v>
      </c>
      <c r="FP36" s="161"/>
      <c r="FQ36" s="162">
        <v>22.486899999999999</v>
      </c>
      <c r="FR36" s="162">
        <v>-19.100000000000001</v>
      </c>
      <c r="FS36" s="162">
        <v>-1.0103</v>
      </c>
      <c r="FT36" s="162">
        <v>0.35</v>
      </c>
      <c r="FU36" s="162">
        <v>0.93</v>
      </c>
      <c r="FV36" s="162">
        <v>1.68</v>
      </c>
      <c r="FW36" s="162">
        <v>-21.854399999999998</v>
      </c>
      <c r="FX36" s="161"/>
      <c r="FY36" s="162">
        <v>1.5509999999999999</v>
      </c>
      <c r="FZ36" s="162">
        <v>1.5680000000000001</v>
      </c>
      <c r="GA36" s="161"/>
      <c r="GB36" s="162">
        <v>-0.96</v>
      </c>
      <c r="GC36" s="162">
        <v>-11.366099999999999</v>
      </c>
      <c r="GD36" s="162">
        <v>-5.3322000000000003</v>
      </c>
      <c r="GE36" s="162">
        <v>-3.69</v>
      </c>
      <c r="GF36" s="162">
        <v>36.749499999999998</v>
      </c>
      <c r="GG36" s="161"/>
      <c r="GH36" s="162">
        <v>24.619700000000002</v>
      </c>
      <c r="GI36" s="162">
        <v>-14.0139</v>
      </c>
      <c r="GJ36" s="161"/>
      <c r="GK36" s="162">
        <v>2.7164999999999999</v>
      </c>
      <c r="GL36" s="161"/>
      <c r="GM36" s="161"/>
      <c r="GN36" s="162">
        <v>-13.716200000000001</v>
      </c>
      <c r="GO36" s="162">
        <v>-23.6647</v>
      </c>
      <c r="GP36" s="162">
        <v>13.83</v>
      </c>
      <c r="GQ36" s="162">
        <v>-21.6723</v>
      </c>
      <c r="GR36" s="162">
        <v>-14.087300000000001</v>
      </c>
      <c r="GS36" s="162">
        <v>0</v>
      </c>
      <c r="GT36" s="162">
        <v>89.248500000000007</v>
      </c>
      <c r="GU36" s="162">
        <v>-7.0293000000000001</v>
      </c>
      <c r="GV36" s="162">
        <v>-7.6977000000000002</v>
      </c>
      <c r="GW36" s="162">
        <v>-11.2531</v>
      </c>
      <c r="GX36" s="162">
        <v>1.8295999999999999</v>
      </c>
      <c r="GY36" s="162">
        <v>6.8712</v>
      </c>
      <c r="GZ36" s="162">
        <v>6.8750999999999998</v>
      </c>
      <c r="HA36" s="162">
        <v>1</v>
      </c>
      <c r="HB36" s="162">
        <v>3.7079</v>
      </c>
      <c r="HC36" s="162">
        <v>4.6082999999999998</v>
      </c>
      <c r="HD36" s="162">
        <v>-3.35</v>
      </c>
      <c r="HE36" s="162">
        <v>-3.7629999999999999</v>
      </c>
      <c r="HF36" s="162">
        <v>6.8788</v>
      </c>
      <c r="HG36" s="162">
        <v>18.437999999999999</v>
      </c>
      <c r="HH36" s="162">
        <v>63.320999999999998</v>
      </c>
      <c r="HI36" s="162">
        <v>18.0504</v>
      </c>
      <c r="HJ36" s="162">
        <v>16.473700000000001</v>
      </c>
      <c r="HK36" s="162">
        <v>-13.161300000000001</v>
      </c>
      <c r="HL36" s="162">
        <v>-11.3483</v>
      </c>
      <c r="HM36" s="162">
        <v>-14.581899999999999</v>
      </c>
      <c r="HN36" s="162">
        <v>-16.383600000000001</v>
      </c>
      <c r="HO36" s="161"/>
      <c r="HP36" s="162">
        <v>63.651400000000002</v>
      </c>
      <c r="HQ36" s="162">
        <v>-14.0284</v>
      </c>
      <c r="HR36" s="162">
        <v>-13.3088</v>
      </c>
      <c r="HS36" s="162">
        <v>-14.4697</v>
      </c>
      <c r="HT36" s="162">
        <v>-14.6587</v>
      </c>
      <c r="HU36" s="162">
        <v>13.96</v>
      </c>
      <c r="HV36" s="162">
        <v>13.92</v>
      </c>
      <c r="HW36" s="162">
        <v>-27.5</v>
      </c>
      <c r="HX36" s="162">
        <v>-27.5</v>
      </c>
      <c r="HY36" s="162">
        <v>0.65100000000000002</v>
      </c>
      <c r="HZ36" s="162">
        <v>4.6399999999999997</v>
      </c>
      <c r="IA36" s="162">
        <v>56.427399999999999</v>
      </c>
      <c r="IB36" s="162">
        <v>23.844000000000001</v>
      </c>
      <c r="IC36" s="162">
        <v>24.0197</v>
      </c>
      <c r="ID36" s="162">
        <v>-17</v>
      </c>
      <c r="IE36" s="162">
        <v>-40.1</v>
      </c>
      <c r="IF36" s="162">
        <v>-1.6</v>
      </c>
      <c r="IG36" s="162">
        <v>-2.1</v>
      </c>
      <c r="IH36" s="162">
        <v>-17.987200000000001</v>
      </c>
      <c r="II36" s="162">
        <v>-17.973400000000002</v>
      </c>
      <c r="IJ36" s="162">
        <v>-135.33850000000001</v>
      </c>
      <c r="IK36" s="162">
        <v>39.33</v>
      </c>
      <c r="IL36" s="162">
        <v>-267.46870000000001</v>
      </c>
      <c r="IM36" s="162">
        <v>-17.2407</v>
      </c>
      <c r="IN36" s="162">
        <v>-59.845599999999997</v>
      </c>
      <c r="IO36" s="162">
        <v>94.253</v>
      </c>
      <c r="IP36" s="162">
        <v>70.769900000000007</v>
      </c>
      <c r="IQ36" s="162">
        <v>108.682</v>
      </c>
      <c r="IR36" s="162">
        <v>67.956599999999995</v>
      </c>
      <c r="IS36" s="162">
        <v>27.689599999999999</v>
      </c>
      <c r="IT36" s="162">
        <v>27.5229</v>
      </c>
      <c r="IU36" s="162">
        <v>25.583400000000001</v>
      </c>
      <c r="IV36" s="162">
        <v>-1.3327</v>
      </c>
      <c r="IW36" s="162">
        <v>193.23650000000001</v>
      </c>
      <c r="IX36" s="162">
        <v>-178.41659999999999</v>
      </c>
      <c r="IY36" s="162">
        <v>20.330500000000001</v>
      </c>
      <c r="IZ36" s="162">
        <v>-8.1920000000000002</v>
      </c>
      <c r="JA36" s="162">
        <v>-0.18679999999999999</v>
      </c>
      <c r="JB36" s="161"/>
      <c r="JC36" s="162">
        <v>-6.48</v>
      </c>
      <c r="JD36" s="162">
        <v>0.32200000000000001</v>
      </c>
      <c r="JE36" s="162">
        <v>0.315</v>
      </c>
      <c r="JF36" s="162">
        <v>3.6</v>
      </c>
      <c r="JG36" s="162">
        <v>-2.08</v>
      </c>
      <c r="JH36" s="162">
        <v>-2.8422999999999998</v>
      </c>
      <c r="JI36" s="162">
        <v>-4.3350999999999997</v>
      </c>
      <c r="JJ36" s="162">
        <v>8.4398</v>
      </c>
      <c r="JK36" s="162">
        <v>-13.7682</v>
      </c>
      <c r="JL36" s="162">
        <v>7.9</v>
      </c>
      <c r="JM36" s="162">
        <v>3.4340000000000002</v>
      </c>
      <c r="JN36" s="162">
        <v>3.6629999999999998</v>
      </c>
      <c r="JO36" s="162">
        <v>2.2831000000000001</v>
      </c>
      <c r="JP36" s="161"/>
      <c r="JQ36" s="162">
        <v>3.3056000000000001</v>
      </c>
      <c r="JR36" s="162">
        <v>3.4289000000000001</v>
      </c>
      <c r="JS36" s="162">
        <v>3.4359000000000002</v>
      </c>
      <c r="JT36" s="161"/>
      <c r="JU36" s="162">
        <v>25.8</v>
      </c>
      <c r="JV36" s="162">
        <v>0.80200000000000005</v>
      </c>
      <c r="JW36" s="162">
        <v>1.05</v>
      </c>
      <c r="JX36" s="161"/>
      <c r="JY36" s="162">
        <v>0</v>
      </c>
      <c r="JZ36" s="162">
        <v>-16.367100000000001</v>
      </c>
      <c r="KA36" s="162">
        <v>-21.0824</v>
      </c>
      <c r="KB36" s="162">
        <v>2.2703000000000002</v>
      </c>
      <c r="KC36" s="162">
        <v>8.9743999999999993</v>
      </c>
      <c r="KD36" s="162">
        <v>-12.622199999999999</v>
      </c>
      <c r="KE36" s="162">
        <v>3.4952999999999999</v>
      </c>
      <c r="KF36" s="162">
        <v>-25</v>
      </c>
      <c r="KG36" s="162">
        <v>8.6999999999999993</v>
      </c>
      <c r="KH36" s="161"/>
      <c r="KI36" s="162">
        <v>-52.588900000000002</v>
      </c>
    </row>
    <row r="37" spans="1:295" ht="18" customHeight="1" x14ac:dyDescent="0.3">
      <c r="A37" s="158" t="s">
        <v>48</v>
      </c>
      <c r="B37" s="158" t="s">
        <v>836</v>
      </c>
      <c r="C37" s="161"/>
      <c r="D37" s="162">
        <v>7.3596000000000004</v>
      </c>
      <c r="E37" s="162">
        <v>-8.5894999999999992</v>
      </c>
      <c r="F37" s="162">
        <v>1.0722</v>
      </c>
      <c r="G37" s="162">
        <v>9.3167000000000009</v>
      </c>
      <c r="H37" s="161"/>
      <c r="I37" s="162">
        <v>16.641200000000001</v>
      </c>
      <c r="J37" s="161"/>
      <c r="K37" s="162">
        <v>26.238399999999999</v>
      </c>
      <c r="L37" s="162">
        <v>11.567600000000001</v>
      </c>
      <c r="M37" s="162">
        <v>11.126200000000001</v>
      </c>
      <c r="N37" s="162">
        <v>-19.98</v>
      </c>
      <c r="O37" s="162">
        <v>-19.8</v>
      </c>
      <c r="P37" s="162">
        <v>-4.4000000000000004</v>
      </c>
      <c r="Q37" s="162">
        <v>0</v>
      </c>
      <c r="R37" s="162">
        <v>-13.2</v>
      </c>
      <c r="S37" s="162">
        <v>1.2198</v>
      </c>
      <c r="T37" s="162">
        <v>19.0928</v>
      </c>
      <c r="U37" s="162">
        <v>8.2248999999999999</v>
      </c>
      <c r="V37" s="162">
        <v>8.2460000000000004</v>
      </c>
      <c r="W37" s="162">
        <v>14.0541</v>
      </c>
      <c r="X37" s="162">
        <v>11.5573</v>
      </c>
      <c r="Y37" s="162">
        <v>-4.6227</v>
      </c>
      <c r="Z37" s="162">
        <v>2.5004</v>
      </c>
      <c r="AA37" s="161"/>
      <c r="AB37" s="162">
        <v>-0.54790000000000005</v>
      </c>
      <c r="AC37" s="162">
        <v>-1.5609999999999999</v>
      </c>
      <c r="AD37" s="162">
        <v>-1.54</v>
      </c>
      <c r="AE37" s="161"/>
      <c r="AF37" s="162">
        <v>0</v>
      </c>
      <c r="AG37" s="162">
        <v>-17.600000000000001</v>
      </c>
      <c r="AH37" s="162">
        <v>-1.0309999999999999</v>
      </c>
      <c r="AI37" s="162">
        <v>0.27100000000000002</v>
      </c>
      <c r="AJ37" s="162">
        <v>-9.9700000000000006</v>
      </c>
      <c r="AK37" s="162">
        <v>-9.8800000000000008</v>
      </c>
      <c r="AL37" s="161"/>
      <c r="AM37" s="162">
        <v>-14.61</v>
      </c>
      <c r="AN37" s="162">
        <v>-14.6</v>
      </c>
      <c r="AO37" s="162">
        <v>4.5311000000000003</v>
      </c>
      <c r="AP37" s="162">
        <v>4.1310000000000002</v>
      </c>
      <c r="AQ37" s="162">
        <v>20.094100000000001</v>
      </c>
      <c r="AR37" s="162">
        <v>20.899000000000001</v>
      </c>
      <c r="AS37" s="162">
        <v>-7.8806000000000003</v>
      </c>
      <c r="AT37" s="162">
        <v>-6.43</v>
      </c>
      <c r="AU37" s="162">
        <v>-6.0331000000000001</v>
      </c>
      <c r="AV37" s="162">
        <v>14.5219</v>
      </c>
      <c r="AW37" s="162">
        <v>13.887700000000001</v>
      </c>
      <c r="AX37" s="162">
        <v>-16.610900000000001</v>
      </c>
      <c r="AY37" s="162">
        <v>-12.324199999999999</v>
      </c>
      <c r="AZ37" s="162">
        <v>5.1414</v>
      </c>
      <c r="BA37" s="162">
        <v>24.744900000000001</v>
      </c>
      <c r="BB37" s="162">
        <v>99.106800000000007</v>
      </c>
      <c r="BC37" s="162">
        <v>6.6345999999999998</v>
      </c>
      <c r="BD37" s="162">
        <v>-3.1</v>
      </c>
      <c r="BE37" s="162">
        <v>-3.2</v>
      </c>
      <c r="BF37" s="162">
        <v>-26.456800000000001</v>
      </c>
      <c r="BG37" s="162">
        <v>-25.787199999999999</v>
      </c>
      <c r="BH37" s="162">
        <v>-2.6187</v>
      </c>
      <c r="BI37" s="161"/>
      <c r="BJ37" s="162">
        <v>8.5138999999999996</v>
      </c>
      <c r="BK37" s="162">
        <v>4.5442999999999998</v>
      </c>
      <c r="BL37" s="162">
        <v>0</v>
      </c>
      <c r="BM37" s="162">
        <v>1.0244</v>
      </c>
      <c r="BN37" s="162">
        <v>-133.18270000000001</v>
      </c>
      <c r="BO37" s="162">
        <v>64.302499999999995</v>
      </c>
      <c r="BP37" s="162">
        <v>64.424599999999998</v>
      </c>
      <c r="BQ37" s="162">
        <v>39.957999999999998</v>
      </c>
      <c r="BR37" s="162">
        <v>-95.115600000000001</v>
      </c>
      <c r="BS37" s="161"/>
      <c r="BT37" s="161"/>
      <c r="BU37" s="161"/>
      <c r="BV37" s="162">
        <v>28.331900000000001</v>
      </c>
      <c r="BW37" s="162">
        <v>10.55</v>
      </c>
      <c r="BX37" s="162">
        <v>8.32</v>
      </c>
      <c r="BY37" s="162">
        <v>-4.28</v>
      </c>
      <c r="BZ37" s="162">
        <v>8.99</v>
      </c>
      <c r="CA37" s="162">
        <v>-21.295000000000002</v>
      </c>
      <c r="CB37" s="162">
        <v>-21.295000000000002</v>
      </c>
      <c r="CC37" s="162">
        <v>26.0059</v>
      </c>
      <c r="CD37" s="162">
        <v>24.926300000000001</v>
      </c>
      <c r="CE37" s="162">
        <v>-10.254200000000001</v>
      </c>
      <c r="CF37" s="162">
        <v>-26.993200000000002</v>
      </c>
      <c r="CG37" s="162">
        <v>-27.208400000000001</v>
      </c>
      <c r="CH37" s="162">
        <v>8.2690000000000001</v>
      </c>
      <c r="CI37" s="162">
        <v>6.4642999999999997</v>
      </c>
      <c r="CJ37" s="161"/>
      <c r="CK37" s="161"/>
      <c r="CL37" s="162">
        <v>49.7</v>
      </c>
      <c r="CM37" s="162">
        <v>-9.1999999999999993</v>
      </c>
      <c r="CN37" s="162">
        <v>-3.56</v>
      </c>
      <c r="CO37" s="162">
        <v>33.683100000000003</v>
      </c>
      <c r="CP37" s="162">
        <v>33.5396</v>
      </c>
      <c r="CQ37" s="162">
        <v>32.159100000000002</v>
      </c>
      <c r="CR37" s="162">
        <v>79.889300000000006</v>
      </c>
      <c r="CS37" s="162">
        <v>80.663499999999999</v>
      </c>
      <c r="CT37" s="162">
        <v>-28.425000000000001</v>
      </c>
      <c r="CU37" s="162">
        <v>-65.744799999999998</v>
      </c>
      <c r="CV37" s="162">
        <v>-25.963799999999999</v>
      </c>
      <c r="CW37" s="162">
        <v>3.0484</v>
      </c>
      <c r="CX37" s="162">
        <v>30.88</v>
      </c>
      <c r="CY37" s="162">
        <v>23.59</v>
      </c>
      <c r="CZ37" s="162">
        <v>11.723599999999999</v>
      </c>
      <c r="DA37" s="162">
        <v>11.8195</v>
      </c>
      <c r="DB37" s="162">
        <v>-11.94</v>
      </c>
      <c r="DC37" s="161"/>
      <c r="DD37" s="162">
        <v>-8.5271000000000008</v>
      </c>
      <c r="DE37" s="162">
        <v>-8.5311000000000003</v>
      </c>
      <c r="DF37" s="162">
        <v>25.040700000000001</v>
      </c>
      <c r="DG37" s="162">
        <v>1.4999999999999999E-2</v>
      </c>
      <c r="DH37" s="162">
        <v>-6.1631</v>
      </c>
      <c r="DI37" s="162">
        <v>-10</v>
      </c>
      <c r="DJ37" s="162">
        <v>-9</v>
      </c>
      <c r="DK37" s="162">
        <v>-1.6833</v>
      </c>
      <c r="DL37" s="162">
        <v>5.2420999999999998</v>
      </c>
      <c r="DM37" s="162">
        <v>42.114800000000002</v>
      </c>
      <c r="DN37" s="162">
        <v>14.849500000000001</v>
      </c>
      <c r="DO37" s="162">
        <v>5.94</v>
      </c>
      <c r="DP37" s="162">
        <v>-2.4300000000000002</v>
      </c>
      <c r="DQ37" s="162">
        <v>12.8805</v>
      </c>
      <c r="DR37" s="162">
        <v>-24.5914</v>
      </c>
      <c r="DS37" s="161"/>
      <c r="DT37" s="162">
        <v>-8.33</v>
      </c>
      <c r="DU37" s="162">
        <v>16.75</v>
      </c>
      <c r="DV37" s="162">
        <v>27.04</v>
      </c>
      <c r="DW37" s="162">
        <v>-21.2727</v>
      </c>
      <c r="DX37" s="162">
        <v>-11.063599999999999</v>
      </c>
      <c r="DY37" s="162">
        <v>-39.959800000000001</v>
      </c>
      <c r="DZ37" s="162">
        <v>-38.781799999999997</v>
      </c>
      <c r="EA37" s="162">
        <v>41.3889</v>
      </c>
      <c r="EB37" s="162">
        <v>14.7117</v>
      </c>
      <c r="EC37" s="162">
        <v>2.0167000000000002</v>
      </c>
      <c r="ED37" s="162">
        <v>2.1284999999999998</v>
      </c>
      <c r="EE37" s="162">
        <v>-15.5427</v>
      </c>
      <c r="EF37" s="162">
        <v>-20.4924</v>
      </c>
      <c r="EG37" s="162">
        <v>-9.9600000000000009</v>
      </c>
      <c r="EH37" s="162">
        <v>-102.7252</v>
      </c>
      <c r="EI37" s="162">
        <v>-49.338200000000001</v>
      </c>
      <c r="EJ37" s="161"/>
      <c r="EK37" s="162">
        <v>-10.1303</v>
      </c>
      <c r="EL37" s="162">
        <v>-8.7347000000000001</v>
      </c>
      <c r="EM37" s="162">
        <v>12.215199999999999</v>
      </c>
      <c r="EN37" s="162">
        <v>-7.6867000000000001</v>
      </c>
      <c r="EO37" s="162">
        <v>-7.5308999999999999</v>
      </c>
      <c r="EP37" s="162">
        <v>3.0880000000000001</v>
      </c>
      <c r="EQ37" s="162">
        <v>0</v>
      </c>
      <c r="ER37" s="161"/>
      <c r="ES37" s="162">
        <v>3.6269</v>
      </c>
      <c r="ET37" s="161"/>
      <c r="EU37" s="162">
        <v>-17.84</v>
      </c>
      <c r="EV37" s="162">
        <v>0</v>
      </c>
      <c r="EW37" s="162">
        <v>3.0453999999999999</v>
      </c>
      <c r="EX37" s="162">
        <v>-6.8194999999999997</v>
      </c>
      <c r="EY37" s="162">
        <v>-10.2661</v>
      </c>
      <c r="EZ37" s="162">
        <v>-10.505699999999999</v>
      </c>
      <c r="FA37" s="162">
        <v>6.202</v>
      </c>
      <c r="FB37" s="162">
        <v>3.4413</v>
      </c>
      <c r="FC37" s="162">
        <v>-17.936499999999999</v>
      </c>
      <c r="FD37" s="161"/>
      <c r="FE37" s="162">
        <v>6.2336</v>
      </c>
      <c r="FF37" s="162">
        <v>5.3592000000000004</v>
      </c>
      <c r="FG37" s="162">
        <v>0</v>
      </c>
      <c r="FH37" s="162">
        <v>0</v>
      </c>
      <c r="FI37" s="162">
        <v>0</v>
      </c>
      <c r="FJ37" s="162">
        <v>8.0379000000000005</v>
      </c>
      <c r="FK37" s="162">
        <v>8.5403000000000002</v>
      </c>
      <c r="FL37" s="162">
        <v>-27.630299999999998</v>
      </c>
      <c r="FM37" s="162">
        <v>20.465800000000002</v>
      </c>
      <c r="FN37" s="162">
        <v>21.359000000000002</v>
      </c>
      <c r="FO37" s="162">
        <v>-13.255800000000001</v>
      </c>
      <c r="FP37" s="161"/>
      <c r="FQ37" s="162">
        <v>23.092400000000001</v>
      </c>
      <c r="FR37" s="162">
        <v>-21</v>
      </c>
      <c r="FS37" s="161"/>
      <c r="FT37" s="162">
        <v>0.32340000000000002</v>
      </c>
      <c r="FU37" s="162">
        <v>0.59</v>
      </c>
      <c r="FV37" s="162">
        <v>2.87</v>
      </c>
      <c r="FW37" s="162">
        <v>-23.636700000000001</v>
      </c>
      <c r="FX37" s="161"/>
      <c r="FY37" s="162">
        <v>1.6579999999999999</v>
      </c>
      <c r="FZ37" s="162">
        <v>0.63200000000000001</v>
      </c>
      <c r="GA37" s="161"/>
      <c r="GB37" s="162">
        <v>-4.5599999999999996</v>
      </c>
      <c r="GC37" s="162">
        <v>-10.311</v>
      </c>
      <c r="GD37" s="162">
        <v>-2.5914999999999999</v>
      </c>
      <c r="GE37" s="162">
        <v>-4.03</v>
      </c>
      <c r="GF37" s="162">
        <v>43.758499999999998</v>
      </c>
      <c r="GG37" s="161"/>
      <c r="GH37" s="162">
        <v>29.159600000000001</v>
      </c>
      <c r="GI37" s="162">
        <v>-25.9298</v>
      </c>
      <c r="GJ37" s="161"/>
      <c r="GK37" s="162">
        <v>2.8515000000000001</v>
      </c>
      <c r="GL37" s="162">
        <v>6.9000000000000006E-2</v>
      </c>
      <c r="GM37" s="161"/>
      <c r="GN37" s="162">
        <v>-14.4095</v>
      </c>
      <c r="GO37" s="162">
        <v>-23.774000000000001</v>
      </c>
      <c r="GP37" s="162">
        <v>14.21</v>
      </c>
      <c r="GQ37" s="162">
        <v>-23.259699999999999</v>
      </c>
      <c r="GR37" s="162">
        <v>-15.101599999999999</v>
      </c>
      <c r="GS37" s="161"/>
      <c r="GT37" s="162">
        <v>93.534899999999993</v>
      </c>
      <c r="GU37" s="162">
        <v>-5.0529999999999999</v>
      </c>
      <c r="GV37" s="162">
        <v>-1.1382000000000001</v>
      </c>
      <c r="GW37" s="162">
        <v>-23.657399999999999</v>
      </c>
      <c r="GX37" s="162">
        <v>2.4009999999999998</v>
      </c>
      <c r="GY37" s="162">
        <v>7.0983000000000001</v>
      </c>
      <c r="GZ37" s="162">
        <v>7.2389999999999999</v>
      </c>
      <c r="HA37" s="162">
        <v>1.7087000000000001</v>
      </c>
      <c r="HB37" s="162">
        <v>3.3887</v>
      </c>
      <c r="HC37" s="162">
        <v>4.7990000000000004</v>
      </c>
      <c r="HD37" s="162">
        <v>-3.77</v>
      </c>
      <c r="HE37" s="162">
        <v>0</v>
      </c>
      <c r="HF37" s="162">
        <v>9.3764000000000003</v>
      </c>
      <c r="HG37" s="162">
        <v>23.308199999999999</v>
      </c>
      <c r="HH37" s="162">
        <v>59.647799999999997</v>
      </c>
      <c r="HI37" s="162">
        <v>18.772500000000001</v>
      </c>
      <c r="HJ37" s="162">
        <v>17.058700000000002</v>
      </c>
      <c r="HK37" s="162">
        <v>-11.645799999999999</v>
      </c>
      <c r="HL37" s="162">
        <v>-10.0084</v>
      </c>
      <c r="HM37" s="162">
        <v>-14.8218</v>
      </c>
      <c r="HN37" s="162">
        <v>-18.038699999999999</v>
      </c>
      <c r="HO37" s="161"/>
      <c r="HP37" s="161"/>
      <c r="HQ37" s="162">
        <v>-13.852600000000001</v>
      </c>
      <c r="HR37" s="162">
        <v>-13.297800000000001</v>
      </c>
      <c r="HS37" s="162">
        <v>-11.246700000000001</v>
      </c>
      <c r="HT37" s="162">
        <v>-10.9672</v>
      </c>
      <c r="HU37" s="162">
        <v>13.18</v>
      </c>
      <c r="HV37" s="162">
        <v>13.14</v>
      </c>
      <c r="HW37" s="162">
        <v>-27.3</v>
      </c>
      <c r="HX37" s="162">
        <v>-27.1</v>
      </c>
      <c r="HY37" s="162">
        <v>0.87980000000000003</v>
      </c>
      <c r="HZ37" s="162">
        <v>-3.76</v>
      </c>
      <c r="IA37" s="162">
        <v>56.4634</v>
      </c>
      <c r="IB37" s="162">
        <v>24.5762</v>
      </c>
      <c r="IC37" s="162">
        <v>24.636399999999998</v>
      </c>
      <c r="ID37" s="162">
        <v>-17</v>
      </c>
      <c r="IE37" s="162">
        <v>-39.700000000000003</v>
      </c>
      <c r="IF37" s="162">
        <v>-1.6</v>
      </c>
      <c r="IG37" s="162">
        <v>-2.5</v>
      </c>
      <c r="IH37" s="162">
        <v>-18.296500000000002</v>
      </c>
      <c r="II37" s="162">
        <v>-18.187999999999999</v>
      </c>
      <c r="IJ37" s="162">
        <v>-123.4307</v>
      </c>
      <c r="IK37" s="162">
        <v>34.626199999999997</v>
      </c>
      <c r="IL37" s="162">
        <v>-267.6223</v>
      </c>
      <c r="IM37" s="162">
        <v>-18.414100000000001</v>
      </c>
      <c r="IN37" s="162">
        <v>-53.824300000000001</v>
      </c>
      <c r="IO37" s="162">
        <v>96.750299999999996</v>
      </c>
      <c r="IP37" s="162">
        <v>63.893000000000001</v>
      </c>
      <c r="IQ37" s="162">
        <v>105.2236</v>
      </c>
      <c r="IR37" s="162">
        <v>70.530500000000004</v>
      </c>
      <c r="IS37" s="162">
        <v>32.559800000000003</v>
      </c>
      <c r="IT37" s="162">
        <v>26.926100000000002</v>
      </c>
      <c r="IU37" s="162">
        <v>24.916699999999999</v>
      </c>
      <c r="IV37" s="162">
        <v>0.1845</v>
      </c>
      <c r="IW37" s="162">
        <v>202.1</v>
      </c>
      <c r="IX37" s="162">
        <v>-182.4254</v>
      </c>
      <c r="IY37" s="162">
        <v>26.3248</v>
      </c>
      <c r="IZ37" s="162">
        <v>-12.3093</v>
      </c>
      <c r="JA37" s="162">
        <v>-0.3967</v>
      </c>
      <c r="JB37" s="161"/>
      <c r="JC37" s="162">
        <v>-5.2</v>
      </c>
      <c r="JD37" s="162">
        <v>9.5000000000000001E-2</v>
      </c>
      <c r="JE37" s="162">
        <v>8.7999999999999995E-2</v>
      </c>
      <c r="JF37" s="162">
        <v>1.6</v>
      </c>
      <c r="JG37" s="162">
        <v>-0.4</v>
      </c>
      <c r="JH37" s="162">
        <v>-2.3769</v>
      </c>
      <c r="JI37" s="162">
        <v>-5.4764999999999997</v>
      </c>
      <c r="JJ37" s="162">
        <v>10.402100000000001</v>
      </c>
      <c r="JK37" s="162">
        <v>-13.8872</v>
      </c>
      <c r="JL37" s="162">
        <v>6.6</v>
      </c>
      <c r="JM37" s="162">
        <v>4.532</v>
      </c>
      <c r="JN37" s="162">
        <v>2.7589999999999999</v>
      </c>
      <c r="JO37" s="162">
        <v>2.5301</v>
      </c>
      <c r="JP37" s="161"/>
      <c r="JQ37" s="162">
        <v>2.2564000000000002</v>
      </c>
      <c r="JR37" s="162">
        <v>2.6030000000000002</v>
      </c>
      <c r="JS37" s="162">
        <v>2.9563999999999999</v>
      </c>
      <c r="JT37" s="161"/>
      <c r="JU37" s="162">
        <v>25.5</v>
      </c>
      <c r="JV37" s="162">
        <v>0.32140000000000002</v>
      </c>
      <c r="JW37" s="162">
        <v>1.1399999999999999</v>
      </c>
      <c r="JX37" s="161"/>
      <c r="JY37" s="162">
        <v>0</v>
      </c>
      <c r="JZ37" s="162">
        <v>-16.019200000000001</v>
      </c>
      <c r="KA37" s="162">
        <v>-21.321200000000001</v>
      </c>
      <c r="KB37" s="162">
        <v>1.5248999999999999</v>
      </c>
      <c r="KC37" s="162">
        <v>9.0632999999999999</v>
      </c>
      <c r="KD37" s="162">
        <v>-13.435600000000001</v>
      </c>
      <c r="KE37" s="162">
        <v>4.2885999999999997</v>
      </c>
      <c r="KF37" s="162">
        <v>-25.7</v>
      </c>
      <c r="KG37" s="162">
        <v>9.1999999999999993</v>
      </c>
      <c r="KH37" s="161"/>
      <c r="KI37" s="162">
        <v>-51.475999999999999</v>
      </c>
    </row>
    <row r="38" spans="1:295" ht="18" customHeight="1" x14ac:dyDescent="0.3">
      <c r="A38" s="158" t="s">
        <v>48</v>
      </c>
      <c r="B38" s="158" t="s">
        <v>837</v>
      </c>
      <c r="C38" s="161"/>
      <c r="D38" s="162">
        <v>7.2008999999999999</v>
      </c>
      <c r="E38" s="162">
        <v>-8.8818999999999999</v>
      </c>
      <c r="F38" s="162">
        <v>2.63</v>
      </c>
      <c r="G38" s="162">
        <v>9.8909000000000002</v>
      </c>
      <c r="H38" s="161"/>
      <c r="I38" s="162">
        <v>16.689599999999999</v>
      </c>
      <c r="J38" s="161"/>
      <c r="K38" s="162">
        <v>26.570699999999999</v>
      </c>
      <c r="L38" s="162">
        <v>11.759600000000001</v>
      </c>
      <c r="M38" s="162">
        <v>11.435499999999999</v>
      </c>
      <c r="N38" s="162">
        <v>-19.98</v>
      </c>
      <c r="O38" s="162">
        <v>-26.4</v>
      </c>
      <c r="P38" s="162">
        <v>2.2000000000000002</v>
      </c>
      <c r="Q38" s="162">
        <v>4.1399999999999997</v>
      </c>
      <c r="R38" s="162">
        <v>-19.8</v>
      </c>
      <c r="S38" s="162">
        <v>1.3865000000000001</v>
      </c>
      <c r="T38" s="162">
        <v>18.840199999999999</v>
      </c>
      <c r="U38" s="162">
        <v>8.4027999999999992</v>
      </c>
      <c r="V38" s="162">
        <v>8.5549999999999997</v>
      </c>
      <c r="W38" s="162">
        <v>14.308299999999999</v>
      </c>
      <c r="X38" s="162">
        <v>11.8188</v>
      </c>
      <c r="Y38" s="162">
        <v>-4.8349000000000002</v>
      </c>
      <c r="Z38" s="162">
        <v>2.4037000000000002</v>
      </c>
      <c r="AA38" s="161"/>
      <c r="AB38" s="162">
        <v>-0.86040000000000005</v>
      </c>
      <c r="AC38" s="162">
        <v>-1.474</v>
      </c>
      <c r="AD38" s="162">
        <v>-1.4390000000000001</v>
      </c>
      <c r="AE38" s="161"/>
      <c r="AF38" s="162">
        <v>-2.2200000000000002</v>
      </c>
      <c r="AG38" s="162">
        <v>-6.6</v>
      </c>
      <c r="AH38" s="162">
        <v>-0.91</v>
      </c>
      <c r="AI38" s="162">
        <v>0.28100000000000003</v>
      </c>
      <c r="AJ38" s="162">
        <v>-10.02</v>
      </c>
      <c r="AK38" s="162">
        <v>-10.1</v>
      </c>
      <c r="AL38" s="161"/>
      <c r="AM38" s="162">
        <v>-13.44</v>
      </c>
      <c r="AN38" s="162">
        <v>-13.58</v>
      </c>
      <c r="AO38" s="162">
        <v>4.4699</v>
      </c>
      <c r="AP38" s="162">
        <v>4.0471000000000004</v>
      </c>
      <c r="AQ38" s="162">
        <v>22.047599999999999</v>
      </c>
      <c r="AR38" s="162">
        <v>22.9664</v>
      </c>
      <c r="AS38" s="162">
        <v>-7.6188000000000002</v>
      </c>
      <c r="AT38" s="162">
        <v>-4.8224999999999998</v>
      </c>
      <c r="AU38" s="162">
        <v>-4.7949999999999999</v>
      </c>
      <c r="AV38" s="162">
        <v>0.86760000000000004</v>
      </c>
      <c r="AW38" s="162">
        <v>0.72899999999999998</v>
      </c>
      <c r="AX38" s="162">
        <v>-13.6638</v>
      </c>
      <c r="AY38" s="162">
        <v>-10.9846</v>
      </c>
      <c r="AZ38" s="162">
        <v>3.1686999999999999</v>
      </c>
      <c r="BA38" s="162">
        <v>17.918500000000002</v>
      </c>
      <c r="BB38" s="162">
        <v>103.884</v>
      </c>
      <c r="BC38" s="162">
        <v>8.7908000000000008</v>
      </c>
      <c r="BD38" s="162">
        <v>-5</v>
      </c>
      <c r="BE38" s="162">
        <v>-5.2</v>
      </c>
      <c r="BF38" s="162">
        <v>-27.5732</v>
      </c>
      <c r="BG38" s="162">
        <v>-27.994900000000001</v>
      </c>
      <c r="BH38" s="162">
        <v>-2.4937</v>
      </c>
      <c r="BI38" s="161"/>
      <c r="BJ38" s="162">
        <v>9.2640999999999991</v>
      </c>
      <c r="BK38" s="162">
        <v>4.8499999999999996</v>
      </c>
      <c r="BL38" s="162">
        <v>0</v>
      </c>
      <c r="BM38" s="162">
        <v>0.81810000000000005</v>
      </c>
      <c r="BN38" s="162">
        <v>-137.45529999999999</v>
      </c>
      <c r="BO38" s="162">
        <v>65.584299999999999</v>
      </c>
      <c r="BP38" s="162">
        <v>65.889399999999995</v>
      </c>
      <c r="BQ38" s="162">
        <v>46.028799999999997</v>
      </c>
      <c r="BR38" s="162">
        <v>-97.231800000000007</v>
      </c>
      <c r="BS38" s="161"/>
      <c r="BT38" s="161"/>
      <c r="BU38" s="161"/>
      <c r="BV38" s="162">
        <v>29.659199999999998</v>
      </c>
      <c r="BW38" s="162">
        <v>11.21</v>
      </c>
      <c r="BX38" s="162">
        <v>8.85</v>
      </c>
      <c r="BY38" s="162">
        <v>-4.04</v>
      </c>
      <c r="BZ38" s="162">
        <v>9.66</v>
      </c>
      <c r="CA38" s="162">
        <v>-22.366599999999998</v>
      </c>
      <c r="CB38" s="162">
        <v>-21.9648</v>
      </c>
      <c r="CC38" s="162">
        <v>25.569099999999999</v>
      </c>
      <c r="CD38" s="162">
        <v>24.740500000000001</v>
      </c>
      <c r="CE38" s="162">
        <v>-8.9398</v>
      </c>
      <c r="CF38" s="162">
        <v>-28.5777</v>
      </c>
      <c r="CG38" s="162">
        <v>-28.799199999999999</v>
      </c>
      <c r="CH38" s="162">
        <v>9.2444000000000006</v>
      </c>
      <c r="CI38" s="162">
        <v>6.7096</v>
      </c>
      <c r="CJ38" s="161"/>
      <c r="CK38" s="161"/>
      <c r="CL38" s="162">
        <v>48.4</v>
      </c>
      <c r="CM38" s="162">
        <v>-9.8000000000000007</v>
      </c>
      <c r="CN38" s="162">
        <v>-3.24</v>
      </c>
      <c r="CO38" s="162">
        <v>32.443800000000003</v>
      </c>
      <c r="CP38" s="162">
        <v>32.2654</v>
      </c>
      <c r="CQ38" s="162">
        <v>31.673500000000001</v>
      </c>
      <c r="CR38" s="162">
        <v>80.088099999999997</v>
      </c>
      <c r="CS38" s="162">
        <v>79.297700000000006</v>
      </c>
      <c r="CT38" s="162">
        <v>-28.4986</v>
      </c>
      <c r="CU38" s="162">
        <v>-66.659499999999994</v>
      </c>
      <c r="CV38" s="162">
        <v>-25.5473</v>
      </c>
      <c r="CW38" s="162">
        <v>3.1678000000000002</v>
      </c>
      <c r="CX38" s="162">
        <v>30.57</v>
      </c>
      <c r="CY38" s="162">
        <v>24.87</v>
      </c>
      <c r="CZ38" s="162">
        <v>11.879899999999999</v>
      </c>
      <c r="DA38" s="162">
        <v>12.014799999999999</v>
      </c>
      <c r="DB38" s="162">
        <v>-11.96</v>
      </c>
      <c r="DC38" s="161"/>
      <c r="DD38" s="162">
        <v>-8.9237000000000002</v>
      </c>
      <c r="DE38" s="162">
        <v>-8.6471</v>
      </c>
      <c r="DF38" s="162">
        <v>27.676400000000001</v>
      </c>
      <c r="DG38" s="162">
        <v>1.4999999999999999E-2</v>
      </c>
      <c r="DH38" s="162">
        <v>-6.2293000000000003</v>
      </c>
      <c r="DI38" s="161"/>
      <c r="DJ38" s="161"/>
      <c r="DK38" s="162">
        <v>-2.6892</v>
      </c>
      <c r="DL38" s="162">
        <v>5.2420999999999998</v>
      </c>
      <c r="DM38" s="162">
        <v>41.168500000000002</v>
      </c>
      <c r="DN38" s="162">
        <v>14.849500000000001</v>
      </c>
      <c r="DO38" s="162">
        <v>5.94</v>
      </c>
      <c r="DP38" s="162">
        <v>-1.99</v>
      </c>
      <c r="DQ38" s="162">
        <v>12.291499999999999</v>
      </c>
      <c r="DR38" s="162">
        <v>-25.956499999999998</v>
      </c>
      <c r="DS38" s="161"/>
      <c r="DT38" s="162">
        <v>-9.7200000000000006</v>
      </c>
      <c r="DU38" s="162">
        <v>18.54</v>
      </c>
      <c r="DV38" s="162">
        <v>27.5</v>
      </c>
      <c r="DW38" s="162">
        <v>-22.2</v>
      </c>
      <c r="DX38" s="162">
        <v>-11.1</v>
      </c>
      <c r="DY38" s="162">
        <v>-39.483400000000003</v>
      </c>
      <c r="DZ38" s="162">
        <v>-39.145499999999998</v>
      </c>
      <c r="EA38" s="162">
        <v>40.527999999999999</v>
      </c>
      <c r="EB38" s="162">
        <v>14.1282</v>
      </c>
      <c r="EC38" s="162">
        <v>1.4276</v>
      </c>
      <c r="ED38" s="162">
        <v>1.5225</v>
      </c>
      <c r="EE38" s="162">
        <v>-15.4071</v>
      </c>
      <c r="EF38" s="162">
        <v>-20.676500000000001</v>
      </c>
      <c r="EG38" s="162">
        <v>-10.472</v>
      </c>
      <c r="EH38" s="162">
        <v>-105.4772</v>
      </c>
      <c r="EI38" s="162">
        <v>-52.718600000000002</v>
      </c>
      <c r="EJ38" s="161"/>
      <c r="EK38" s="162">
        <v>-9.9596999999999998</v>
      </c>
      <c r="EL38" s="162">
        <v>-8.5462000000000007</v>
      </c>
      <c r="EM38" s="162">
        <v>12.556900000000001</v>
      </c>
      <c r="EN38" s="162">
        <v>-6.4550000000000001</v>
      </c>
      <c r="EO38" s="162">
        <v>-7.1473000000000004</v>
      </c>
      <c r="EP38" s="162">
        <v>0.52800000000000002</v>
      </c>
      <c r="EQ38" s="162">
        <v>0</v>
      </c>
      <c r="ER38" s="161"/>
      <c r="ES38" s="162">
        <v>3.8603000000000001</v>
      </c>
      <c r="ET38" s="161"/>
      <c r="EU38" s="162">
        <v>-16.03</v>
      </c>
      <c r="EV38" s="162">
        <v>0</v>
      </c>
      <c r="EW38" s="162">
        <v>3.1553</v>
      </c>
      <c r="EX38" s="162">
        <v>-4.6593</v>
      </c>
      <c r="EY38" s="162">
        <v>-10.3071</v>
      </c>
      <c r="EZ38" s="162">
        <v>-10.626300000000001</v>
      </c>
      <c r="FA38" s="162">
        <v>7.8540999999999999</v>
      </c>
      <c r="FB38" s="162">
        <v>3.6757</v>
      </c>
      <c r="FC38" s="162">
        <v>-17.867799999999999</v>
      </c>
      <c r="FD38" s="161"/>
      <c r="FE38" s="162">
        <v>4.8579999999999997</v>
      </c>
      <c r="FF38" s="162">
        <v>4.7370000000000001</v>
      </c>
      <c r="FG38" s="162">
        <v>0</v>
      </c>
      <c r="FH38" s="162">
        <v>0</v>
      </c>
      <c r="FI38" s="162">
        <v>0</v>
      </c>
      <c r="FJ38" s="162">
        <v>7.8704000000000001</v>
      </c>
      <c r="FK38" s="162">
        <v>7.8704000000000001</v>
      </c>
      <c r="FL38" s="162">
        <v>-30.3096</v>
      </c>
      <c r="FM38" s="162">
        <v>21.416799999999999</v>
      </c>
      <c r="FN38" s="162">
        <v>21.476900000000001</v>
      </c>
      <c r="FO38" s="162">
        <v>-14.6508</v>
      </c>
      <c r="FP38" s="161"/>
      <c r="FQ38" s="162">
        <v>25.885400000000001</v>
      </c>
      <c r="FR38" s="162">
        <v>-18.32</v>
      </c>
      <c r="FS38" s="162">
        <v>-0.49940000000000001</v>
      </c>
      <c r="FT38" s="162">
        <v>0.31519999999999998</v>
      </c>
      <c r="FU38" s="162">
        <v>0.55000000000000004</v>
      </c>
      <c r="FV38" s="162">
        <v>-0.38</v>
      </c>
      <c r="FW38" s="162">
        <v>-25.5962</v>
      </c>
      <c r="FX38" s="161"/>
      <c r="FY38" s="162">
        <v>1.6659999999999999</v>
      </c>
      <c r="FZ38" s="162">
        <v>0.84099999999999997</v>
      </c>
      <c r="GA38" s="161"/>
      <c r="GB38" s="162">
        <v>0.04</v>
      </c>
      <c r="GC38" s="162">
        <v>-10.395300000000001</v>
      </c>
      <c r="GD38" s="162">
        <v>-1.9255</v>
      </c>
      <c r="GE38" s="162">
        <v>-3.19</v>
      </c>
      <c r="GF38" s="162">
        <v>38.961399999999998</v>
      </c>
      <c r="GG38" s="161"/>
      <c r="GH38" s="162">
        <v>24.411200000000001</v>
      </c>
      <c r="GI38" s="162">
        <v>-13.0372</v>
      </c>
      <c r="GJ38" s="161"/>
      <c r="GK38" s="162">
        <v>2.9531000000000001</v>
      </c>
      <c r="GL38" s="161"/>
      <c r="GM38" s="161"/>
      <c r="GN38" s="162">
        <v>-14.544700000000001</v>
      </c>
      <c r="GO38" s="162">
        <v>-27.202300000000001</v>
      </c>
      <c r="GP38" s="162">
        <v>13.0243</v>
      </c>
      <c r="GQ38" s="162">
        <v>-21.4513</v>
      </c>
      <c r="GR38" s="162">
        <v>-14.0097</v>
      </c>
      <c r="GS38" s="161"/>
      <c r="GT38" s="162">
        <v>90.811300000000003</v>
      </c>
      <c r="GU38" s="162">
        <v>-8.2815999999999992</v>
      </c>
      <c r="GV38" s="162">
        <v>-8.5943000000000005</v>
      </c>
      <c r="GW38" s="162">
        <v>-13.419</v>
      </c>
      <c r="GX38" s="162">
        <v>2.5301</v>
      </c>
      <c r="GY38" s="162">
        <v>7.2813999999999997</v>
      </c>
      <c r="GZ38" s="162">
        <v>7.4604999999999997</v>
      </c>
      <c r="HA38" s="162">
        <v>1.9195</v>
      </c>
      <c r="HB38" s="162">
        <v>16.9709</v>
      </c>
      <c r="HC38" s="162">
        <v>17.8124</v>
      </c>
      <c r="HD38" s="162">
        <v>-3.77</v>
      </c>
      <c r="HE38" s="162">
        <v>0</v>
      </c>
      <c r="HF38" s="162">
        <v>12.4239</v>
      </c>
      <c r="HG38" s="162">
        <v>19.277000000000001</v>
      </c>
      <c r="HH38" s="162">
        <v>57.106200000000001</v>
      </c>
      <c r="HI38" s="162">
        <v>3.2299000000000002</v>
      </c>
      <c r="HJ38" s="162">
        <v>1.2242</v>
      </c>
      <c r="HK38" s="162">
        <v>-15.225899999999999</v>
      </c>
      <c r="HL38" s="162">
        <v>-13.804</v>
      </c>
      <c r="HM38" s="162">
        <v>-16.063600000000001</v>
      </c>
      <c r="HN38" s="162">
        <v>-17.866599999999998</v>
      </c>
      <c r="HO38" s="161"/>
      <c r="HP38" s="162">
        <v>91.149100000000004</v>
      </c>
      <c r="HQ38" s="162">
        <v>-8.3318999999999992</v>
      </c>
      <c r="HR38" s="162">
        <v>-8.0737000000000005</v>
      </c>
      <c r="HS38" s="162">
        <v>-11.156700000000001</v>
      </c>
      <c r="HT38" s="162">
        <v>-11.375500000000001</v>
      </c>
      <c r="HU38" s="162">
        <v>12.61</v>
      </c>
      <c r="HV38" s="162">
        <v>12.57</v>
      </c>
      <c r="HW38" s="162">
        <v>-27.8</v>
      </c>
      <c r="HX38" s="162">
        <v>-27.8</v>
      </c>
      <c r="HY38" s="162">
        <v>0.68569999999999998</v>
      </c>
      <c r="HZ38" s="162">
        <v>-2.8</v>
      </c>
      <c r="IA38" s="162">
        <v>72.015900000000002</v>
      </c>
      <c r="IB38" s="162">
        <v>20.366800000000001</v>
      </c>
      <c r="IC38" s="162">
        <v>20.755299999999998</v>
      </c>
      <c r="ID38" s="162">
        <v>-16.899999999999999</v>
      </c>
      <c r="IE38" s="162">
        <v>-38.799999999999997</v>
      </c>
      <c r="IF38" s="162">
        <v>-5</v>
      </c>
      <c r="IG38" s="162">
        <v>-5.5</v>
      </c>
      <c r="IH38" s="162">
        <v>-17.577300000000001</v>
      </c>
      <c r="II38" s="162">
        <v>-17.5212</v>
      </c>
      <c r="IJ38" s="162">
        <v>-124.1305</v>
      </c>
      <c r="IK38" s="162">
        <v>26.122299999999999</v>
      </c>
      <c r="IL38" s="162">
        <v>-267.1046</v>
      </c>
      <c r="IM38" s="162">
        <v>-15.6313</v>
      </c>
      <c r="IN38" s="162">
        <v>-52.868299999999998</v>
      </c>
      <c r="IO38" s="162">
        <v>94.944199999999995</v>
      </c>
      <c r="IP38" s="162">
        <v>69.780900000000003</v>
      </c>
      <c r="IQ38" s="162">
        <v>101.07170000000001</v>
      </c>
      <c r="IR38" s="162">
        <v>70.827299999999994</v>
      </c>
      <c r="IS38" s="162">
        <v>27.280799999999999</v>
      </c>
      <c r="IT38" s="162">
        <v>25.809200000000001</v>
      </c>
      <c r="IU38" s="162">
        <v>26.902899999999999</v>
      </c>
      <c r="IV38" s="162">
        <v>7.0323000000000002</v>
      </c>
      <c r="IW38" s="162">
        <v>193.87790000000001</v>
      </c>
      <c r="IX38" s="162">
        <v>-182.47120000000001</v>
      </c>
      <c r="IY38" s="162">
        <v>20.631499999999999</v>
      </c>
      <c r="IZ38" s="162">
        <v>-4.8761000000000001</v>
      </c>
      <c r="JA38" s="162">
        <v>-0.77270000000000005</v>
      </c>
      <c r="JB38" s="161"/>
      <c r="JC38" s="162">
        <v>-5.2</v>
      </c>
      <c r="JD38" s="162">
        <v>0.14599999999999999</v>
      </c>
      <c r="JE38" s="162">
        <v>0.13800000000000001</v>
      </c>
      <c r="JF38" s="162">
        <v>1.68</v>
      </c>
      <c r="JG38" s="162">
        <v>-1.2</v>
      </c>
      <c r="JH38" s="162">
        <v>-1.7605</v>
      </c>
      <c r="JI38" s="162">
        <v>-4.6555</v>
      </c>
      <c r="JJ38" s="162">
        <v>10.0511</v>
      </c>
      <c r="JK38" s="162">
        <v>-14.412100000000001</v>
      </c>
      <c r="JL38" s="162">
        <v>5.6</v>
      </c>
      <c r="JM38" s="162">
        <v>3.6829999999999998</v>
      </c>
      <c r="JN38" s="162">
        <v>2.2050000000000001</v>
      </c>
      <c r="JO38" s="161"/>
      <c r="JP38" s="162">
        <v>3.0207999999999999</v>
      </c>
      <c r="JQ38" s="162">
        <v>2.2631000000000001</v>
      </c>
      <c r="JR38" s="162">
        <v>2.8241999999999998</v>
      </c>
      <c r="JS38" s="162">
        <v>1.5747</v>
      </c>
      <c r="JT38" s="161"/>
      <c r="JU38" s="162">
        <v>28.2</v>
      </c>
      <c r="JV38" s="162">
        <v>6.9400000000000003E-2</v>
      </c>
      <c r="JW38" s="162">
        <v>1.05</v>
      </c>
      <c r="JX38" s="161"/>
      <c r="JY38" s="162">
        <v>-4.2885</v>
      </c>
      <c r="JZ38" s="162">
        <v>-13.310600000000001</v>
      </c>
      <c r="KA38" s="162">
        <v>-17.330300000000001</v>
      </c>
      <c r="KB38" s="162">
        <v>-4.1208999999999998</v>
      </c>
      <c r="KC38" s="162">
        <v>5.8</v>
      </c>
      <c r="KD38" s="162">
        <v>-9.2855000000000008</v>
      </c>
      <c r="KE38" s="162">
        <v>3.1875</v>
      </c>
      <c r="KF38" s="162">
        <v>-28</v>
      </c>
      <c r="KG38" s="162">
        <v>12.9</v>
      </c>
      <c r="KH38" s="161"/>
      <c r="KI38" s="162">
        <v>-52.068300000000001</v>
      </c>
    </row>
    <row r="39" spans="1:295" ht="18" customHeight="1" x14ac:dyDescent="0.3">
      <c r="A39" s="158" t="s">
        <v>48</v>
      </c>
      <c r="B39" s="158" t="s">
        <v>838</v>
      </c>
      <c r="C39" s="161"/>
      <c r="D39" s="162">
        <v>7.1841999999999997</v>
      </c>
      <c r="E39" s="162">
        <v>-8.8742000000000001</v>
      </c>
      <c r="F39" s="162">
        <v>3.2176</v>
      </c>
      <c r="G39" s="162">
        <v>9.8195999999999994</v>
      </c>
      <c r="H39" s="161"/>
      <c r="I39" s="162">
        <v>17.254999999999999</v>
      </c>
      <c r="J39" s="161"/>
      <c r="K39" s="162">
        <v>26.519200000000001</v>
      </c>
      <c r="L39" s="162">
        <v>11.6136</v>
      </c>
      <c r="M39" s="162">
        <v>11.1534</v>
      </c>
      <c r="N39" s="162">
        <v>-17.760000000000002</v>
      </c>
      <c r="O39" s="162">
        <v>-30.8</v>
      </c>
      <c r="P39" s="162">
        <v>4.4000000000000004</v>
      </c>
      <c r="Q39" s="162">
        <v>4.968</v>
      </c>
      <c r="R39" s="162">
        <v>-19.8</v>
      </c>
      <c r="S39" s="162">
        <v>1.3241000000000001</v>
      </c>
      <c r="T39" s="162">
        <v>19.150700000000001</v>
      </c>
      <c r="U39" s="162">
        <v>7.9660000000000002</v>
      </c>
      <c r="V39" s="162">
        <v>8.0739000000000001</v>
      </c>
      <c r="W39" s="162">
        <v>13.424300000000001</v>
      </c>
      <c r="X39" s="162">
        <v>10.7675</v>
      </c>
      <c r="Y39" s="162">
        <v>-4.9238999999999997</v>
      </c>
      <c r="Z39" s="162">
        <v>2.3187000000000002</v>
      </c>
      <c r="AA39" s="161"/>
      <c r="AB39" s="162">
        <v>-0.98009999999999997</v>
      </c>
      <c r="AC39" s="162">
        <v>-1.498</v>
      </c>
      <c r="AD39" s="162">
        <v>-1.4970000000000001</v>
      </c>
      <c r="AE39" s="161"/>
      <c r="AF39" s="162">
        <v>-2.2200000000000002</v>
      </c>
      <c r="AG39" s="162">
        <v>-2.2000000000000002</v>
      </c>
      <c r="AH39" s="162">
        <v>-1.0900000000000001</v>
      </c>
      <c r="AI39" s="162">
        <v>0.26700000000000002</v>
      </c>
      <c r="AJ39" s="162">
        <v>-10.86</v>
      </c>
      <c r="AK39" s="162">
        <v>-10.89</v>
      </c>
      <c r="AL39" s="161"/>
      <c r="AM39" s="162">
        <v>-12.56</v>
      </c>
      <c r="AN39" s="162">
        <v>-12.68</v>
      </c>
      <c r="AO39" s="162">
        <v>5.9016999999999999</v>
      </c>
      <c r="AP39" s="162">
        <v>4.2079000000000004</v>
      </c>
      <c r="AQ39" s="162">
        <v>21.842500000000001</v>
      </c>
      <c r="AR39" s="162">
        <v>23.028300000000002</v>
      </c>
      <c r="AS39" s="162">
        <v>-8.298</v>
      </c>
      <c r="AT39" s="162">
        <v>-5.6262999999999996</v>
      </c>
      <c r="AU39" s="162">
        <v>-5.6237000000000004</v>
      </c>
      <c r="AV39" s="162">
        <v>1.014</v>
      </c>
      <c r="AW39" s="162">
        <v>1.1926000000000001</v>
      </c>
      <c r="AX39" s="162">
        <v>-13.797800000000001</v>
      </c>
      <c r="AY39" s="162">
        <v>-10.8507</v>
      </c>
      <c r="AZ39" s="162">
        <v>3.1686999999999999</v>
      </c>
      <c r="BA39" s="162">
        <v>17.532499999999999</v>
      </c>
      <c r="BB39" s="162">
        <v>106.2058</v>
      </c>
      <c r="BC39" s="162">
        <v>10.5893</v>
      </c>
      <c r="BD39" s="162">
        <v>-5.4</v>
      </c>
      <c r="BE39" s="162">
        <v>-5.5</v>
      </c>
      <c r="BF39" s="162">
        <v>-27.452300000000001</v>
      </c>
      <c r="BG39" s="162">
        <v>-27.627600000000001</v>
      </c>
      <c r="BH39" s="162">
        <v>-2.5124</v>
      </c>
      <c r="BI39" s="161"/>
      <c r="BJ39" s="162">
        <v>8.6720000000000006</v>
      </c>
      <c r="BK39" s="162">
        <v>5.4317000000000002</v>
      </c>
      <c r="BL39" s="161"/>
      <c r="BM39" s="162">
        <v>0.78710000000000002</v>
      </c>
      <c r="BN39" s="162">
        <v>-138.3098</v>
      </c>
      <c r="BO39" s="162">
        <v>65.2791</v>
      </c>
      <c r="BP39" s="162">
        <v>65.523200000000003</v>
      </c>
      <c r="BQ39" s="162">
        <v>44.600700000000003</v>
      </c>
      <c r="BR39" s="162">
        <v>-99.451400000000007</v>
      </c>
      <c r="BS39" s="161"/>
      <c r="BT39" s="161"/>
      <c r="BU39" s="161"/>
      <c r="BV39" s="162">
        <v>30.707100000000001</v>
      </c>
      <c r="BW39" s="162">
        <v>11.19</v>
      </c>
      <c r="BX39" s="162">
        <v>8.6999999999999993</v>
      </c>
      <c r="BY39" s="162">
        <v>-4.0599999999999996</v>
      </c>
      <c r="BZ39" s="162">
        <v>10.050000000000001</v>
      </c>
      <c r="CA39" s="162">
        <v>-21.696899999999999</v>
      </c>
      <c r="CB39" s="162">
        <v>-21.696899999999999</v>
      </c>
      <c r="CC39" s="162">
        <v>25.6144</v>
      </c>
      <c r="CD39" s="162">
        <v>24.583300000000001</v>
      </c>
      <c r="CE39" s="162">
        <v>-8.8374000000000006</v>
      </c>
      <c r="CF39" s="162">
        <v>-28.740400000000001</v>
      </c>
      <c r="CG39" s="162">
        <v>-28.4498</v>
      </c>
      <c r="CH39" s="162">
        <v>8.2612000000000005</v>
      </c>
      <c r="CI39" s="162">
        <v>6.8247</v>
      </c>
      <c r="CJ39" s="161"/>
      <c r="CK39" s="161"/>
      <c r="CL39" s="162">
        <v>48.4</v>
      </c>
      <c r="CM39" s="162">
        <v>-9.4</v>
      </c>
      <c r="CN39" s="162">
        <v>-3.51</v>
      </c>
      <c r="CO39" s="162">
        <v>32.681199999999997</v>
      </c>
      <c r="CP39" s="162">
        <v>33.109499999999997</v>
      </c>
      <c r="CQ39" s="162">
        <v>31.720800000000001</v>
      </c>
      <c r="CR39" s="162">
        <v>80.087999999999994</v>
      </c>
      <c r="CS39" s="162">
        <v>80.28</v>
      </c>
      <c r="CT39" s="162">
        <v>-29.3611</v>
      </c>
      <c r="CU39" s="162">
        <v>-66.2012</v>
      </c>
      <c r="CV39" s="162">
        <v>-26.775600000000001</v>
      </c>
      <c r="CW39" s="162">
        <v>3.1728000000000001</v>
      </c>
      <c r="CX39" s="162">
        <v>30.12</v>
      </c>
      <c r="CY39" s="162">
        <v>24.74</v>
      </c>
      <c r="CZ39" s="162">
        <v>12.036099999999999</v>
      </c>
      <c r="DA39" s="162">
        <v>12.112399999999999</v>
      </c>
      <c r="DB39" s="162">
        <v>-12.05</v>
      </c>
      <c r="DC39" s="161"/>
      <c r="DD39" s="162">
        <v>-8.7803000000000004</v>
      </c>
      <c r="DE39" s="162">
        <v>-8.7771000000000008</v>
      </c>
      <c r="DF39" s="162">
        <v>26.571400000000001</v>
      </c>
      <c r="DG39" s="162">
        <v>1.5100000000000001E-2</v>
      </c>
      <c r="DH39" s="162">
        <v>-6.2946999999999997</v>
      </c>
      <c r="DI39" s="161"/>
      <c r="DJ39" s="161"/>
      <c r="DK39" s="162">
        <v>-2.8319999999999999</v>
      </c>
      <c r="DL39" s="162">
        <v>5.0551000000000004</v>
      </c>
      <c r="DM39" s="162">
        <v>41.010800000000003</v>
      </c>
      <c r="DN39" s="162">
        <v>14.4785</v>
      </c>
      <c r="DO39" s="162">
        <v>5.71</v>
      </c>
      <c r="DP39" s="162">
        <v>-2.1800000000000002</v>
      </c>
      <c r="DQ39" s="162">
        <v>11.826499999999999</v>
      </c>
      <c r="DR39" s="162">
        <v>-25.281400000000001</v>
      </c>
      <c r="DS39" s="161"/>
      <c r="DT39" s="162">
        <v>-9.4600000000000009</v>
      </c>
      <c r="DU39" s="162">
        <v>18.670000000000002</v>
      </c>
      <c r="DV39" s="162">
        <v>26.79</v>
      </c>
      <c r="DW39" s="162">
        <v>-20.709099999999999</v>
      </c>
      <c r="DX39" s="162">
        <v>-11.2455</v>
      </c>
      <c r="DY39" s="162">
        <v>-39.9726</v>
      </c>
      <c r="DZ39" s="162">
        <v>-39.281799999999997</v>
      </c>
      <c r="EA39" s="162">
        <v>40.6922</v>
      </c>
      <c r="EB39" s="162">
        <v>13.946400000000001</v>
      </c>
      <c r="EC39" s="162">
        <v>1.5009999999999999</v>
      </c>
      <c r="ED39" s="162">
        <v>1.6722999999999999</v>
      </c>
      <c r="EE39" s="162">
        <v>-14.5387</v>
      </c>
      <c r="EF39" s="162">
        <v>-20.524699999999999</v>
      </c>
      <c r="EG39" s="162">
        <v>-11.496</v>
      </c>
      <c r="EH39" s="162">
        <v>-106.3449</v>
      </c>
      <c r="EI39" s="162">
        <v>-40.157800000000002</v>
      </c>
      <c r="EJ39" s="161"/>
      <c r="EK39" s="162">
        <v>-9.8849</v>
      </c>
      <c r="EL39" s="162">
        <v>-8.5555000000000003</v>
      </c>
      <c r="EM39" s="162">
        <v>11.5017</v>
      </c>
      <c r="EN39" s="162">
        <v>-6.4749999999999996</v>
      </c>
      <c r="EO39" s="162">
        <v>-6.5041000000000002</v>
      </c>
      <c r="EP39" s="162">
        <v>0.52800000000000002</v>
      </c>
      <c r="EQ39" s="162">
        <v>0</v>
      </c>
      <c r="ER39" s="161"/>
      <c r="ES39" s="162">
        <v>3.0550000000000002</v>
      </c>
      <c r="ET39" s="161"/>
      <c r="EU39" s="162">
        <v>-15.41</v>
      </c>
      <c r="EV39" s="162">
        <v>0</v>
      </c>
      <c r="EW39" s="162">
        <v>3.1254</v>
      </c>
      <c r="EX39" s="162">
        <v>-4.8806000000000003</v>
      </c>
      <c r="EY39" s="162">
        <v>-10.8</v>
      </c>
      <c r="EZ39" s="162">
        <v>-11.080299999999999</v>
      </c>
      <c r="FA39" s="162">
        <v>7.8617999999999997</v>
      </c>
      <c r="FB39" s="162">
        <v>3.4847999999999999</v>
      </c>
      <c r="FC39" s="162">
        <v>-18.189699999999998</v>
      </c>
      <c r="FD39" s="161"/>
      <c r="FE39" s="162">
        <v>4.7336</v>
      </c>
      <c r="FF39" s="162">
        <v>4.7628000000000004</v>
      </c>
      <c r="FG39" s="162">
        <v>0</v>
      </c>
      <c r="FH39" s="162">
        <v>2.4735999999999998</v>
      </c>
      <c r="FI39" s="162">
        <v>0</v>
      </c>
      <c r="FJ39" s="162">
        <v>8.0379000000000005</v>
      </c>
      <c r="FK39" s="162">
        <v>8.5403000000000002</v>
      </c>
      <c r="FL39" s="162">
        <v>-33.8262</v>
      </c>
      <c r="FM39" s="162">
        <v>21.681000000000001</v>
      </c>
      <c r="FN39" s="162">
        <v>21.605699999999999</v>
      </c>
      <c r="FO39" s="162">
        <v>-18.558499999999999</v>
      </c>
      <c r="FP39" s="161"/>
      <c r="FQ39" s="162">
        <v>24.3033</v>
      </c>
      <c r="FR39" s="162">
        <v>-20.09</v>
      </c>
      <c r="FS39" s="162">
        <v>-1.8214999999999999</v>
      </c>
      <c r="FT39" s="162">
        <v>0.34260000000000002</v>
      </c>
      <c r="FU39" s="162">
        <v>1.49</v>
      </c>
      <c r="FV39" s="162">
        <v>0.18</v>
      </c>
      <c r="FW39" s="162">
        <v>-24.059100000000001</v>
      </c>
      <c r="FX39" s="162">
        <v>2.5417999999999998</v>
      </c>
      <c r="FY39" s="162">
        <v>1.7190000000000001</v>
      </c>
      <c r="FZ39" s="162">
        <v>1.087</v>
      </c>
      <c r="GA39" s="161"/>
      <c r="GB39" s="162">
        <v>0.6</v>
      </c>
      <c r="GC39" s="162">
        <v>-5.4641999999999999</v>
      </c>
      <c r="GD39" s="162">
        <v>2.7191999999999998</v>
      </c>
      <c r="GE39" s="162">
        <v>-3.35</v>
      </c>
      <c r="GF39" s="162">
        <v>39.910800000000002</v>
      </c>
      <c r="GG39" s="161"/>
      <c r="GH39" s="162">
        <v>23.784600000000001</v>
      </c>
      <c r="GI39" s="162">
        <v>-13.6623</v>
      </c>
      <c r="GJ39" s="161"/>
      <c r="GK39" s="162">
        <v>2.9666999999999999</v>
      </c>
      <c r="GL39" s="161"/>
      <c r="GM39" s="161"/>
      <c r="GN39" s="161"/>
      <c r="GO39" s="162">
        <v>-27.1965</v>
      </c>
      <c r="GP39" s="162">
        <v>10.8408</v>
      </c>
      <c r="GQ39" s="162">
        <v>-20.0749</v>
      </c>
      <c r="GR39" s="162">
        <v>-15.525399999999999</v>
      </c>
      <c r="GS39" s="162">
        <v>0</v>
      </c>
      <c r="GT39" s="162">
        <v>94.411900000000003</v>
      </c>
      <c r="GU39" s="162">
        <v>-8.0150000000000006</v>
      </c>
      <c r="GV39" s="162">
        <v>-7.3197999999999999</v>
      </c>
      <c r="GW39" s="162">
        <v>-14.2098</v>
      </c>
      <c r="GX39" s="162">
        <v>2.8008000000000002</v>
      </c>
      <c r="GY39" s="162">
        <v>7.3620000000000001</v>
      </c>
      <c r="GZ39" s="162">
        <v>7.4447000000000001</v>
      </c>
      <c r="HA39" s="162">
        <v>2</v>
      </c>
      <c r="HB39" s="162">
        <v>18.3874</v>
      </c>
      <c r="HC39" s="162">
        <v>20.376100000000001</v>
      </c>
      <c r="HD39" s="162">
        <v>-3.35</v>
      </c>
      <c r="HE39" s="162">
        <v>0</v>
      </c>
      <c r="HF39" s="162">
        <v>14.1936</v>
      </c>
      <c r="HG39" s="162">
        <v>24.723600000000001</v>
      </c>
      <c r="HH39" s="162">
        <v>53.492400000000004</v>
      </c>
      <c r="HI39" s="162">
        <v>4.9244000000000003</v>
      </c>
      <c r="HJ39" s="162">
        <v>3.5224000000000002</v>
      </c>
      <c r="HK39" s="162">
        <v>-16.443899999999999</v>
      </c>
      <c r="HL39" s="162">
        <v>-14.5176</v>
      </c>
      <c r="HM39" s="162">
        <v>-14.6427</v>
      </c>
      <c r="HN39" s="162">
        <v>-15.7601</v>
      </c>
      <c r="HO39" s="161"/>
      <c r="HP39" s="161"/>
      <c r="HQ39" s="162">
        <v>-14.940300000000001</v>
      </c>
      <c r="HR39" s="162">
        <v>-14.1822</v>
      </c>
      <c r="HS39" s="162">
        <v>-14.6523</v>
      </c>
      <c r="HT39" s="162">
        <v>-14.547700000000001</v>
      </c>
      <c r="HU39" s="162">
        <v>13.94</v>
      </c>
      <c r="HV39" s="162">
        <v>13.9</v>
      </c>
      <c r="HW39" s="162">
        <v>-28.8</v>
      </c>
      <c r="HX39" s="162">
        <v>-29.5</v>
      </c>
      <c r="HY39" s="162">
        <v>0.65100000000000002</v>
      </c>
      <c r="HZ39" s="162">
        <v>5.52</v>
      </c>
      <c r="IA39" s="162">
        <v>51.330300000000001</v>
      </c>
      <c r="IB39" s="162">
        <v>17.6556</v>
      </c>
      <c r="IC39" s="162">
        <v>17.274100000000001</v>
      </c>
      <c r="ID39" s="162">
        <v>-17.3</v>
      </c>
      <c r="IE39" s="162">
        <v>-40.6</v>
      </c>
      <c r="IF39" s="162">
        <v>0.5</v>
      </c>
      <c r="IG39" s="162">
        <v>-0.4</v>
      </c>
      <c r="IH39" s="162">
        <v>-17.564900000000002</v>
      </c>
      <c r="II39" s="161"/>
      <c r="IJ39" s="162">
        <v>-110.2646</v>
      </c>
      <c r="IK39" s="162">
        <v>20.931000000000001</v>
      </c>
      <c r="IL39" s="162">
        <v>-270.38869999999997</v>
      </c>
      <c r="IM39" s="162">
        <v>-19.037700000000001</v>
      </c>
      <c r="IN39" s="162">
        <v>-44.913800000000002</v>
      </c>
      <c r="IO39" s="162">
        <v>109.64490000000001</v>
      </c>
      <c r="IP39" s="162">
        <v>49.777900000000002</v>
      </c>
      <c r="IQ39" s="162">
        <v>114.32259999999999</v>
      </c>
      <c r="IR39" s="162">
        <v>92.599199999999996</v>
      </c>
      <c r="IS39" s="162">
        <v>49.064700000000002</v>
      </c>
      <c r="IT39" s="162">
        <v>29.557300000000001</v>
      </c>
      <c r="IU39" s="162">
        <v>25.689699999999998</v>
      </c>
      <c r="IV39" s="162">
        <v>-3.4266000000000001</v>
      </c>
      <c r="IW39" s="162">
        <v>217.44489999999999</v>
      </c>
      <c r="IX39" s="162">
        <v>-192.45249999999999</v>
      </c>
      <c r="IY39" s="162">
        <v>31.3507</v>
      </c>
      <c r="IZ39" s="162">
        <v>-15.6869</v>
      </c>
      <c r="JA39" s="162">
        <v>1.1999999999999999E-3</v>
      </c>
      <c r="JB39" s="161"/>
      <c r="JC39" s="162">
        <v>-6.24</v>
      </c>
      <c r="JD39" s="162">
        <v>0.215</v>
      </c>
      <c r="JE39" s="162">
        <v>0.20899999999999999</v>
      </c>
      <c r="JF39" s="162">
        <v>2.72</v>
      </c>
      <c r="JG39" s="162">
        <v>-1.6</v>
      </c>
      <c r="JH39" s="162">
        <v>-2.2254999999999998</v>
      </c>
      <c r="JI39" s="162">
        <v>-4.0115999999999996</v>
      </c>
      <c r="JJ39" s="162">
        <v>11.0185</v>
      </c>
      <c r="JK39" s="162">
        <v>-14.119199999999999</v>
      </c>
      <c r="JL39" s="162">
        <v>4.8</v>
      </c>
      <c r="JM39" s="162">
        <v>0.26600000000000001</v>
      </c>
      <c r="JN39" s="162">
        <v>1.04</v>
      </c>
      <c r="JO39" s="161"/>
      <c r="JP39" s="161"/>
      <c r="JQ39" s="162">
        <v>3.395</v>
      </c>
      <c r="JR39" s="162">
        <v>2.7801999999999998</v>
      </c>
      <c r="JS39" s="162">
        <v>2.7559999999999998</v>
      </c>
      <c r="JT39" s="161"/>
      <c r="JU39" s="162">
        <v>26</v>
      </c>
      <c r="JV39" s="162">
        <v>-0.21529999999999999</v>
      </c>
      <c r="JW39" s="162">
        <v>1.04</v>
      </c>
      <c r="JX39" s="161"/>
      <c r="JY39" s="162">
        <v>-6.2031000000000001</v>
      </c>
      <c r="JZ39" s="162">
        <v>-12.543699999999999</v>
      </c>
      <c r="KA39" s="162">
        <v>-16.584399999999999</v>
      </c>
      <c r="KB39" s="162">
        <v>-6.1048999999999998</v>
      </c>
      <c r="KC39" s="162">
        <v>5.1939000000000002</v>
      </c>
      <c r="KD39" s="162">
        <v>-8.1293000000000006</v>
      </c>
      <c r="KE39" s="162">
        <v>2.3934000000000002</v>
      </c>
      <c r="KF39" s="162">
        <v>-25.4</v>
      </c>
      <c r="KG39" s="162">
        <v>8.8000000000000007</v>
      </c>
      <c r="KH39" s="161"/>
      <c r="KI39" s="162">
        <v>-51.594999999999999</v>
      </c>
    </row>
    <row r="40" spans="1:295" ht="18" customHeight="1" x14ac:dyDescent="0.3">
      <c r="A40" s="158" t="s">
        <v>48</v>
      </c>
      <c r="B40" s="158" t="s">
        <v>839</v>
      </c>
      <c r="C40" s="164"/>
      <c r="D40" s="166">
        <v>7.0933000000000002</v>
      </c>
      <c r="E40" s="166">
        <v>-8.6067</v>
      </c>
      <c r="F40" s="166">
        <v>4.0909000000000004</v>
      </c>
      <c r="G40" s="166">
        <v>10.318899999999999</v>
      </c>
      <c r="H40" s="164"/>
      <c r="I40" s="166">
        <v>17.091100000000001</v>
      </c>
      <c r="J40" s="164"/>
      <c r="K40" s="166">
        <v>26.065999999999999</v>
      </c>
      <c r="L40" s="166">
        <v>11.2567</v>
      </c>
      <c r="M40" s="166">
        <v>10.878399999999999</v>
      </c>
      <c r="N40" s="166">
        <v>-17.760000000000002</v>
      </c>
      <c r="O40" s="166">
        <v>-30.8</v>
      </c>
      <c r="P40" s="166">
        <v>4.4000000000000004</v>
      </c>
      <c r="Q40" s="166">
        <v>5.7960000000000003</v>
      </c>
      <c r="R40" s="166">
        <v>-19.8</v>
      </c>
      <c r="S40" s="166">
        <v>1.3668</v>
      </c>
      <c r="T40" s="166">
        <v>19.4239</v>
      </c>
      <c r="U40" s="166">
        <v>7.7827000000000002</v>
      </c>
      <c r="V40" s="166">
        <v>7.7397</v>
      </c>
      <c r="W40" s="166">
        <v>13.0867</v>
      </c>
      <c r="X40" s="166">
        <v>10.832700000000001</v>
      </c>
      <c r="Y40" s="166">
        <v>-4.8784000000000001</v>
      </c>
      <c r="Z40" s="166">
        <v>2.5994000000000002</v>
      </c>
      <c r="AA40" s="164"/>
      <c r="AB40" s="166">
        <v>-0.85489999999999999</v>
      </c>
      <c r="AC40" s="166">
        <v>-1.5069999999999999</v>
      </c>
      <c r="AD40" s="166">
        <v>-1.49</v>
      </c>
      <c r="AE40" s="164"/>
      <c r="AF40" s="166">
        <v>-2.2200000000000002</v>
      </c>
      <c r="AG40" s="166">
        <v>-2.2000000000000002</v>
      </c>
      <c r="AH40" s="166">
        <v>-1.349</v>
      </c>
      <c r="AI40" s="166">
        <v>0.27100000000000002</v>
      </c>
      <c r="AJ40" s="166">
        <v>-10.9</v>
      </c>
      <c r="AK40" s="166">
        <v>-10.91</v>
      </c>
      <c r="AL40" s="164"/>
      <c r="AM40" s="166">
        <v>-12.94</v>
      </c>
      <c r="AN40" s="166">
        <v>-12.85</v>
      </c>
      <c r="AO40" s="166">
        <v>5.9664000000000001</v>
      </c>
      <c r="AP40" s="166">
        <v>4.3112000000000004</v>
      </c>
      <c r="AQ40" s="166">
        <v>21.6952</v>
      </c>
      <c r="AR40" s="166">
        <v>22.8233</v>
      </c>
      <c r="AS40" s="166">
        <v>-9.1532</v>
      </c>
      <c r="AT40" s="166">
        <v>-5.6262999999999996</v>
      </c>
      <c r="AU40" s="166">
        <v>-5.1501000000000001</v>
      </c>
      <c r="AV40" s="166">
        <v>1.0687</v>
      </c>
      <c r="AW40" s="166">
        <v>1.0316000000000001</v>
      </c>
      <c r="AX40" s="166">
        <v>-13.797800000000001</v>
      </c>
      <c r="AY40" s="166">
        <v>-10.9846</v>
      </c>
      <c r="AZ40" s="166">
        <v>27.630600000000001</v>
      </c>
      <c r="BA40" s="166">
        <v>18.061299999999999</v>
      </c>
      <c r="BB40" s="166">
        <v>108.154</v>
      </c>
      <c r="BC40" s="166">
        <v>9.5569000000000006</v>
      </c>
      <c r="BD40" s="166">
        <v>-5.7</v>
      </c>
      <c r="BE40" s="166">
        <v>-5.9</v>
      </c>
      <c r="BF40" s="166">
        <v>-28.332799999999999</v>
      </c>
      <c r="BG40" s="166">
        <v>-28.030799999999999</v>
      </c>
      <c r="BH40" s="166">
        <v>-2.4226999999999999</v>
      </c>
      <c r="BI40" s="164"/>
      <c r="BJ40" s="166">
        <v>9.9046000000000003</v>
      </c>
      <c r="BK40" s="166">
        <v>6.0381</v>
      </c>
      <c r="BL40" s="164"/>
      <c r="BM40" s="166">
        <v>0.54369999999999996</v>
      </c>
      <c r="BN40" s="166">
        <v>-144.1694</v>
      </c>
      <c r="BO40" s="166">
        <v>66.774500000000003</v>
      </c>
      <c r="BP40" s="166">
        <v>67.171199999999999</v>
      </c>
      <c r="BQ40" s="166">
        <v>39.560499999999998</v>
      </c>
      <c r="BR40" s="166">
        <v>-103.1319</v>
      </c>
      <c r="BS40" s="164"/>
      <c r="BT40" s="164"/>
      <c r="BU40" s="164"/>
      <c r="BV40" s="166">
        <v>29.739100000000001</v>
      </c>
      <c r="BW40" s="166">
        <v>10.33</v>
      </c>
      <c r="BX40" s="166">
        <v>7.59</v>
      </c>
      <c r="BY40" s="166">
        <v>-4.28</v>
      </c>
      <c r="BZ40" s="166">
        <v>9.4499999999999993</v>
      </c>
      <c r="CA40" s="166">
        <v>-22.634599999999999</v>
      </c>
      <c r="CB40" s="166">
        <v>-22.634599999999999</v>
      </c>
      <c r="CC40" s="166">
        <v>26.971399999999999</v>
      </c>
      <c r="CD40" s="166">
        <v>25.6952</v>
      </c>
      <c r="CE40" s="166">
        <v>-9.9916</v>
      </c>
      <c r="CF40" s="166">
        <v>-23.165500000000002</v>
      </c>
      <c r="CG40" s="166">
        <v>-23.410699999999999</v>
      </c>
      <c r="CH40" s="166">
        <v>10.0657</v>
      </c>
      <c r="CI40" s="166">
        <v>7.8357999999999999</v>
      </c>
      <c r="CJ40" s="164"/>
      <c r="CK40" s="164"/>
      <c r="CL40" s="166">
        <v>48.8</v>
      </c>
      <c r="CM40" s="166">
        <v>-11</v>
      </c>
      <c r="CN40" s="166">
        <v>-3.47</v>
      </c>
      <c r="CO40" s="166">
        <v>34.803600000000003</v>
      </c>
      <c r="CP40" s="166">
        <v>34.610599999999998</v>
      </c>
      <c r="CQ40" s="166">
        <v>33.681800000000003</v>
      </c>
      <c r="CR40" s="166">
        <v>82.115200000000002</v>
      </c>
      <c r="CS40" s="166">
        <v>81.451499999999996</v>
      </c>
      <c r="CT40" s="166">
        <v>-29.864799999999999</v>
      </c>
      <c r="CU40" s="166">
        <v>-67.503799999999998</v>
      </c>
      <c r="CV40" s="166">
        <v>-26.014900000000001</v>
      </c>
      <c r="CW40" s="166">
        <v>3.0272999999999999</v>
      </c>
      <c r="CX40" s="166">
        <v>31.47</v>
      </c>
      <c r="CY40" s="166">
        <v>24.2</v>
      </c>
      <c r="CZ40" s="166">
        <v>12.036099999999999</v>
      </c>
      <c r="DA40" s="166">
        <v>12.112399999999999</v>
      </c>
      <c r="DB40" s="166">
        <v>-12.11</v>
      </c>
      <c r="DC40" s="164"/>
      <c r="DD40" s="166">
        <v>-9.5283999999999995</v>
      </c>
      <c r="DE40" s="166">
        <v>-9.4265000000000008</v>
      </c>
      <c r="DF40" s="166">
        <v>22.828600000000002</v>
      </c>
      <c r="DG40" s="166">
        <v>1.4999999999999999E-2</v>
      </c>
      <c r="DH40" s="166">
        <v>-6.3331999999999997</v>
      </c>
      <c r="DI40" s="164"/>
      <c r="DJ40" s="166">
        <v>-9.3000000000000007</v>
      </c>
      <c r="DK40" s="166">
        <v>-3.2568000000000001</v>
      </c>
      <c r="DL40" s="166">
        <v>5.2420999999999998</v>
      </c>
      <c r="DM40" s="166">
        <v>41.168500000000002</v>
      </c>
      <c r="DN40" s="166">
        <v>14.4785</v>
      </c>
      <c r="DO40" s="166">
        <v>5.75</v>
      </c>
      <c r="DP40" s="166">
        <v>-2.34</v>
      </c>
      <c r="DQ40" s="166">
        <v>11.500999999999999</v>
      </c>
      <c r="DR40" s="166">
        <v>-21.891200000000001</v>
      </c>
      <c r="DS40" s="164"/>
      <c r="DT40" s="166">
        <v>-11.37</v>
      </c>
      <c r="DU40" s="166">
        <v>19.43</v>
      </c>
      <c r="DV40" s="166">
        <v>26.45</v>
      </c>
      <c r="DW40" s="166">
        <v>-18.072700000000001</v>
      </c>
      <c r="DX40" s="166">
        <v>-9.6</v>
      </c>
      <c r="DY40" s="166">
        <v>-39.558199999999999</v>
      </c>
      <c r="DZ40" s="166">
        <v>-38.990900000000003</v>
      </c>
      <c r="EA40" s="166">
        <v>41.836799999999997</v>
      </c>
      <c r="EB40" s="166">
        <v>16.2149</v>
      </c>
      <c r="EC40" s="166">
        <v>3.4613</v>
      </c>
      <c r="ED40" s="166">
        <v>3.7124999999999999</v>
      </c>
      <c r="EE40" s="166">
        <v>-16.3309</v>
      </c>
      <c r="EF40" s="166">
        <v>-21.77</v>
      </c>
      <c r="EG40" s="166">
        <v>-10.913</v>
      </c>
      <c r="EH40" s="166">
        <v>-99.367000000000004</v>
      </c>
      <c r="EI40" s="166">
        <v>-47.233899999999998</v>
      </c>
      <c r="EJ40" s="164"/>
      <c r="EK40" s="166">
        <v>-9.5357000000000003</v>
      </c>
      <c r="EL40" s="166">
        <v>-8.0221999999999998</v>
      </c>
      <c r="EM40" s="164"/>
      <c r="EN40" s="164"/>
      <c r="EO40" s="166">
        <v>-5.1425000000000001</v>
      </c>
      <c r="EP40" s="166">
        <v>-5.1239999999999997</v>
      </c>
      <c r="EQ40" s="164"/>
      <c r="ER40" s="164"/>
      <c r="ES40" s="164"/>
      <c r="ET40" s="164"/>
      <c r="EU40" s="166">
        <v>-11.31</v>
      </c>
      <c r="EV40" s="166">
        <v>0.2</v>
      </c>
      <c r="EW40" s="166">
        <v>3.1936</v>
      </c>
      <c r="EX40" s="166">
        <v>-2.4975999999999998</v>
      </c>
      <c r="EY40" s="166">
        <v>-10.653</v>
      </c>
      <c r="EZ40" s="166">
        <v>-10.805400000000001</v>
      </c>
      <c r="FA40" s="166">
        <v>7.9829999999999997</v>
      </c>
      <c r="FB40" s="166">
        <v>4.6635</v>
      </c>
      <c r="FC40" s="166">
        <v>-19.703499999999998</v>
      </c>
      <c r="FD40" s="164"/>
      <c r="FE40" s="166">
        <v>4.6398999999999999</v>
      </c>
      <c r="FF40" s="166">
        <v>4.6619000000000002</v>
      </c>
      <c r="FG40" s="166">
        <v>3.0914000000000001</v>
      </c>
      <c r="FH40" s="166">
        <v>3.6352000000000002</v>
      </c>
      <c r="FI40" s="166">
        <v>0</v>
      </c>
      <c r="FJ40" s="166">
        <v>9.7125000000000004</v>
      </c>
      <c r="FK40" s="166">
        <v>10.0474</v>
      </c>
      <c r="FL40" s="166">
        <v>-34.663499999999999</v>
      </c>
      <c r="FM40" s="166">
        <v>21.130199999999999</v>
      </c>
      <c r="FN40" s="166">
        <v>21.044</v>
      </c>
      <c r="FO40" s="166">
        <v>-19.816099999999999</v>
      </c>
      <c r="FP40" s="166">
        <v>0</v>
      </c>
      <c r="FQ40" s="166">
        <v>23.5123</v>
      </c>
      <c r="FR40" s="166">
        <v>-20.51</v>
      </c>
      <c r="FS40" s="166">
        <v>-1.3106</v>
      </c>
      <c r="FT40" s="166">
        <v>0.317</v>
      </c>
      <c r="FU40" s="166">
        <v>0.64</v>
      </c>
      <c r="FV40" s="166">
        <v>2.33</v>
      </c>
      <c r="FW40" s="166">
        <v>-23.930099999999999</v>
      </c>
      <c r="FX40" s="164"/>
      <c r="FY40" s="166">
        <v>1.7509999999999999</v>
      </c>
      <c r="FZ40" s="166">
        <v>1.1559999999999999</v>
      </c>
      <c r="GA40" s="164"/>
      <c r="GB40" s="166">
        <v>0.24</v>
      </c>
      <c r="GC40" s="166">
        <v>-3.3812000000000002</v>
      </c>
      <c r="GD40" s="166">
        <v>3.8988</v>
      </c>
      <c r="GE40" s="166">
        <v>-3.53</v>
      </c>
      <c r="GF40" s="166">
        <v>39.597999999999999</v>
      </c>
      <c r="GG40" s="164"/>
      <c r="GH40" s="166">
        <v>23.622199999999999</v>
      </c>
      <c r="GI40" s="166">
        <v>-13.5154</v>
      </c>
      <c r="GJ40" s="164"/>
      <c r="GK40" s="166">
        <v>2.8921999999999999</v>
      </c>
      <c r="GL40" s="164"/>
      <c r="GM40" s="164"/>
      <c r="GN40" s="166">
        <v>-14.992699999999999</v>
      </c>
      <c r="GO40" s="166">
        <v>-26.293700000000001</v>
      </c>
      <c r="GP40" s="166">
        <v>11.3977</v>
      </c>
      <c r="GQ40" s="166">
        <v>-20.076599999999999</v>
      </c>
      <c r="GR40" s="166">
        <v>-15.0085</v>
      </c>
      <c r="GS40" s="164"/>
      <c r="GT40" s="166">
        <v>94.182299999999998</v>
      </c>
      <c r="GU40" s="166">
        <v>-8.2490000000000006</v>
      </c>
      <c r="GV40" s="166">
        <v>-7.4821999999999997</v>
      </c>
      <c r="GW40" s="166">
        <v>-13.951700000000001</v>
      </c>
      <c r="GX40" s="166">
        <v>3.4742000000000002</v>
      </c>
      <c r="GY40" s="166">
        <v>7.524</v>
      </c>
      <c r="GZ40" s="166">
        <v>7.6582999999999997</v>
      </c>
      <c r="HA40" s="166">
        <v>2.9506999999999999</v>
      </c>
      <c r="HB40" s="166">
        <v>16.528500000000001</v>
      </c>
      <c r="HC40" s="166">
        <v>17.705400000000001</v>
      </c>
      <c r="HD40" s="166">
        <v>-4.6100000000000003</v>
      </c>
      <c r="HE40" s="166">
        <v>0</v>
      </c>
      <c r="HF40" s="166">
        <v>13.0161</v>
      </c>
      <c r="HG40" s="166">
        <v>21.983000000000001</v>
      </c>
      <c r="HH40" s="166">
        <v>55.980899999999998</v>
      </c>
      <c r="HI40" s="166">
        <v>4.8064</v>
      </c>
      <c r="HJ40" s="166">
        <v>2.8418000000000001</v>
      </c>
      <c r="HK40" s="166">
        <v>-16.301500000000001</v>
      </c>
      <c r="HL40" s="166">
        <v>-13.792999999999999</v>
      </c>
      <c r="HM40" s="166">
        <v>-16.612500000000001</v>
      </c>
      <c r="HN40" s="166">
        <v>-18.338899999999999</v>
      </c>
      <c r="HO40" s="164"/>
      <c r="HP40" s="166">
        <v>83.046400000000006</v>
      </c>
      <c r="HQ40" s="166">
        <v>-12.633100000000001</v>
      </c>
      <c r="HR40" s="166">
        <v>-12.3969</v>
      </c>
      <c r="HS40" s="166">
        <v>-9.4923999999999999</v>
      </c>
      <c r="HT40" s="166">
        <v>-9.5825999999999993</v>
      </c>
      <c r="HU40" s="166">
        <v>15.4</v>
      </c>
      <c r="HV40" s="166">
        <v>15.35</v>
      </c>
      <c r="HW40" s="166">
        <v>-30.1</v>
      </c>
      <c r="HX40" s="166">
        <v>-30.3</v>
      </c>
      <c r="HY40" s="166">
        <v>0.51</v>
      </c>
      <c r="HZ40" s="166">
        <v>-5.44</v>
      </c>
      <c r="IA40" s="166">
        <v>54.436100000000003</v>
      </c>
      <c r="IB40" s="166">
        <v>19.508800000000001</v>
      </c>
      <c r="IC40" s="166">
        <v>19.928000000000001</v>
      </c>
      <c r="ID40" s="166">
        <v>-17.399999999999999</v>
      </c>
      <c r="IE40" s="166">
        <v>-40.9</v>
      </c>
      <c r="IF40" s="166">
        <v>-3.3</v>
      </c>
      <c r="IG40" s="166">
        <v>-3.8</v>
      </c>
      <c r="IH40" s="166">
        <v>-17.775600000000001</v>
      </c>
      <c r="II40" s="166">
        <v>-17.504200000000001</v>
      </c>
      <c r="IJ40" s="166">
        <v>-117.3763</v>
      </c>
      <c r="IK40" s="166">
        <v>22.2181</v>
      </c>
      <c r="IL40" s="166">
        <v>-267.4606</v>
      </c>
      <c r="IM40" s="166">
        <v>-18.286899999999999</v>
      </c>
      <c r="IN40" s="166">
        <v>-50.127099999999999</v>
      </c>
      <c r="IO40" s="166">
        <v>107.24079999999999</v>
      </c>
      <c r="IP40" s="166">
        <v>59.509399999999999</v>
      </c>
      <c r="IQ40" s="166">
        <v>113.65349999999999</v>
      </c>
      <c r="IR40" s="166">
        <v>86.375</v>
      </c>
      <c r="IS40" s="166">
        <v>41.578299999999999</v>
      </c>
      <c r="IT40" s="166">
        <v>23.200500000000002</v>
      </c>
      <c r="IU40" s="166">
        <v>20.7241</v>
      </c>
      <c r="IV40" s="166">
        <v>-3.6456</v>
      </c>
      <c r="IW40" s="166">
        <v>211.75530000000001</v>
      </c>
      <c r="IX40" s="166">
        <v>-191.31890000000001</v>
      </c>
      <c r="IY40" s="166">
        <v>29.0657</v>
      </c>
      <c r="IZ40" s="166">
        <v>-12.0017</v>
      </c>
      <c r="JA40" s="166">
        <v>-2.3199999999999998E-2</v>
      </c>
      <c r="JB40" s="164"/>
      <c r="JC40" s="166">
        <v>-5.68</v>
      </c>
      <c r="JD40" s="166">
        <v>8.3000000000000004E-2</v>
      </c>
      <c r="JE40" s="166">
        <v>7.8E-2</v>
      </c>
      <c r="JF40" s="166">
        <v>1.76</v>
      </c>
      <c r="JG40" s="166">
        <v>-0.48</v>
      </c>
      <c r="JH40" s="166">
        <v>-2.2307999999999999</v>
      </c>
      <c r="JI40" s="166">
        <v>-5.4184999999999999</v>
      </c>
      <c r="JJ40" s="166">
        <v>10.0206</v>
      </c>
      <c r="JK40" s="166">
        <v>-13.328799999999999</v>
      </c>
      <c r="JL40" s="166">
        <v>5.7</v>
      </c>
      <c r="JM40" s="166">
        <v>2.4940000000000002</v>
      </c>
      <c r="JN40" s="166">
        <v>2.073</v>
      </c>
      <c r="JO40" s="164"/>
      <c r="JP40" s="164"/>
      <c r="JQ40" s="166">
        <v>2.4716</v>
      </c>
      <c r="JR40" s="166">
        <v>1.8743000000000001</v>
      </c>
      <c r="JS40" s="166">
        <v>2.3618000000000001</v>
      </c>
      <c r="JT40" s="164"/>
      <c r="JU40" s="166">
        <v>25.9</v>
      </c>
      <c r="JV40" s="166">
        <v>-0.41949999999999998</v>
      </c>
      <c r="JW40" s="166">
        <v>1.04</v>
      </c>
      <c r="JX40" s="164"/>
      <c r="JY40" s="166">
        <v>-4.5842999999999998</v>
      </c>
      <c r="JZ40" s="166">
        <v>-13.3888</v>
      </c>
      <c r="KA40" s="166">
        <v>-16.808</v>
      </c>
      <c r="KB40" s="166">
        <v>-5.0971000000000002</v>
      </c>
      <c r="KC40" s="166">
        <v>5.3476999999999997</v>
      </c>
      <c r="KD40" s="166">
        <v>-8.7756000000000007</v>
      </c>
      <c r="KE40" s="166">
        <v>3.0213999999999999</v>
      </c>
      <c r="KF40" s="166">
        <v>-26.1</v>
      </c>
      <c r="KG40" s="166">
        <v>9.1</v>
      </c>
      <c r="KH40" s="164"/>
      <c r="KI40" s="166">
        <v>-52.174900000000001</v>
      </c>
    </row>
    <row r="41" spans="1:295" ht="18" customHeight="1" x14ac:dyDescent="0.3">
      <c r="A41" s="158" t="s">
        <v>48</v>
      </c>
      <c r="B41" s="158" t="s">
        <v>840</v>
      </c>
      <c r="C41" s="159"/>
      <c r="D41" s="160">
        <v>6.9207999999999998</v>
      </c>
      <c r="E41" s="160">
        <v>-8.4649999999999999</v>
      </c>
      <c r="F41" s="160">
        <v>3.5672999999999999</v>
      </c>
      <c r="G41" s="160">
        <v>11.605</v>
      </c>
      <c r="H41" s="159"/>
      <c r="I41" s="160">
        <v>16.202999999999999</v>
      </c>
      <c r="J41" s="159"/>
      <c r="K41" s="160">
        <v>25.7103</v>
      </c>
      <c r="L41" s="160">
        <v>11.1747</v>
      </c>
      <c r="M41" s="160">
        <v>10.667899999999999</v>
      </c>
      <c r="N41" s="160">
        <v>-17.760000000000002</v>
      </c>
      <c r="O41" s="160">
        <v>-28.6</v>
      </c>
      <c r="P41" s="160">
        <v>4.4000000000000004</v>
      </c>
      <c r="Q41" s="160">
        <v>5.7960000000000003</v>
      </c>
      <c r="R41" s="160">
        <v>-19.8</v>
      </c>
      <c r="S41" s="160">
        <v>1.3900999999999999</v>
      </c>
      <c r="T41" s="160">
        <v>19.797999999999998</v>
      </c>
      <c r="U41" s="160">
        <v>7.9234</v>
      </c>
      <c r="V41" s="160">
        <v>7.7567000000000004</v>
      </c>
      <c r="W41" s="160">
        <v>13.557399999999999</v>
      </c>
      <c r="X41" s="160">
        <v>10.862</v>
      </c>
      <c r="Y41" s="160">
        <v>-4.8387000000000002</v>
      </c>
      <c r="Z41" s="160">
        <v>2.5861999999999998</v>
      </c>
      <c r="AA41" s="159"/>
      <c r="AB41" s="160">
        <v>-0.84060000000000001</v>
      </c>
      <c r="AC41" s="160">
        <v>-1.4350000000000001</v>
      </c>
      <c r="AD41" s="160">
        <v>-1.429</v>
      </c>
      <c r="AE41" s="159"/>
      <c r="AF41" s="160">
        <v>-2.2200000000000002</v>
      </c>
      <c r="AG41" s="160">
        <v>-2.2000000000000002</v>
      </c>
      <c r="AH41" s="160">
        <v>-1.179</v>
      </c>
      <c r="AI41" s="160">
        <v>0.28999999999999998</v>
      </c>
      <c r="AJ41" s="160">
        <v>-9.1</v>
      </c>
      <c r="AK41" s="160">
        <v>-9.06</v>
      </c>
      <c r="AL41" s="159"/>
      <c r="AM41" s="160">
        <v>-13.33</v>
      </c>
      <c r="AN41" s="160">
        <v>-13.46</v>
      </c>
      <c r="AO41" s="160">
        <v>7.2321999999999997</v>
      </c>
      <c r="AP41" s="160">
        <v>4.1279000000000003</v>
      </c>
      <c r="AQ41" s="160">
        <v>21.501300000000001</v>
      </c>
      <c r="AR41" s="160">
        <v>22.617799999999999</v>
      </c>
      <c r="AS41" s="160">
        <v>-8.8794000000000004</v>
      </c>
      <c r="AT41" s="159"/>
      <c r="AU41" s="160">
        <v>-2.9830999999999999</v>
      </c>
      <c r="AV41" s="160">
        <v>1.6936</v>
      </c>
      <c r="AW41" s="160">
        <v>1.9265000000000001</v>
      </c>
      <c r="AX41" s="159"/>
      <c r="AY41" s="159"/>
      <c r="AZ41" s="160">
        <v>29.2088</v>
      </c>
      <c r="BA41" s="160">
        <v>19.395099999999999</v>
      </c>
      <c r="BB41" s="160">
        <v>103.6977</v>
      </c>
      <c r="BC41" s="160">
        <v>9.8152000000000008</v>
      </c>
      <c r="BD41" s="160">
        <v>-5.2</v>
      </c>
      <c r="BE41" s="160">
        <v>-5.5</v>
      </c>
      <c r="BF41" s="160">
        <v>-28.934200000000001</v>
      </c>
      <c r="BG41" s="160">
        <v>-29.3536</v>
      </c>
      <c r="BH41" s="160">
        <v>-2.4104000000000001</v>
      </c>
      <c r="BI41" s="159"/>
      <c r="BJ41" s="160">
        <v>10.3546</v>
      </c>
      <c r="BK41" s="160">
        <v>5.7443</v>
      </c>
      <c r="BL41" s="159"/>
      <c r="BM41" s="160">
        <v>0.62619999999999998</v>
      </c>
      <c r="BN41" s="160">
        <v>-150.73089999999999</v>
      </c>
      <c r="BO41" s="160">
        <v>69.490600000000001</v>
      </c>
      <c r="BP41" s="160">
        <v>69.734800000000007</v>
      </c>
      <c r="BQ41" s="160">
        <v>35.260100000000001</v>
      </c>
      <c r="BR41" s="160">
        <v>-107.5685</v>
      </c>
      <c r="BS41" s="159"/>
      <c r="BT41" s="159"/>
      <c r="BU41" s="159"/>
      <c r="BV41" s="160">
        <v>29.759</v>
      </c>
      <c r="BW41" s="160">
        <v>10.51</v>
      </c>
      <c r="BX41" s="160">
        <v>7.91</v>
      </c>
      <c r="BY41" s="160">
        <v>-4.16</v>
      </c>
      <c r="BZ41" s="160">
        <v>9.52</v>
      </c>
      <c r="CA41" s="160">
        <v>-25.983499999999999</v>
      </c>
      <c r="CB41" s="160">
        <v>-25.983499999999999</v>
      </c>
      <c r="CC41" s="160">
        <v>28.2349</v>
      </c>
      <c r="CD41" s="160">
        <v>26.999500000000001</v>
      </c>
      <c r="CE41" s="160">
        <v>-9.1027000000000005</v>
      </c>
      <c r="CF41" s="160">
        <v>-17.142800000000001</v>
      </c>
      <c r="CG41" s="160">
        <v>-17.408200000000001</v>
      </c>
      <c r="CH41" s="160">
        <v>9.9457000000000004</v>
      </c>
      <c r="CI41" s="160">
        <v>5.6435000000000004</v>
      </c>
      <c r="CJ41" s="159"/>
      <c r="CK41" s="159"/>
      <c r="CL41" s="160">
        <v>41.5</v>
      </c>
      <c r="CM41" s="160">
        <v>-6.5</v>
      </c>
      <c r="CN41" s="160">
        <v>-3.37</v>
      </c>
      <c r="CO41" s="160">
        <v>36.805599999999998</v>
      </c>
      <c r="CP41" s="160">
        <v>36.153399999999998</v>
      </c>
      <c r="CQ41" s="160">
        <v>34.892299999999999</v>
      </c>
      <c r="CR41" s="160">
        <v>81.735500000000002</v>
      </c>
      <c r="CS41" s="160">
        <v>82.005899999999997</v>
      </c>
      <c r="CT41" s="160">
        <v>-27.3461</v>
      </c>
      <c r="CU41" s="160">
        <v>-70.115200000000002</v>
      </c>
      <c r="CV41" s="160">
        <v>-23.743500000000001</v>
      </c>
      <c r="CW41" s="160">
        <v>3.0973000000000002</v>
      </c>
      <c r="CX41" s="160">
        <v>31.48</v>
      </c>
      <c r="CY41" s="160">
        <v>24.62</v>
      </c>
      <c r="CZ41" s="160">
        <v>11.723599999999999</v>
      </c>
      <c r="DA41" s="160">
        <v>11.9171</v>
      </c>
      <c r="DB41" s="160">
        <v>-11.86</v>
      </c>
      <c r="DC41" s="159"/>
      <c r="DD41" s="160">
        <v>-7.3258999999999999</v>
      </c>
      <c r="DE41" s="160">
        <v>-7.1928999999999998</v>
      </c>
      <c r="DF41" s="160">
        <v>9.0626999999999995</v>
      </c>
      <c r="DG41" s="160">
        <v>1.49E-2</v>
      </c>
      <c r="DH41" s="160">
        <v>-6.1341999999999999</v>
      </c>
      <c r="DI41" s="160">
        <v>-10.5</v>
      </c>
      <c r="DJ41" s="160">
        <v>-9.8000000000000007</v>
      </c>
      <c r="DK41" s="160">
        <v>-3.5840000000000001</v>
      </c>
      <c r="DL41" s="160">
        <v>4.681</v>
      </c>
      <c r="DM41" s="160">
        <v>41.957099999999997</v>
      </c>
      <c r="DN41" s="160">
        <v>13.921799999999999</v>
      </c>
      <c r="DO41" s="160">
        <v>5.52</v>
      </c>
      <c r="DP41" s="160">
        <v>-2.75</v>
      </c>
      <c r="DQ41" s="160">
        <v>13.3765</v>
      </c>
      <c r="DR41" s="160">
        <v>-9.6555</v>
      </c>
      <c r="DS41" s="159"/>
      <c r="DT41" s="160">
        <v>-9.9499999999999993</v>
      </c>
      <c r="DU41" s="160">
        <v>20.82</v>
      </c>
      <c r="DV41" s="160">
        <v>25.46</v>
      </c>
      <c r="DW41" s="160">
        <v>-8.3091000000000008</v>
      </c>
      <c r="DX41" s="160">
        <v>-4.5999999999999996</v>
      </c>
      <c r="DY41" s="160">
        <v>-37.663400000000003</v>
      </c>
      <c r="DZ41" s="160">
        <v>-37.2727</v>
      </c>
      <c r="EA41" s="160">
        <v>40.795099999999998</v>
      </c>
      <c r="EB41" s="160">
        <v>16.533300000000001</v>
      </c>
      <c r="EC41" s="160">
        <v>5.0816999999999997</v>
      </c>
      <c r="ED41" s="160">
        <v>5.7088000000000001</v>
      </c>
      <c r="EE41" s="160">
        <v>-15.590299999999999</v>
      </c>
      <c r="EF41" s="160">
        <v>-21.361599999999999</v>
      </c>
      <c r="EG41" s="160">
        <v>-11.513999999999999</v>
      </c>
      <c r="EH41" s="160">
        <v>-100.7353</v>
      </c>
      <c r="EI41" s="160">
        <v>-33.8429</v>
      </c>
      <c r="EJ41" s="159"/>
      <c r="EK41" s="160">
        <v>-8.9060000000000006</v>
      </c>
      <c r="EL41" s="160">
        <v>-7.7389999999999999</v>
      </c>
      <c r="EM41" s="160">
        <v>12.6853</v>
      </c>
      <c r="EN41" s="160">
        <v>-5.4246999999999996</v>
      </c>
      <c r="EO41" s="160">
        <v>-5.8483000000000001</v>
      </c>
      <c r="EP41" s="160">
        <v>-5.1239999999999997</v>
      </c>
      <c r="EQ41" s="160">
        <v>0</v>
      </c>
      <c r="ER41" s="159"/>
      <c r="ES41" s="160">
        <v>3.4802</v>
      </c>
      <c r="ET41" s="159"/>
      <c r="EU41" s="160">
        <v>-12.67</v>
      </c>
      <c r="EV41" s="160">
        <v>0</v>
      </c>
      <c r="EW41" s="160">
        <v>2.9977999999999998</v>
      </c>
      <c r="EX41" s="160">
        <v>-2.355</v>
      </c>
      <c r="EY41" s="160">
        <v>-10.495200000000001</v>
      </c>
      <c r="EZ41" s="160">
        <v>-10.690099999999999</v>
      </c>
      <c r="FA41" s="160">
        <v>8.4718</v>
      </c>
      <c r="FB41" s="160">
        <v>3.593</v>
      </c>
      <c r="FC41" s="160">
        <v>-19.755299999999998</v>
      </c>
      <c r="FD41" s="159"/>
      <c r="FE41" s="160">
        <v>4.4061000000000003</v>
      </c>
      <c r="FF41" s="160">
        <v>4.4619999999999997</v>
      </c>
      <c r="FG41" s="160">
        <v>0</v>
      </c>
      <c r="FH41" s="160">
        <v>3.1326999999999998</v>
      </c>
      <c r="FI41" s="160">
        <v>0</v>
      </c>
      <c r="FJ41" s="160">
        <v>12.726699999999999</v>
      </c>
      <c r="FK41" s="160">
        <v>12.056900000000001</v>
      </c>
      <c r="FL41" s="160">
        <v>-30.3096</v>
      </c>
      <c r="FM41" s="160">
        <v>18.4511</v>
      </c>
      <c r="FN41" s="160">
        <v>18.278300000000002</v>
      </c>
      <c r="FO41" s="160">
        <v>-15.535399999999999</v>
      </c>
      <c r="FP41" s="160">
        <v>0</v>
      </c>
      <c r="FQ41" s="160">
        <v>22.101199999999999</v>
      </c>
      <c r="FR41" s="160">
        <v>-20.47</v>
      </c>
      <c r="FS41" s="160">
        <v>-0.90590000000000004</v>
      </c>
      <c r="FT41" s="160">
        <v>0.34260000000000002</v>
      </c>
      <c r="FU41" s="160">
        <v>0.98</v>
      </c>
      <c r="FV41" s="160">
        <v>2.4</v>
      </c>
      <c r="FW41" s="160">
        <v>-22.0943</v>
      </c>
      <c r="FX41" s="160">
        <v>2.2357999999999998</v>
      </c>
      <c r="FY41" s="160">
        <v>2.08</v>
      </c>
      <c r="FZ41" s="160">
        <v>1.149</v>
      </c>
      <c r="GA41" s="159"/>
      <c r="GB41" s="160">
        <v>-0.49</v>
      </c>
      <c r="GC41" s="160">
        <v>-9.1491000000000007</v>
      </c>
      <c r="GD41" s="160">
        <v>-0.29099999999999998</v>
      </c>
      <c r="GE41" s="160">
        <v>-3.35</v>
      </c>
      <c r="GF41" s="160">
        <v>37.604300000000002</v>
      </c>
      <c r="GG41" s="159"/>
      <c r="GH41" s="160">
        <v>23.778199999999998</v>
      </c>
      <c r="GI41" s="160">
        <v>-13.4711</v>
      </c>
      <c r="GJ41" s="159"/>
      <c r="GK41" s="160">
        <v>2.8976000000000002</v>
      </c>
      <c r="GL41" s="159"/>
      <c r="GM41" s="159"/>
      <c r="GN41" s="160">
        <v>-15.3222</v>
      </c>
      <c r="GO41" s="160">
        <v>-24.290600000000001</v>
      </c>
      <c r="GP41" s="160">
        <v>10.328099999999999</v>
      </c>
      <c r="GQ41" s="160">
        <v>-19.9389</v>
      </c>
      <c r="GR41" s="160">
        <v>-12.5213</v>
      </c>
      <c r="GS41" s="160">
        <v>0</v>
      </c>
      <c r="GT41" s="160">
        <v>100.87739999999999</v>
      </c>
      <c r="GU41" s="160">
        <v>-8.1958000000000002</v>
      </c>
      <c r="GV41" s="160">
        <v>-7.6313000000000004</v>
      </c>
      <c r="GW41" s="160">
        <v>-13.517899999999999</v>
      </c>
      <c r="GX41" s="160">
        <v>4.0156999999999998</v>
      </c>
      <c r="GY41" s="160">
        <v>7.5167000000000002</v>
      </c>
      <c r="GZ41" s="160">
        <v>7.6582999999999997</v>
      </c>
      <c r="HA41" s="160">
        <v>3</v>
      </c>
      <c r="HB41" s="160">
        <v>16.938500000000001</v>
      </c>
      <c r="HC41" s="160">
        <v>17.913499999999999</v>
      </c>
      <c r="HD41" s="160">
        <v>-2.1</v>
      </c>
      <c r="HE41" s="160">
        <v>0</v>
      </c>
      <c r="HF41" s="160">
        <v>9.6037999999999997</v>
      </c>
      <c r="HG41" s="160">
        <v>31.4819</v>
      </c>
      <c r="HH41" s="160">
        <v>60.271999999999998</v>
      </c>
      <c r="HI41" s="160">
        <v>8.5945999999999998</v>
      </c>
      <c r="HJ41" s="160">
        <v>6.1862000000000004</v>
      </c>
      <c r="HK41" s="160">
        <v>-16.3748</v>
      </c>
      <c r="HL41" s="160">
        <v>-14.607699999999999</v>
      </c>
      <c r="HM41" s="160">
        <v>-18.6953</v>
      </c>
      <c r="HN41" s="160">
        <v>-19.023700000000002</v>
      </c>
      <c r="HO41" s="159"/>
      <c r="HP41" s="160">
        <v>101.839</v>
      </c>
      <c r="HQ41" s="160">
        <v>-12.5617</v>
      </c>
      <c r="HR41" s="160">
        <v>-11.946400000000001</v>
      </c>
      <c r="HS41" s="160">
        <v>-10.456300000000001</v>
      </c>
      <c r="HT41" s="160">
        <v>-10.6273</v>
      </c>
      <c r="HU41" s="160">
        <v>13.06</v>
      </c>
      <c r="HV41" s="160">
        <v>13.03</v>
      </c>
      <c r="HW41" s="160">
        <v>-28</v>
      </c>
      <c r="HX41" s="160">
        <v>-27.2</v>
      </c>
      <c r="HY41" s="160">
        <v>0.68569999999999998</v>
      </c>
      <c r="HZ41" s="160">
        <v>-6</v>
      </c>
      <c r="IA41" s="160">
        <v>48.904000000000003</v>
      </c>
      <c r="IB41" s="160">
        <v>18.9421</v>
      </c>
      <c r="IC41" s="160">
        <v>18.371300000000002</v>
      </c>
      <c r="ID41" s="160">
        <v>-17.399999999999999</v>
      </c>
      <c r="IE41" s="160">
        <v>-39.299999999999997</v>
      </c>
      <c r="IF41" s="160">
        <v>-1.1000000000000001</v>
      </c>
      <c r="IG41" s="160">
        <v>-1.7</v>
      </c>
      <c r="IH41" s="160">
        <v>-17.453499999999998</v>
      </c>
      <c r="II41" s="160">
        <v>-17.488900000000001</v>
      </c>
      <c r="IJ41" s="160">
        <v>-109.4462</v>
      </c>
      <c r="IK41" s="160">
        <v>23.695599999999999</v>
      </c>
      <c r="IL41" s="160">
        <v>-269.16399999999999</v>
      </c>
      <c r="IM41" s="160">
        <v>-18.414000000000001</v>
      </c>
      <c r="IN41" s="160">
        <v>-43.3399</v>
      </c>
      <c r="IO41" s="160">
        <v>118.09229999999999</v>
      </c>
      <c r="IP41" s="160">
        <v>47.464300000000001</v>
      </c>
      <c r="IQ41" s="160">
        <v>108.09780000000001</v>
      </c>
      <c r="IR41" s="160">
        <v>94.059200000000004</v>
      </c>
      <c r="IS41" s="160">
        <v>56.221400000000003</v>
      </c>
      <c r="IT41" s="160">
        <v>25.293900000000001</v>
      </c>
      <c r="IU41" s="160">
        <v>24.812999999999999</v>
      </c>
      <c r="IV41" s="160">
        <v>2.8325</v>
      </c>
      <c r="IW41" s="160">
        <v>227.1292</v>
      </c>
      <c r="IX41" s="160">
        <v>-193.1095</v>
      </c>
      <c r="IY41" s="160">
        <v>40.380499999999998</v>
      </c>
      <c r="IZ41" s="160">
        <v>-23.347300000000001</v>
      </c>
      <c r="JA41" s="160">
        <v>-0.37480000000000002</v>
      </c>
      <c r="JB41" s="159"/>
      <c r="JC41" s="160">
        <v>-4.72</v>
      </c>
      <c r="JD41" s="160">
        <v>8.1000000000000003E-2</v>
      </c>
      <c r="JE41" s="160">
        <v>7.2999999999999995E-2</v>
      </c>
      <c r="JF41" s="160">
        <v>0.96</v>
      </c>
      <c r="JG41" s="160">
        <v>0.24</v>
      </c>
      <c r="JH41" s="160">
        <v>-2.4081000000000001</v>
      </c>
      <c r="JI41" s="160">
        <v>-6.5019</v>
      </c>
      <c r="JJ41" s="160">
        <v>10.1396</v>
      </c>
      <c r="JK41" s="160">
        <v>-13.7682</v>
      </c>
      <c r="JL41" s="160">
        <v>4</v>
      </c>
      <c r="JM41" s="160">
        <v>4.3170000000000002</v>
      </c>
      <c r="JN41" s="160">
        <v>3.339</v>
      </c>
      <c r="JO41" s="159"/>
      <c r="JP41" s="160">
        <v>2.7328000000000001</v>
      </c>
      <c r="JQ41" s="160">
        <v>2.5562999999999998</v>
      </c>
      <c r="JR41" s="160">
        <v>2.194</v>
      </c>
      <c r="JS41" s="160">
        <v>1.6178999999999999</v>
      </c>
      <c r="JT41" s="159"/>
      <c r="JU41" s="160">
        <v>23.7</v>
      </c>
      <c r="JV41" s="160">
        <v>-0.36770000000000003</v>
      </c>
      <c r="JW41" s="160">
        <v>0.91</v>
      </c>
      <c r="JX41" s="159"/>
      <c r="JY41" s="160">
        <v>-5.2302999999999997</v>
      </c>
      <c r="JZ41" s="160">
        <v>-12.9283</v>
      </c>
      <c r="KA41" s="160">
        <v>-16.929600000000001</v>
      </c>
      <c r="KB41" s="160">
        <v>-4.9337</v>
      </c>
      <c r="KC41" s="160">
        <v>4.9645000000000001</v>
      </c>
      <c r="KD41" s="160">
        <v>-8.0540000000000003</v>
      </c>
      <c r="KE41" s="160">
        <v>2.5207000000000002</v>
      </c>
      <c r="KF41" s="160">
        <v>-23.7</v>
      </c>
      <c r="KG41" s="160">
        <v>6.6</v>
      </c>
      <c r="KH41" s="159"/>
      <c r="KI41" s="160">
        <v>-51.551400000000001</v>
      </c>
    </row>
    <row r="42" spans="1:295" ht="18" customHeight="1" x14ac:dyDescent="0.3">
      <c r="A42" s="158" t="s">
        <v>48</v>
      </c>
      <c r="B42" s="158" t="s">
        <v>841</v>
      </c>
      <c r="C42" s="161"/>
      <c r="D42" s="162">
        <v>6.3368000000000002</v>
      </c>
      <c r="E42" s="162">
        <v>-7.7923999999999998</v>
      </c>
      <c r="F42" s="162">
        <v>3.8714</v>
      </c>
      <c r="G42" s="162">
        <v>12.8606</v>
      </c>
      <c r="H42" s="161"/>
      <c r="I42" s="162">
        <v>16.288699999999999</v>
      </c>
      <c r="J42" s="161"/>
      <c r="K42" s="162">
        <v>23.917999999999999</v>
      </c>
      <c r="L42" s="162">
        <v>10.306699999999999</v>
      </c>
      <c r="M42" s="162">
        <v>9.8071999999999999</v>
      </c>
      <c r="N42" s="162">
        <v>-17.760000000000002</v>
      </c>
      <c r="O42" s="162">
        <v>-28.6</v>
      </c>
      <c r="P42" s="162">
        <v>4.4000000000000004</v>
      </c>
      <c r="Q42" s="162">
        <v>4.1399999999999997</v>
      </c>
      <c r="R42" s="162">
        <v>-19.8</v>
      </c>
      <c r="S42" s="162">
        <v>0.7198</v>
      </c>
      <c r="T42" s="162">
        <v>16.6798</v>
      </c>
      <c r="U42" s="162">
        <v>7.3517000000000001</v>
      </c>
      <c r="V42" s="162">
        <v>7.4965000000000002</v>
      </c>
      <c r="W42" s="162">
        <v>12.646800000000001</v>
      </c>
      <c r="X42" s="162">
        <v>10.8161</v>
      </c>
      <c r="Y42" s="162">
        <v>-4.8129999999999997</v>
      </c>
      <c r="Z42" s="162">
        <v>2.4510999999999998</v>
      </c>
      <c r="AA42" s="161"/>
      <c r="AB42" s="162">
        <v>-0.97629999999999995</v>
      </c>
      <c r="AC42" s="162">
        <v>-1.2989999999999999</v>
      </c>
      <c r="AD42" s="162">
        <v>-1.2849999999999999</v>
      </c>
      <c r="AE42" s="161"/>
      <c r="AF42" s="162">
        <v>-2.2200000000000002</v>
      </c>
      <c r="AG42" s="162">
        <v>-4.4000000000000004</v>
      </c>
      <c r="AH42" s="162">
        <v>-1.6359999999999999</v>
      </c>
      <c r="AI42" s="162">
        <v>0.28499999999999998</v>
      </c>
      <c r="AJ42" s="162">
        <v>-8.57</v>
      </c>
      <c r="AK42" s="162">
        <v>-8.5399999999999991</v>
      </c>
      <c r="AL42" s="161"/>
      <c r="AM42" s="162">
        <v>-12.94</v>
      </c>
      <c r="AN42" s="162">
        <v>-13.01</v>
      </c>
      <c r="AO42" s="162">
        <v>7.8841999999999999</v>
      </c>
      <c r="AP42" s="162">
        <v>4.3681000000000001</v>
      </c>
      <c r="AQ42" s="162">
        <v>16.481200000000001</v>
      </c>
      <c r="AR42" s="162">
        <v>18.537299999999998</v>
      </c>
      <c r="AS42" s="162">
        <v>-12.7379</v>
      </c>
      <c r="AT42" s="161"/>
      <c r="AU42" s="162">
        <v>-10.0953</v>
      </c>
      <c r="AV42" s="162">
        <v>15.968999999999999</v>
      </c>
      <c r="AW42" s="162">
        <v>16.7667</v>
      </c>
      <c r="AX42" s="161"/>
      <c r="AY42" s="161"/>
      <c r="AZ42" s="162">
        <v>35.9161</v>
      </c>
      <c r="BA42" s="162">
        <v>22.271100000000001</v>
      </c>
      <c r="BB42" s="162">
        <v>53.6783</v>
      </c>
      <c r="BC42" s="162">
        <v>8.6829000000000001</v>
      </c>
      <c r="BD42" s="162">
        <v>-4.9000000000000004</v>
      </c>
      <c r="BE42" s="162">
        <v>-5.2</v>
      </c>
      <c r="BF42" s="162">
        <v>-22.508400000000002</v>
      </c>
      <c r="BG42" s="162">
        <v>-22.561299999999999</v>
      </c>
      <c r="BH42" s="162">
        <v>-2.1684999999999999</v>
      </c>
      <c r="BI42" s="161"/>
      <c r="BJ42" s="162">
        <v>3.8363999999999998</v>
      </c>
      <c r="BK42" s="162">
        <v>5.0631000000000004</v>
      </c>
      <c r="BL42" s="162">
        <v>0</v>
      </c>
      <c r="BM42" s="162">
        <v>0.63109999999999999</v>
      </c>
      <c r="BN42" s="162">
        <v>-104.3733</v>
      </c>
      <c r="BO42" s="162">
        <v>62.776600000000002</v>
      </c>
      <c r="BP42" s="162">
        <v>63.051200000000001</v>
      </c>
      <c r="BQ42" s="162">
        <v>30.072399999999998</v>
      </c>
      <c r="BR42" s="162">
        <v>-92.049000000000007</v>
      </c>
      <c r="BS42" s="161"/>
      <c r="BT42" s="161"/>
      <c r="BU42" s="161"/>
      <c r="BV42" s="162">
        <v>26.6753</v>
      </c>
      <c r="BW42" s="162">
        <v>9.8000000000000007</v>
      </c>
      <c r="BX42" s="162">
        <v>7.26</v>
      </c>
      <c r="BY42" s="162">
        <v>-5.0199999999999996</v>
      </c>
      <c r="BZ42" s="162">
        <v>7.91</v>
      </c>
      <c r="CA42" s="162">
        <v>-24.1081</v>
      </c>
      <c r="CB42" s="162">
        <v>-23.9741</v>
      </c>
      <c r="CC42" s="162">
        <v>28.072399999999998</v>
      </c>
      <c r="CD42" s="162">
        <v>26.8598</v>
      </c>
      <c r="CE42" s="162">
        <v>-10.063800000000001</v>
      </c>
      <c r="CF42" s="162">
        <v>-16.430599999999998</v>
      </c>
      <c r="CG42" s="162">
        <v>-16.503</v>
      </c>
      <c r="CH42" s="162">
        <v>4.1553000000000004</v>
      </c>
      <c r="CI42" s="162">
        <v>11.358000000000001</v>
      </c>
      <c r="CJ42" s="161"/>
      <c r="CK42" s="161"/>
      <c r="CL42" s="162">
        <v>50.4</v>
      </c>
      <c r="CM42" s="162">
        <v>-18.7</v>
      </c>
      <c r="CN42" s="162">
        <v>-3.39</v>
      </c>
      <c r="CO42" s="162">
        <v>37.770099999999999</v>
      </c>
      <c r="CP42" s="162">
        <v>37.846299999999999</v>
      </c>
      <c r="CQ42" s="162">
        <v>36.277799999999999</v>
      </c>
      <c r="CR42" s="162">
        <v>78.580100000000002</v>
      </c>
      <c r="CS42" s="162">
        <v>78.564899999999994</v>
      </c>
      <c r="CT42" s="162">
        <v>-27.8917</v>
      </c>
      <c r="CU42" s="162">
        <v>-63.903100000000002</v>
      </c>
      <c r="CV42" s="162">
        <v>-25.0045</v>
      </c>
      <c r="CW42" s="162">
        <v>2.8738999999999999</v>
      </c>
      <c r="CX42" s="162">
        <v>32.659999999999997</v>
      </c>
      <c r="CY42" s="162">
        <v>22.39</v>
      </c>
      <c r="CZ42" s="162">
        <v>11.567399999999999</v>
      </c>
      <c r="DA42" s="162">
        <v>11.5265</v>
      </c>
      <c r="DB42" s="162">
        <v>-11.65</v>
      </c>
      <c r="DC42" s="161"/>
      <c r="DD42" s="162">
        <v>-12.894</v>
      </c>
      <c r="DE42" s="162">
        <v>-13.1646</v>
      </c>
      <c r="DF42" s="162">
        <v>24.616900000000001</v>
      </c>
      <c r="DG42" s="162">
        <v>1.4800000000000001E-2</v>
      </c>
      <c r="DH42" s="162">
        <v>-6.1338999999999997</v>
      </c>
      <c r="DI42" s="162">
        <v>-8.6999999999999993</v>
      </c>
      <c r="DJ42" s="162">
        <v>-8.8000000000000007</v>
      </c>
      <c r="DK42" s="162">
        <v>-4.4202000000000004</v>
      </c>
      <c r="DL42" s="162">
        <v>4.3070000000000004</v>
      </c>
      <c r="DM42" s="162">
        <v>39.2759</v>
      </c>
      <c r="DN42" s="162">
        <v>13.179600000000001</v>
      </c>
      <c r="DO42" s="162">
        <v>4.9800000000000004</v>
      </c>
      <c r="DP42" s="162">
        <v>-2.0299999999999998</v>
      </c>
      <c r="DQ42" s="162">
        <v>10.493499999999999</v>
      </c>
      <c r="DR42" s="162">
        <v>-25.016400000000001</v>
      </c>
      <c r="DS42" s="161"/>
      <c r="DT42" s="162">
        <v>-10.31</v>
      </c>
      <c r="DU42" s="162">
        <v>20.99</v>
      </c>
      <c r="DV42" s="162">
        <v>24.73</v>
      </c>
      <c r="DW42" s="162">
        <v>-22.7636</v>
      </c>
      <c r="DX42" s="162">
        <v>-11.2545</v>
      </c>
      <c r="DY42" s="162">
        <v>-41.136400000000002</v>
      </c>
      <c r="DZ42" s="162">
        <v>-40.818199999999997</v>
      </c>
      <c r="EA42" s="162">
        <v>30.966899999999999</v>
      </c>
      <c r="EB42" s="162">
        <v>7.8269000000000002</v>
      </c>
      <c r="EC42" s="162">
        <v>-3.2235</v>
      </c>
      <c r="ED42" s="162">
        <v>-2.871</v>
      </c>
      <c r="EE42" s="162">
        <v>-14.321300000000001</v>
      </c>
      <c r="EF42" s="162">
        <v>-20.141100000000002</v>
      </c>
      <c r="EG42" s="162">
        <v>-10.622999999999999</v>
      </c>
      <c r="EH42" s="162">
        <v>-92.863200000000006</v>
      </c>
      <c r="EI42" s="162">
        <v>-26.556000000000001</v>
      </c>
      <c r="EJ42" s="161"/>
      <c r="EK42" s="162">
        <v>-8.2437000000000005</v>
      </c>
      <c r="EL42" s="162">
        <v>-6.9984999999999999</v>
      </c>
      <c r="EM42" s="162">
        <v>9.7026000000000003</v>
      </c>
      <c r="EN42" s="162">
        <v>-12.0829</v>
      </c>
      <c r="EO42" s="162">
        <v>-12.157400000000001</v>
      </c>
      <c r="EP42" s="162">
        <v>1.552</v>
      </c>
      <c r="EQ42" s="162">
        <v>0</v>
      </c>
      <c r="ER42" s="161"/>
      <c r="ES42" s="162">
        <v>3.0392999999999999</v>
      </c>
      <c r="ET42" s="161"/>
      <c r="EU42" s="162">
        <v>-17.510000000000002</v>
      </c>
      <c r="EV42" s="162">
        <v>0</v>
      </c>
      <c r="EW42" s="162">
        <v>2.5626000000000002</v>
      </c>
      <c r="EX42" s="162">
        <v>-13.6058</v>
      </c>
      <c r="EY42" s="162">
        <v>-9.9370999999999992</v>
      </c>
      <c r="EZ42" s="162">
        <v>-10.167400000000001</v>
      </c>
      <c r="FA42" s="162">
        <v>8.1823999999999995</v>
      </c>
      <c r="FB42" s="162">
        <v>3.5821999999999998</v>
      </c>
      <c r="FC42" s="162">
        <v>-17.802199999999999</v>
      </c>
      <c r="FD42" s="161"/>
      <c r="FE42" s="162">
        <v>4.1825999999999999</v>
      </c>
      <c r="FF42" s="162">
        <v>4.3772000000000002</v>
      </c>
      <c r="FG42" s="162">
        <v>2.5283000000000002</v>
      </c>
      <c r="FH42" s="162">
        <v>0</v>
      </c>
      <c r="FI42" s="162">
        <v>0</v>
      </c>
      <c r="FJ42" s="162">
        <v>11.554500000000001</v>
      </c>
      <c r="FK42" s="162">
        <v>11.2196</v>
      </c>
      <c r="FL42" s="162">
        <v>-28.802499999999998</v>
      </c>
      <c r="FM42" s="162">
        <v>22.698399999999999</v>
      </c>
      <c r="FN42" s="162">
        <v>22.5839</v>
      </c>
      <c r="FO42" s="162">
        <v>-12.486700000000001</v>
      </c>
      <c r="FP42" s="161"/>
      <c r="FQ42" s="162">
        <v>24.816099999999999</v>
      </c>
      <c r="FR42" s="162">
        <v>-18.04</v>
      </c>
      <c r="FS42" s="162">
        <v>-0.60560000000000003</v>
      </c>
      <c r="FT42" s="162">
        <v>0.40310000000000001</v>
      </c>
      <c r="FU42" s="162">
        <v>0.54</v>
      </c>
      <c r="FV42" s="162">
        <v>1.1299999999999999</v>
      </c>
      <c r="FW42" s="162">
        <v>-25.946899999999999</v>
      </c>
      <c r="FX42" s="161"/>
      <c r="FY42" s="162">
        <v>2.371</v>
      </c>
      <c r="FZ42" s="162">
        <v>1.141</v>
      </c>
      <c r="GA42" s="162">
        <v>3.8717999999999999</v>
      </c>
      <c r="GB42" s="162">
        <v>-1.63</v>
      </c>
      <c r="GC42" s="162">
        <v>-14.257400000000001</v>
      </c>
      <c r="GD42" s="162">
        <v>-5.891</v>
      </c>
      <c r="GE42" s="162">
        <v>-3.66</v>
      </c>
      <c r="GF42" s="162">
        <v>36.1785</v>
      </c>
      <c r="GG42" s="161"/>
      <c r="GH42" s="162">
        <v>23.805599999999998</v>
      </c>
      <c r="GI42" s="162">
        <v>-13.7775</v>
      </c>
      <c r="GJ42" s="161"/>
      <c r="GK42" s="162">
        <v>2.9379</v>
      </c>
      <c r="GL42" s="161"/>
      <c r="GM42" s="161"/>
      <c r="GN42" s="162">
        <v>-13.4117</v>
      </c>
      <c r="GO42" s="162">
        <v>-20.9101</v>
      </c>
      <c r="GP42" s="162">
        <v>10.0214</v>
      </c>
      <c r="GQ42" s="162">
        <v>-20.2531</v>
      </c>
      <c r="GR42" s="162">
        <v>-14.103</v>
      </c>
      <c r="GS42" s="162">
        <v>0</v>
      </c>
      <c r="GT42" s="162">
        <v>111.66330000000001</v>
      </c>
      <c r="GU42" s="162">
        <v>-8.2030999999999992</v>
      </c>
      <c r="GV42" s="162">
        <v>-7.3238000000000003</v>
      </c>
      <c r="GW42" s="162">
        <v>-13.358499999999999</v>
      </c>
      <c r="GX42" s="162">
        <v>2.7974999999999999</v>
      </c>
      <c r="GY42" s="162">
        <v>7.34</v>
      </c>
      <c r="GZ42" s="162">
        <v>7.4920999999999998</v>
      </c>
      <c r="HA42" s="162">
        <v>2</v>
      </c>
      <c r="HB42" s="162">
        <v>18.325700000000001</v>
      </c>
      <c r="HC42" s="162">
        <v>19.666</v>
      </c>
      <c r="HD42" s="162">
        <v>1.26</v>
      </c>
      <c r="HE42" s="162">
        <v>-5.0736999999999997</v>
      </c>
      <c r="HF42" s="162">
        <v>4.8544999999999998</v>
      </c>
      <c r="HG42" s="162">
        <v>40.831899999999997</v>
      </c>
      <c r="HH42" s="162">
        <v>62.271599999999999</v>
      </c>
      <c r="HI42" s="162">
        <v>7.6778000000000004</v>
      </c>
      <c r="HJ42" s="162">
        <v>4.6058000000000003</v>
      </c>
      <c r="HK42" s="162">
        <v>-15.195</v>
      </c>
      <c r="HL42" s="162">
        <v>-14.121499999999999</v>
      </c>
      <c r="HM42" s="162">
        <v>-18.002199999999998</v>
      </c>
      <c r="HN42" s="162">
        <v>-18.864100000000001</v>
      </c>
      <c r="HO42" s="161"/>
      <c r="HP42" s="161"/>
      <c r="HQ42" s="162">
        <v>-11.3147</v>
      </c>
      <c r="HR42" s="162">
        <v>-11.1609</v>
      </c>
      <c r="HS42" s="162">
        <v>-8.4652999999999992</v>
      </c>
      <c r="HT42" s="162">
        <v>-8.2935999999999996</v>
      </c>
      <c r="HU42" s="162">
        <v>11.88</v>
      </c>
      <c r="HV42" s="162">
        <v>11.73</v>
      </c>
      <c r="HW42" s="162">
        <v>-27.2</v>
      </c>
      <c r="HX42" s="162">
        <v>-27.1</v>
      </c>
      <c r="HY42" s="162">
        <v>0.51</v>
      </c>
      <c r="HZ42" s="162">
        <v>-7.12</v>
      </c>
      <c r="IA42" s="162">
        <v>54.3523</v>
      </c>
      <c r="IB42" s="162">
        <v>17.290900000000001</v>
      </c>
      <c r="IC42" s="162">
        <v>17.500900000000001</v>
      </c>
      <c r="ID42" s="162">
        <v>-17.399999999999999</v>
      </c>
      <c r="IE42" s="162">
        <v>-39.6</v>
      </c>
      <c r="IF42" s="162">
        <v>-1.6</v>
      </c>
      <c r="IG42" s="162">
        <v>-2.4</v>
      </c>
      <c r="IH42" s="162">
        <v>-17.461200000000002</v>
      </c>
      <c r="II42" s="161"/>
      <c r="IJ42" s="162">
        <v>-110.691</v>
      </c>
      <c r="IK42" s="162">
        <v>27.329499999999999</v>
      </c>
      <c r="IL42" s="162">
        <v>-269.58879999999999</v>
      </c>
      <c r="IM42" s="162">
        <v>-19.572800000000001</v>
      </c>
      <c r="IN42" s="162">
        <v>-44.2669</v>
      </c>
      <c r="IO42" s="162">
        <v>128.32910000000001</v>
      </c>
      <c r="IP42" s="162">
        <v>34.557499999999997</v>
      </c>
      <c r="IQ42" s="162">
        <v>103.6254</v>
      </c>
      <c r="IR42" s="162">
        <v>100.35599999999999</v>
      </c>
      <c r="IS42" s="162">
        <v>69.682900000000004</v>
      </c>
      <c r="IT42" s="162">
        <v>29.748100000000001</v>
      </c>
      <c r="IU42" s="162">
        <v>27.299700000000001</v>
      </c>
      <c r="IV42" s="162">
        <v>6.1749000000000001</v>
      </c>
      <c r="IW42" s="162">
        <v>235.87219999999999</v>
      </c>
      <c r="IX42" s="162">
        <v>-195.5376</v>
      </c>
      <c r="IY42" s="162">
        <v>47.296100000000003</v>
      </c>
      <c r="IZ42" s="162">
        <v>-29.9788</v>
      </c>
      <c r="JA42" s="162">
        <v>-1.0290999999999999</v>
      </c>
      <c r="JB42" s="161"/>
      <c r="JC42" s="162">
        <v>-4.16</v>
      </c>
      <c r="JD42" s="162">
        <v>4.5999999999999999E-2</v>
      </c>
      <c r="JE42" s="162">
        <v>3.9E-2</v>
      </c>
      <c r="JF42" s="162">
        <v>0.88</v>
      </c>
      <c r="JG42" s="162">
        <v>1.1200000000000001</v>
      </c>
      <c r="JH42" s="162">
        <v>-3.2959999999999998</v>
      </c>
      <c r="JI42" s="162">
        <v>-7.2343000000000002</v>
      </c>
      <c r="JJ42" s="162">
        <v>12.803800000000001</v>
      </c>
      <c r="JK42" s="162">
        <v>-15.645099999999999</v>
      </c>
      <c r="JL42" s="162">
        <v>3.4</v>
      </c>
      <c r="JM42" s="162">
        <v>2.5179999999999998</v>
      </c>
      <c r="JN42" s="162">
        <v>2.5059999999999998</v>
      </c>
      <c r="JO42" s="161"/>
      <c r="JP42" s="162">
        <v>2.7263999999999999</v>
      </c>
      <c r="JQ42" s="162">
        <v>2.0678999999999998</v>
      </c>
      <c r="JR42" s="162">
        <v>1.9479</v>
      </c>
      <c r="JS42" s="162">
        <v>1.7845</v>
      </c>
      <c r="JT42" s="161"/>
      <c r="JU42" s="162">
        <v>25.5</v>
      </c>
      <c r="JV42" s="162">
        <v>-0.32800000000000001</v>
      </c>
      <c r="JW42" s="162">
        <v>0.76</v>
      </c>
      <c r="JX42" s="161"/>
      <c r="JY42" s="162">
        <v>-4.7111999999999998</v>
      </c>
      <c r="JZ42" s="162">
        <v>-13.5572</v>
      </c>
      <c r="KA42" s="162">
        <v>-17.1935</v>
      </c>
      <c r="KB42" s="162">
        <v>-4.7619999999999996</v>
      </c>
      <c r="KC42" s="162">
        <v>6.4678000000000004</v>
      </c>
      <c r="KD42" s="162">
        <v>-5.6374000000000004</v>
      </c>
      <c r="KE42" s="162">
        <v>2.1757</v>
      </c>
      <c r="KF42" s="162">
        <v>-24.9</v>
      </c>
      <c r="KG42" s="162">
        <v>8.6</v>
      </c>
      <c r="KH42" s="161"/>
      <c r="KI42" s="162">
        <v>-46.672699999999999</v>
      </c>
    </row>
    <row r="43" spans="1:295" ht="18" customHeight="1" x14ac:dyDescent="0.3">
      <c r="A43" s="158" t="s">
        <v>48</v>
      </c>
      <c r="B43" s="158" t="s">
        <v>842</v>
      </c>
      <c r="C43" s="161"/>
      <c r="D43" s="162">
        <v>6.2256999999999998</v>
      </c>
      <c r="E43" s="162">
        <v>-7.6916000000000002</v>
      </c>
      <c r="F43" s="162">
        <v>3.9550999999999998</v>
      </c>
      <c r="G43" s="162">
        <v>12.344900000000001</v>
      </c>
      <c r="H43" s="161"/>
      <c r="I43" s="162">
        <v>15.357200000000001</v>
      </c>
      <c r="J43" s="161"/>
      <c r="K43" s="162">
        <v>20.988600000000002</v>
      </c>
      <c r="L43" s="162">
        <v>8.8277000000000001</v>
      </c>
      <c r="M43" s="162">
        <v>8.6635000000000009</v>
      </c>
      <c r="N43" s="162">
        <v>-15.54</v>
      </c>
      <c r="O43" s="162">
        <v>-28.6</v>
      </c>
      <c r="P43" s="162">
        <v>2.2000000000000002</v>
      </c>
      <c r="Q43" s="162">
        <v>4.1399999999999997</v>
      </c>
      <c r="R43" s="162">
        <v>-19.8</v>
      </c>
      <c r="S43" s="162">
        <v>1.3253999999999999</v>
      </c>
      <c r="T43" s="162">
        <v>17.026700000000002</v>
      </c>
      <c r="U43" s="162">
        <v>6.8440000000000003</v>
      </c>
      <c r="V43" s="162">
        <v>6.9744999999999999</v>
      </c>
      <c r="W43" s="162">
        <v>12.0267</v>
      </c>
      <c r="X43" s="162">
        <v>10.65</v>
      </c>
      <c r="Y43" s="162">
        <v>-4.7291999999999996</v>
      </c>
      <c r="Z43" s="162">
        <v>2.4830999999999999</v>
      </c>
      <c r="AA43" s="161"/>
      <c r="AB43" s="162">
        <v>-0.98099999999999998</v>
      </c>
      <c r="AC43" s="162">
        <v>-1.304</v>
      </c>
      <c r="AD43" s="162">
        <v>-1.2509999999999999</v>
      </c>
      <c r="AE43" s="161"/>
      <c r="AF43" s="162">
        <v>-6.66</v>
      </c>
      <c r="AG43" s="162">
        <v>-6.6</v>
      </c>
      <c r="AH43" s="162">
        <v>-2.0670000000000002</v>
      </c>
      <c r="AI43" s="162">
        <v>0.29199999999999998</v>
      </c>
      <c r="AJ43" s="162">
        <v>-8.0500000000000007</v>
      </c>
      <c r="AK43" s="162">
        <v>-7.97</v>
      </c>
      <c r="AL43" s="161"/>
      <c r="AM43" s="162">
        <v>-13.56</v>
      </c>
      <c r="AN43" s="162">
        <v>-13.42</v>
      </c>
      <c r="AO43" s="162">
        <v>7.2534999999999998</v>
      </c>
      <c r="AP43" s="162">
        <v>4.5480999999999998</v>
      </c>
      <c r="AQ43" s="162">
        <v>17.921500000000002</v>
      </c>
      <c r="AR43" s="162">
        <v>19.0944</v>
      </c>
      <c r="AS43" s="162">
        <v>-14.781700000000001</v>
      </c>
      <c r="AT43" s="162">
        <v>-9.3771000000000004</v>
      </c>
      <c r="AU43" s="162">
        <v>-8.9151000000000007</v>
      </c>
      <c r="AV43" s="162">
        <v>0.55610000000000004</v>
      </c>
      <c r="AW43" s="162">
        <v>0.82</v>
      </c>
      <c r="AX43" s="162">
        <v>-18.218399999999999</v>
      </c>
      <c r="AY43" s="162">
        <v>-16.343</v>
      </c>
      <c r="AZ43" s="162">
        <v>21.317900000000002</v>
      </c>
      <c r="BA43" s="162">
        <v>12.922599999999999</v>
      </c>
      <c r="BB43" s="162">
        <v>54.996000000000002</v>
      </c>
      <c r="BC43" s="162">
        <v>9.0132999999999992</v>
      </c>
      <c r="BD43" s="162">
        <v>-4.8</v>
      </c>
      <c r="BE43" s="162">
        <v>-5</v>
      </c>
      <c r="BF43" s="162">
        <v>-23.5472</v>
      </c>
      <c r="BG43" s="162">
        <v>-22.778400000000001</v>
      </c>
      <c r="BH43" s="162">
        <v>-2.2122000000000002</v>
      </c>
      <c r="BI43" s="161"/>
      <c r="BJ43" s="162">
        <v>3.8866999999999998</v>
      </c>
      <c r="BK43" s="162">
        <v>4.7995999999999999</v>
      </c>
      <c r="BL43" s="161"/>
      <c r="BM43" s="162">
        <v>0.64070000000000005</v>
      </c>
      <c r="BN43" s="162">
        <v>-111.2094</v>
      </c>
      <c r="BO43" s="162">
        <v>60.396099999999997</v>
      </c>
      <c r="BP43" s="162">
        <v>61.189599999999999</v>
      </c>
      <c r="BQ43" s="162">
        <v>34.816299999999998</v>
      </c>
      <c r="BR43" s="162">
        <v>-96.441000000000003</v>
      </c>
      <c r="BS43" s="161"/>
      <c r="BT43" s="161"/>
      <c r="BU43" s="161"/>
      <c r="BV43" s="162">
        <v>25.537700000000001</v>
      </c>
      <c r="BW43" s="162">
        <v>9.3800000000000008</v>
      </c>
      <c r="BX43" s="162">
        <v>7.11</v>
      </c>
      <c r="BY43" s="162">
        <v>-5.84</v>
      </c>
      <c r="BZ43" s="162">
        <v>6.68</v>
      </c>
      <c r="CA43" s="162">
        <v>-23.438300000000002</v>
      </c>
      <c r="CB43" s="162">
        <v>-23.0364</v>
      </c>
      <c r="CC43" s="162">
        <v>26.853100000000001</v>
      </c>
      <c r="CD43" s="162">
        <v>26.037400000000002</v>
      </c>
      <c r="CE43" s="162">
        <v>-9.7873999999999999</v>
      </c>
      <c r="CF43" s="162">
        <v>-16.374199999999998</v>
      </c>
      <c r="CG43" s="162">
        <v>-16.435700000000001</v>
      </c>
      <c r="CH43" s="162">
        <v>2.8896999999999999</v>
      </c>
      <c r="CI43" s="162">
        <v>12.0825</v>
      </c>
      <c r="CJ43" s="161"/>
      <c r="CK43" s="161"/>
      <c r="CL43" s="162">
        <v>51.1</v>
      </c>
      <c r="CM43" s="162">
        <v>-21.4</v>
      </c>
      <c r="CN43" s="162">
        <v>-3.1</v>
      </c>
      <c r="CO43" s="162">
        <v>37.386400000000002</v>
      </c>
      <c r="CP43" s="162">
        <v>36.577599999999997</v>
      </c>
      <c r="CQ43" s="162">
        <v>35.311799999999998</v>
      </c>
      <c r="CR43" s="162">
        <v>78.908000000000001</v>
      </c>
      <c r="CS43" s="162">
        <v>78.812200000000004</v>
      </c>
      <c r="CT43" s="162">
        <v>-29.327200000000001</v>
      </c>
      <c r="CU43" s="162">
        <v>-63.128399999999999</v>
      </c>
      <c r="CV43" s="162">
        <v>-25.8004</v>
      </c>
      <c r="CW43" s="162">
        <v>2.3908</v>
      </c>
      <c r="CX43" s="162">
        <v>33.4</v>
      </c>
      <c r="CY43" s="162">
        <v>21.2</v>
      </c>
      <c r="CZ43" s="162">
        <v>11.567399999999999</v>
      </c>
      <c r="DA43" s="162">
        <v>11.7218</v>
      </c>
      <c r="DB43" s="162">
        <v>-11.68</v>
      </c>
      <c r="DC43" s="161"/>
      <c r="DD43" s="162">
        <v>-14.4533</v>
      </c>
      <c r="DE43" s="162">
        <v>-14.72</v>
      </c>
      <c r="DF43" s="162">
        <v>27.567499999999999</v>
      </c>
      <c r="DG43" s="162">
        <v>1.4800000000000001E-2</v>
      </c>
      <c r="DH43" s="162">
        <v>-6.0366999999999997</v>
      </c>
      <c r="DI43" s="162">
        <v>-8.6999999999999993</v>
      </c>
      <c r="DJ43" s="162">
        <v>-8.6999999999999993</v>
      </c>
      <c r="DK43" s="162">
        <v>-4.8669000000000002</v>
      </c>
      <c r="DL43" s="162">
        <v>4.3070000000000004</v>
      </c>
      <c r="DM43" s="162">
        <v>39.2759</v>
      </c>
      <c r="DN43" s="162">
        <v>13.179600000000001</v>
      </c>
      <c r="DO43" s="162">
        <v>4.88</v>
      </c>
      <c r="DP43" s="162">
        <v>-1.79</v>
      </c>
      <c r="DQ43" s="162">
        <v>9.3620000000000001</v>
      </c>
      <c r="DR43" s="162">
        <v>-27.266500000000001</v>
      </c>
      <c r="DS43" s="161"/>
      <c r="DT43" s="162">
        <v>-8.68</v>
      </c>
      <c r="DU43" s="162">
        <v>21.99</v>
      </c>
      <c r="DV43" s="162">
        <v>24.71</v>
      </c>
      <c r="DW43" s="162">
        <v>-23.7273</v>
      </c>
      <c r="DX43" s="162">
        <v>-11.8545</v>
      </c>
      <c r="DY43" s="162">
        <v>-41.566600000000001</v>
      </c>
      <c r="DZ43" s="162">
        <v>-41.2727</v>
      </c>
      <c r="EA43" s="162">
        <v>30.8598</v>
      </c>
      <c r="EB43" s="162">
        <v>7.8059000000000003</v>
      </c>
      <c r="EC43" s="162">
        <v>-4.1210000000000004</v>
      </c>
      <c r="ED43" s="162">
        <v>-3.7812999999999999</v>
      </c>
      <c r="EE43" s="162">
        <v>-18.0991</v>
      </c>
      <c r="EF43" s="162">
        <v>-23.2483</v>
      </c>
      <c r="EG43" s="162">
        <v>-9.3510000000000009</v>
      </c>
      <c r="EH43" s="162">
        <v>-102.00790000000001</v>
      </c>
      <c r="EI43" s="162">
        <v>-14.852399999999999</v>
      </c>
      <c r="EJ43" s="161"/>
      <c r="EK43" s="162">
        <v>-6.1401000000000003</v>
      </c>
      <c r="EL43" s="162">
        <v>-5.0629999999999997</v>
      </c>
      <c r="EM43" s="162">
        <v>11.337400000000001</v>
      </c>
      <c r="EN43" s="162">
        <v>-11.8874</v>
      </c>
      <c r="EO43" s="162">
        <v>-10.8637</v>
      </c>
      <c r="EP43" s="162">
        <v>-4.6120000000000001</v>
      </c>
      <c r="EQ43" s="162">
        <v>0</v>
      </c>
      <c r="ER43" s="161"/>
      <c r="ES43" s="162">
        <v>3.9409999999999998</v>
      </c>
      <c r="ET43" s="161"/>
      <c r="EU43" s="162">
        <v>-13</v>
      </c>
      <c r="EV43" s="162">
        <v>-0.1</v>
      </c>
      <c r="EW43" s="162">
        <v>2.2214999999999998</v>
      </c>
      <c r="EX43" s="162">
        <v>-10.997999999999999</v>
      </c>
      <c r="EY43" s="162">
        <v>-9.6454000000000004</v>
      </c>
      <c r="EZ43" s="162">
        <v>-9.9687999999999999</v>
      </c>
      <c r="FA43" s="162">
        <v>7.5426000000000002</v>
      </c>
      <c r="FB43" s="162">
        <v>6.8033999999999999</v>
      </c>
      <c r="FC43" s="162">
        <v>-20.001200000000001</v>
      </c>
      <c r="FD43" s="161"/>
      <c r="FE43" s="162">
        <v>4.2332000000000001</v>
      </c>
      <c r="FF43" s="162">
        <v>4.3326000000000002</v>
      </c>
      <c r="FG43" s="162">
        <v>0</v>
      </c>
      <c r="FH43" s="162">
        <v>2.6526000000000001</v>
      </c>
      <c r="FI43" s="162">
        <v>0</v>
      </c>
      <c r="FJ43" s="162">
        <v>10.7172</v>
      </c>
      <c r="FK43" s="162">
        <v>10.7172</v>
      </c>
      <c r="FL43" s="162">
        <v>-24.448599999999999</v>
      </c>
      <c r="FM43" s="162">
        <v>23.645900000000001</v>
      </c>
      <c r="FN43" s="162">
        <v>23.645399999999999</v>
      </c>
      <c r="FO43" s="162">
        <v>-10.130000000000001</v>
      </c>
      <c r="FP43" s="161"/>
      <c r="FQ43" s="162">
        <v>21.4176</v>
      </c>
      <c r="FR43" s="162">
        <v>-18.920000000000002</v>
      </c>
      <c r="FS43" s="162">
        <v>-1.1165</v>
      </c>
      <c r="FT43" s="162">
        <v>0.36830000000000002</v>
      </c>
      <c r="FU43" s="162">
        <v>0.63</v>
      </c>
      <c r="FV43" s="162">
        <v>2.56</v>
      </c>
      <c r="FW43" s="162">
        <v>-21.776800000000001</v>
      </c>
      <c r="FX43" s="161"/>
      <c r="FY43" s="162">
        <v>2.3559999999999999</v>
      </c>
      <c r="FZ43" s="162">
        <v>1.097</v>
      </c>
      <c r="GA43" s="161"/>
      <c r="GB43" s="162">
        <v>-1.4</v>
      </c>
      <c r="GC43" s="162">
        <v>-14.9732</v>
      </c>
      <c r="GD43" s="162">
        <v>-7.7388000000000003</v>
      </c>
      <c r="GE43" s="162">
        <v>-3.37</v>
      </c>
      <c r="GF43" s="162">
        <v>35.211799999999997</v>
      </c>
      <c r="GG43" s="161"/>
      <c r="GH43" s="162">
        <v>23.774000000000001</v>
      </c>
      <c r="GI43" s="162">
        <v>-13.585699999999999</v>
      </c>
      <c r="GJ43" s="161"/>
      <c r="GK43" s="162">
        <v>2.9359999999999999</v>
      </c>
      <c r="GL43" s="161"/>
      <c r="GM43" s="161"/>
      <c r="GN43" s="162">
        <v>-14.1972</v>
      </c>
      <c r="GO43" s="162">
        <v>-19.9803</v>
      </c>
      <c r="GP43" s="162">
        <v>8.7319999999999993</v>
      </c>
      <c r="GQ43" s="162">
        <v>-20.597999999999999</v>
      </c>
      <c r="GR43" s="162">
        <v>-1.63</v>
      </c>
      <c r="GS43" s="161"/>
      <c r="GT43" s="162">
        <v>110.2603</v>
      </c>
      <c r="GU43" s="162">
        <v>-8.7371999999999996</v>
      </c>
      <c r="GV43" s="162">
        <v>-7.5713999999999997</v>
      </c>
      <c r="GW43" s="162">
        <v>-13.1555</v>
      </c>
      <c r="GX43" s="162">
        <v>3.2637</v>
      </c>
      <c r="GY43" s="162">
        <v>7.4499000000000004</v>
      </c>
      <c r="GZ43" s="162">
        <v>7.5871000000000004</v>
      </c>
      <c r="HA43" s="162">
        <v>2.8687</v>
      </c>
      <c r="HB43" s="162">
        <v>21.220700000000001</v>
      </c>
      <c r="HC43" s="162">
        <v>22.242799999999999</v>
      </c>
      <c r="HD43" s="162">
        <v>2.93</v>
      </c>
      <c r="HE43" s="162">
        <v>-7.2416999999999998</v>
      </c>
      <c r="HF43" s="162">
        <v>0</v>
      </c>
      <c r="HG43" s="162">
        <v>48.896999999999998</v>
      </c>
      <c r="HH43" s="162">
        <v>66.6995</v>
      </c>
      <c r="HI43" s="162">
        <v>11.425800000000001</v>
      </c>
      <c r="HJ43" s="162">
        <v>7.5</v>
      </c>
      <c r="HK43" s="162">
        <v>-18.009</v>
      </c>
      <c r="HL43" s="162">
        <v>-16.8919</v>
      </c>
      <c r="HM43" s="162">
        <v>-17.628900000000002</v>
      </c>
      <c r="HN43" s="162">
        <v>-19.029499999999999</v>
      </c>
      <c r="HO43" s="161"/>
      <c r="HP43" s="162">
        <v>113.8925</v>
      </c>
      <c r="HQ43" s="162">
        <v>-12.550700000000001</v>
      </c>
      <c r="HR43" s="162">
        <v>-11.913500000000001</v>
      </c>
      <c r="HS43" s="162">
        <v>-8.8178999999999998</v>
      </c>
      <c r="HT43" s="162">
        <v>-8.1456</v>
      </c>
      <c r="HU43" s="162">
        <v>11.91</v>
      </c>
      <c r="HV43" s="162">
        <v>11.9</v>
      </c>
      <c r="HW43" s="162">
        <v>-26.7</v>
      </c>
      <c r="HX43" s="162">
        <v>-26.7</v>
      </c>
      <c r="HY43" s="162">
        <v>0.54659999999999997</v>
      </c>
      <c r="HZ43" s="162">
        <v>-4.8</v>
      </c>
      <c r="IA43" s="162">
        <v>62.7517</v>
      </c>
      <c r="IB43" s="162">
        <v>18.5183</v>
      </c>
      <c r="IC43" s="162">
        <v>18.241099999999999</v>
      </c>
      <c r="ID43" s="162">
        <v>-17.399999999999999</v>
      </c>
      <c r="IE43" s="162">
        <v>-38.4</v>
      </c>
      <c r="IF43" s="162">
        <v>-0.3</v>
      </c>
      <c r="IG43" s="162">
        <v>-0.8</v>
      </c>
      <c r="IH43" s="162">
        <v>-17.551100000000002</v>
      </c>
      <c r="II43" s="162">
        <v>-17.311299999999999</v>
      </c>
      <c r="IJ43" s="162">
        <v>-111.1267</v>
      </c>
      <c r="IK43" s="162">
        <v>26.6037</v>
      </c>
      <c r="IL43" s="162">
        <v>-263.9271</v>
      </c>
      <c r="IM43" s="162">
        <v>-18.242699999999999</v>
      </c>
      <c r="IN43" s="162">
        <v>-38.9968</v>
      </c>
      <c r="IO43" s="162">
        <v>133.93530000000001</v>
      </c>
      <c r="IP43" s="162">
        <v>26.241599999999998</v>
      </c>
      <c r="IQ43" s="162">
        <v>99.190700000000007</v>
      </c>
      <c r="IR43" s="162">
        <v>107.02930000000001</v>
      </c>
      <c r="IS43" s="162">
        <v>79.972800000000007</v>
      </c>
      <c r="IT43" s="162">
        <v>27.181799999999999</v>
      </c>
      <c r="IU43" s="162">
        <v>28.6739</v>
      </c>
      <c r="IV43" s="162">
        <v>9.7628000000000004</v>
      </c>
      <c r="IW43" s="162">
        <v>252.72470000000001</v>
      </c>
      <c r="IX43" s="162">
        <v>-199.51650000000001</v>
      </c>
      <c r="IY43" s="162">
        <v>62.170699999999997</v>
      </c>
      <c r="IZ43" s="162">
        <v>-41.443899999999999</v>
      </c>
      <c r="JA43" s="162">
        <v>-1.0535000000000001</v>
      </c>
      <c r="JB43" s="161"/>
      <c r="JC43" s="162">
        <v>-4.4800000000000004</v>
      </c>
      <c r="JD43" s="162">
        <v>8.5000000000000006E-2</v>
      </c>
      <c r="JE43" s="162">
        <v>7.8E-2</v>
      </c>
      <c r="JF43" s="162">
        <v>1.52</v>
      </c>
      <c r="JG43" s="162">
        <v>1.84</v>
      </c>
      <c r="JH43" s="162">
        <v>-4.0269000000000004</v>
      </c>
      <c r="JI43" s="162">
        <v>-7.9086999999999996</v>
      </c>
      <c r="JJ43" s="162">
        <v>11.866899999999999</v>
      </c>
      <c r="JK43" s="162">
        <v>-15.3796</v>
      </c>
      <c r="JL43" s="162">
        <v>4</v>
      </c>
      <c r="JM43" s="162">
        <v>1.6479999999999999</v>
      </c>
      <c r="JN43" s="162">
        <v>2.8130000000000002</v>
      </c>
      <c r="JO43" s="161"/>
      <c r="JP43" s="162">
        <v>3.0190999999999999</v>
      </c>
      <c r="JQ43" s="162">
        <v>2.6577999999999999</v>
      </c>
      <c r="JR43" s="162">
        <v>2.1520000000000001</v>
      </c>
      <c r="JS43" s="162">
        <v>2.6192000000000002</v>
      </c>
      <c r="JT43" s="161"/>
      <c r="JU43" s="162">
        <v>24.3</v>
      </c>
      <c r="JV43" s="162">
        <v>0.19550000000000001</v>
      </c>
      <c r="JW43" s="162">
        <v>0.71</v>
      </c>
      <c r="JX43" s="161"/>
      <c r="JY43" s="162">
        <v>-8.0690000000000008</v>
      </c>
      <c r="JZ43" s="162">
        <v>-12.0578</v>
      </c>
      <c r="KA43" s="162">
        <v>-14.1593</v>
      </c>
      <c r="KB43" s="162">
        <v>-8.3529</v>
      </c>
      <c r="KC43" s="162">
        <v>4.7373000000000003</v>
      </c>
      <c r="KD43" s="162">
        <v>-5.19</v>
      </c>
      <c r="KE43" s="162">
        <v>0</v>
      </c>
      <c r="KF43" s="162">
        <v>-24.3</v>
      </c>
      <c r="KG43" s="162">
        <v>7.8</v>
      </c>
      <c r="KH43" s="161"/>
      <c r="KI43" s="162">
        <v>-46.768000000000001</v>
      </c>
    </row>
    <row r="44" spans="1:295" ht="18" customHeight="1" x14ac:dyDescent="0.3">
      <c r="A44" s="158" t="s">
        <v>48</v>
      </c>
      <c r="B44" s="158" t="s">
        <v>843</v>
      </c>
      <c r="C44" s="161"/>
      <c r="D44" s="162">
        <v>6.1085000000000003</v>
      </c>
      <c r="E44" s="162">
        <v>-7.5449000000000002</v>
      </c>
      <c r="F44" s="162">
        <v>8.9587000000000003</v>
      </c>
      <c r="G44" s="162">
        <v>12.9834</v>
      </c>
      <c r="H44" s="161"/>
      <c r="I44" s="162">
        <v>14.7751</v>
      </c>
      <c r="J44" s="161"/>
      <c r="K44" s="162">
        <v>15.936500000000001</v>
      </c>
      <c r="L44" s="162">
        <v>6.2698</v>
      </c>
      <c r="M44" s="162">
        <v>6.0305999999999997</v>
      </c>
      <c r="N44" s="162">
        <v>-8.8800000000000008</v>
      </c>
      <c r="O44" s="162">
        <v>-26.4</v>
      </c>
      <c r="P44" s="162">
        <v>2.2000000000000002</v>
      </c>
      <c r="Q44" s="162">
        <v>3.3119999999999998</v>
      </c>
      <c r="R44" s="162">
        <v>-17.600000000000001</v>
      </c>
      <c r="S44" s="162">
        <v>2.4716999999999998</v>
      </c>
      <c r="T44" s="162">
        <v>18.4741</v>
      </c>
      <c r="U44" s="162">
        <v>3.8742999999999999</v>
      </c>
      <c r="V44" s="162">
        <v>3.7523</v>
      </c>
      <c r="W44" s="162">
        <v>7.0437000000000003</v>
      </c>
      <c r="X44" s="162">
        <v>7.5442999999999998</v>
      </c>
      <c r="Y44" s="162">
        <v>-5.5321999999999996</v>
      </c>
      <c r="Z44" s="162">
        <v>1.8317000000000001</v>
      </c>
      <c r="AA44" s="161"/>
      <c r="AB44" s="162">
        <v>-1.0666</v>
      </c>
      <c r="AC44" s="162">
        <v>-1.2589999999999999</v>
      </c>
      <c r="AD44" s="162">
        <v>-1.246</v>
      </c>
      <c r="AE44" s="161"/>
      <c r="AF44" s="162">
        <v>-11.1</v>
      </c>
      <c r="AG44" s="162">
        <v>-6.6</v>
      </c>
      <c r="AH44" s="162">
        <v>-2.0259999999999998</v>
      </c>
      <c r="AI44" s="162">
        <v>0.30199999999999999</v>
      </c>
      <c r="AJ44" s="162">
        <v>-7.12</v>
      </c>
      <c r="AK44" s="162">
        <v>-7.09</v>
      </c>
      <c r="AL44" s="161"/>
      <c r="AM44" s="162">
        <v>-14.16</v>
      </c>
      <c r="AN44" s="162">
        <v>-14.29</v>
      </c>
      <c r="AO44" s="162">
        <v>5.7603999999999997</v>
      </c>
      <c r="AP44" s="162">
        <v>4.5945</v>
      </c>
      <c r="AQ44" s="162">
        <v>20.904900000000001</v>
      </c>
      <c r="AR44" s="162">
        <v>22.448499999999999</v>
      </c>
      <c r="AS44" s="162">
        <v>-20.4618</v>
      </c>
      <c r="AT44" s="162">
        <v>-8.0374999999999996</v>
      </c>
      <c r="AU44" s="162">
        <v>-8.1929999999999996</v>
      </c>
      <c r="AV44" s="162">
        <v>1.4752000000000001</v>
      </c>
      <c r="AW44" s="162">
        <v>1.0421</v>
      </c>
      <c r="AX44" s="162">
        <v>-19.826000000000001</v>
      </c>
      <c r="AY44" s="162">
        <v>-17.816600000000001</v>
      </c>
      <c r="AZ44" s="162">
        <v>23.685199999999998</v>
      </c>
      <c r="BA44" s="162">
        <v>15.9246</v>
      </c>
      <c r="BB44" s="162">
        <v>57.000399999999999</v>
      </c>
      <c r="BC44" s="162">
        <v>9.6120999999999999</v>
      </c>
      <c r="BD44" s="162">
        <v>-5.0999999999999996</v>
      </c>
      <c r="BE44" s="162">
        <v>-5.3</v>
      </c>
      <c r="BF44" s="162">
        <v>-24.479299999999999</v>
      </c>
      <c r="BG44" s="162">
        <v>-24.751300000000001</v>
      </c>
      <c r="BH44" s="162">
        <v>-2.0550999999999999</v>
      </c>
      <c r="BI44" s="161"/>
      <c r="BJ44" s="162">
        <v>0.84760000000000002</v>
      </c>
      <c r="BK44" s="162">
        <v>4.6875999999999998</v>
      </c>
      <c r="BL44" s="161"/>
      <c r="BM44" s="162">
        <v>0.91779999999999995</v>
      </c>
      <c r="BN44" s="162">
        <v>-124.0882</v>
      </c>
      <c r="BO44" s="162">
        <v>59.083799999999997</v>
      </c>
      <c r="BP44" s="162">
        <v>59.389000000000003</v>
      </c>
      <c r="BQ44" s="162">
        <v>58.854300000000002</v>
      </c>
      <c r="BR44" s="162">
        <v>-98.765699999999995</v>
      </c>
      <c r="BS44" s="161"/>
      <c r="BT44" s="161"/>
      <c r="BU44" s="161"/>
      <c r="BV44" s="162">
        <v>21.236499999999999</v>
      </c>
      <c r="BW44" s="162">
        <v>8.4700000000000006</v>
      </c>
      <c r="BX44" s="162">
        <v>8.01</v>
      </c>
      <c r="BY44" s="162">
        <v>-7.4</v>
      </c>
      <c r="BZ44" s="162">
        <v>1.39</v>
      </c>
      <c r="CA44" s="162">
        <v>-20.089400000000001</v>
      </c>
      <c r="CB44" s="162">
        <v>-19.955400000000001</v>
      </c>
      <c r="CC44" s="162">
        <v>23.6145</v>
      </c>
      <c r="CD44" s="162">
        <v>22.520299999999999</v>
      </c>
      <c r="CE44" s="162">
        <v>-10.502000000000001</v>
      </c>
      <c r="CF44" s="162">
        <v>-27.994</v>
      </c>
      <c r="CG44" s="162">
        <v>-28.0337</v>
      </c>
      <c r="CH44" s="162">
        <v>0.90439999999999998</v>
      </c>
      <c r="CI44" s="162">
        <v>12.029400000000001</v>
      </c>
      <c r="CJ44" s="161"/>
      <c r="CK44" s="161"/>
      <c r="CL44" s="162">
        <v>49.2</v>
      </c>
      <c r="CM44" s="162">
        <v>-19.399999999999999</v>
      </c>
      <c r="CN44" s="162">
        <v>-2.99</v>
      </c>
      <c r="CO44" s="162">
        <v>30.7209</v>
      </c>
      <c r="CP44" s="162">
        <v>30.1387</v>
      </c>
      <c r="CQ44" s="162">
        <v>28.999500000000001</v>
      </c>
      <c r="CR44" s="162">
        <v>77.918999999999997</v>
      </c>
      <c r="CS44" s="162">
        <v>77.647800000000004</v>
      </c>
      <c r="CT44" s="162">
        <v>-27.410399999999999</v>
      </c>
      <c r="CU44" s="162">
        <v>-60.938499999999998</v>
      </c>
      <c r="CV44" s="162">
        <v>-25.261299999999999</v>
      </c>
      <c r="CW44" s="162">
        <v>2.9485000000000001</v>
      </c>
      <c r="CX44" s="162">
        <v>33.090000000000003</v>
      </c>
      <c r="CY44" s="162">
        <v>24.21</v>
      </c>
      <c r="CZ44" s="162">
        <v>11.723599999999999</v>
      </c>
      <c r="DA44" s="162">
        <v>12.014799999999999</v>
      </c>
      <c r="DB44" s="162">
        <v>-11.8</v>
      </c>
      <c r="DC44" s="161"/>
      <c r="DD44" s="162">
        <v>-13.8847</v>
      </c>
      <c r="DE44" s="162">
        <v>-13.6387</v>
      </c>
      <c r="DF44" s="162">
        <v>33.943300000000001</v>
      </c>
      <c r="DG44" s="162">
        <v>1.5100000000000001E-2</v>
      </c>
      <c r="DH44" s="162">
        <v>-6.1035000000000004</v>
      </c>
      <c r="DI44" s="162">
        <v>-8.4</v>
      </c>
      <c r="DJ44" s="162">
        <v>-8.6999999999999993</v>
      </c>
      <c r="DK44" s="162">
        <v>-5.2319000000000004</v>
      </c>
      <c r="DL44" s="162">
        <v>5.2420999999999998</v>
      </c>
      <c r="DM44" s="162">
        <v>41.010800000000003</v>
      </c>
      <c r="DN44" s="162">
        <v>14.849500000000001</v>
      </c>
      <c r="DO44" s="162">
        <v>5.88</v>
      </c>
      <c r="DP44" s="162">
        <v>-1.87</v>
      </c>
      <c r="DQ44" s="162">
        <v>9.0984999999999996</v>
      </c>
      <c r="DR44" s="162">
        <v>-33.146900000000002</v>
      </c>
      <c r="DS44" s="161"/>
      <c r="DT44" s="162">
        <v>-6.22</v>
      </c>
      <c r="DU44" s="162">
        <v>17.559999999999999</v>
      </c>
      <c r="DV44" s="162">
        <v>25.88</v>
      </c>
      <c r="DW44" s="162">
        <v>-31.2182</v>
      </c>
      <c r="DX44" s="162">
        <v>-15.2818</v>
      </c>
      <c r="DY44" s="162">
        <v>-41.011899999999997</v>
      </c>
      <c r="DZ44" s="162">
        <v>-40.236400000000003</v>
      </c>
      <c r="EA44" s="162">
        <v>24.852900000000002</v>
      </c>
      <c r="EB44" s="162">
        <v>3.2035999999999998</v>
      </c>
      <c r="EC44" s="162">
        <v>-7.9261999999999997</v>
      </c>
      <c r="ED44" s="162">
        <v>-7.9680999999999997</v>
      </c>
      <c r="EE44" s="162">
        <v>-23.882999999999999</v>
      </c>
      <c r="EF44" s="162">
        <v>-30.235099999999999</v>
      </c>
      <c r="EG44" s="162">
        <v>-10.749000000000001</v>
      </c>
      <c r="EH44" s="162">
        <v>-129.2901</v>
      </c>
      <c r="EI44" s="162">
        <v>1.3443000000000001</v>
      </c>
      <c r="EJ44" s="161"/>
      <c r="EK44" s="162">
        <v>-4.5220000000000002</v>
      </c>
      <c r="EL44" s="162">
        <v>-3.1425000000000001</v>
      </c>
      <c r="EM44" s="162">
        <v>16.509499999999999</v>
      </c>
      <c r="EN44" s="162">
        <v>-5.4241999999999999</v>
      </c>
      <c r="EO44" s="162">
        <v>-5.3643000000000001</v>
      </c>
      <c r="EP44" s="162">
        <v>-13.316000000000001</v>
      </c>
      <c r="EQ44" s="162">
        <v>-23.462599999999998</v>
      </c>
      <c r="ER44" s="161"/>
      <c r="ES44" s="162">
        <v>11.8584</v>
      </c>
      <c r="ET44" s="161"/>
      <c r="EU44" s="162">
        <v>-6.12</v>
      </c>
      <c r="EV44" s="162">
        <v>0</v>
      </c>
      <c r="EW44" s="162">
        <v>2.3797000000000001</v>
      </c>
      <c r="EX44" s="162">
        <v>1.82</v>
      </c>
      <c r="EY44" s="162">
        <v>-9.1001999999999992</v>
      </c>
      <c r="EZ44" s="162">
        <v>-9.3887999999999998</v>
      </c>
      <c r="FA44" s="162">
        <v>5.8160999999999996</v>
      </c>
      <c r="FB44" s="162">
        <v>13.8606</v>
      </c>
      <c r="FC44" s="162">
        <v>-26.5501</v>
      </c>
      <c r="FD44" s="161"/>
      <c r="FE44" s="162">
        <v>4.7263999999999999</v>
      </c>
      <c r="FF44" s="162">
        <v>4.7336</v>
      </c>
      <c r="FG44" s="162">
        <v>2.6328</v>
      </c>
      <c r="FH44" s="162">
        <v>0</v>
      </c>
      <c r="FI44" s="162">
        <v>0</v>
      </c>
      <c r="FJ44" s="162">
        <v>6.5308000000000002</v>
      </c>
      <c r="FK44" s="162">
        <v>6.3632999999999997</v>
      </c>
      <c r="FL44" s="162">
        <v>-15.2385</v>
      </c>
      <c r="FM44" s="162">
        <v>22.161300000000001</v>
      </c>
      <c r="FN44" s="162">
        <v>21.957000000000001</v>
      </c>
      <c r="FO44" s="162">
        <v>-1.8851</v>
      </c>
      <c r="FP44" s="162">
        <v>11.2536</v>
      </c>
      <c r="FQ44" s="162">
        <v>20.206600000000002</v>
      </c>
      <c r="FR44" s="162">
        <v>-18.38</v>
      </c>
      <c r="FS44" s="162">
        <v>-1.4168000000000001</v>
      </c>
      <c r="FT44" s="162">
        <v>0.40579999999999999</v>
      </c>
      <c r="FU44" s="162">
        <v>1.2</v>
      </c>
      <c r="FV44" s="162">
        <v>1.79</v>
      </c>
      <c r="FW44" s="162">
        <v>-21.5473</v>
      </c>
      <c r="FX44" s="162">
        <v>0</v>
      </c>
      <c r="FY44" s="162">
        <v>2.3719999999999999</v>
      </c>
      <c r="FZ44" s="162">
        <v>0.91800000000000004</v>
      </c>
      <c r="GA44" s="161"/>
      <c r="GB44" s="162">
        <v>-1.25</v>
      </c>
      <c r="GC44" s="162">
        <v>-23.468399999999999</v>
      </c>
      <c r="GD44" s="162">
        <v>-14.657299999999999</v>
      </c>
      <c r="GE44" s="162">
        <v>-3.4</v>
      </c>
      <c r="GF44" s="162">
        <v>35.5989</v>
      </c>
      <c r="GG44" s="161"/>
      <c r="GH44" s="162">
        <v>25.217500000000001</v>
      </c>
      <c r="GI44" s="162">
        <v>-13.462300000000001</v>
      </c>
      <c r="GJ44" s="161"/>
      <c r="GK44" s="162">
        <v>3.1274999999999999</v>
      </c>
      <c r="GL44" s="161"/>
      <c r="GM44" s="161"/>
      <c r="GN44" s="162">
        <v>-13.3957</v>
      </c>
      <c r="GO44" s="162">
        <v>-17.2256</v>
      </c>
      <c r="GP44" s="162">
        <v>9.4643999999999995</v>
      </c>
      <c r="GQ44" s="162">
        <v>-20.1265</v>
      </c>
      <c r="GR44" s="162">
        <v>-1.6001000000000001</v>
      </c>
      <c r="GS44" s="161"/>
      <c r="GT44" s="162">
        <v>119.03660000000001</v>
      </c>
      <c r="GU44" s="162">
        <v>-8.2777999999999992</v>
      </c>
      <c r="GV44" s="162">
        <v>-8.9540000000000006</v>
      </c>
      <c r="GW44" s="162">
        <v>-13.044600000000001</v>
      </c>
      <c r="GX44" s="162">
        <v>2.5074999999999998</v>
      </c>
      <c r="GY44" s="162">
        <v>7.8243</v>
      </c>
      <c r="GZ44" s="162">
        <v>8.1417999999999999</v>
      </c>
      <c r="HA44" s="162">
        <v>2.4506000000000001</v>
      </c>
      <c r="HB44" s="162">
        <v>8.4389000000000003</v>
      </c>
      <c r="HC44" s="162">
        <v>10.3719</v>
      </c>
      <c r="HD44" s="162">
        <v>5.45</v>
      </c>
      <c r="HE44" s="162">
        <v>-9.8491</v>
      </c>
      <c r="HF44" s="162">
        <v>-8.5295000000000005</v>
      </c>
      <c r="HG44" s="162">
        <v>50.860100000000003</v>
      </c>
      <c r="HH44" s="162">
        <v>77.278599999999997</v>
      </c>
      <c r="HI44" s="162">
        <v>26.313800000000001</v>
      </c>
      <c r="HJ44" s="162">
        <v>21.991</v>
      </c>
      <c r="HK44" s="162">
        <v>-14.638400000000001</v>
      </c>
      <c r="HL44" s="162">
        <v>-12.8226</v>
      </c>
      <c r="HM44" s="162">
        <v>-18.332000000000001</v>
      </c>
      <c r="HN44" s="162">
        <v>-17.491499999999998</v>
      </c>
      <c r="HO44" s="161"/>
      <c r="HP44" s="161"/>
      <c r="HQ44" s="162">
        <v>-9.1559000000000008</v>
      </c>
      <c r="HR44" s="162">
        <v>-8.1286000000000005</v>
      </c>
      <c r="HS44" s="162">
        <v>-9.5173000000000005</v>
      </c>
      <c r="HT44" s="162">
        <v>-9.2249999999999996</v>
      </c>
      <c r="HU44" s="162">
        <v>11.86</v>
      </c>
      <c r="HV44" s="162">
        <v>11.83</v>
      </c>
      <c r="HW44" s="162">
        <v>-26.4</v>
      </c>
      <c r="HX44" s="162">
        <v>-26</v>
      </c>
      <c r="HY44" s="162">
        <v>0.49349999999999999</v>
      </c>
      <c r="HZ44" s="162">
        <v>-3.68</v>
      </c>
      <c r="IA44" s="162">
        <v>58.192300000000003</v>
      </c>
      <c r="IB44" s="162">
        <v>25.0867</v>
      </c>
      <c r="IC44" s="162">
        <v>24.340299999999999</v>
      </c>
      <c r="ID44" s="162">
        <v>-18.2</v>
      </c>
      <c r="IE44" s="162">
        <v>-38.4</v>
      </c>
      <c r="IF44" s="162">
        <v>-3.7</v>
      </c>
      <c r="IG44" s="162">
        <v>-4.5999999999999996</v>
      </c>
      <c r="IH44" s="162">
        <v>-17.333200000000001</v>
      </c>
      <c r="II44" s="161"/>
      <c r="IJ44" s="162">
        <v>-128.7285</v>
      </c>
      <c r="IK44" s="162">
        <v>28.008099999999999</v>
      </c>
      <c r="IL44" s="162">
        <v>-261.23989999999998</v>
      </c>
      <c r="IM44" s="162">
        <v>-13.943099999999999</v>
      </c>
      <c r="IN44" s="162">
        <v>-37.981400000000001</v>
      </c>
      <c r="IO44" s="162">
        <v>136.35149999999999</v>
      </c>
      <c r="IP44" s="162">
        <v>24.508800000000001</v>
      </c>
      <c r="IQ44" s="162">
        <v>89.089600000000004</v>
      </c>
      <c r="IR44" s="162">
        <v>104.1835</v>
      </c>
      <c r="IS44" s="162">
        <v>84.102000000000004</v>
      </c>
      <c r="IT44" s="162">
        <v>28.109500000000001</v>
      </c>
      <c r="IU44" s="162">
        <v>30.871400000000001</v>
      </c>
      <c r="IV44" s="162">
        <v>18.131699999999999</v>
      </c>
      <c r="IW44" s="162">
        <v>249.4812</v>
      </c>
      <c r="IX44" s="162">
        <v>-195.15819999999999</v>
      </c>
      <c r="IY44" s="162">
        <v>69.534099999999995</v>
      </c>
      <c r="IZ44" s="162">
        <v>-44.656100000000002</v>
      </c>
      <c r="JA44" s="162">
        <v>1.1999999999999999E-3</v>
      </c>
      <c r="JB44" s="161"/>
      <c r="JC44" s="162">
        <v>-4.88</v>
      </c>
      <c r="JD44" s="162">
        <v>-7.0000000000000001E-3</v>
      </c>
      <c r="JE44" s="162">
        <v>-1.2E-2</v>
      </c>
      <c r="JF44" s="162">
        <v>1.36</v>
      </c>
      <c r="JG44" s="162">
        <v>1.6</v>
      </c>
      <c r="JH44" s="162">
        <v>-4.2824</v>
      </c>
      <c r="JI44" s="162">
        <v>-7.7347999999999999</v>
      </c>
      <c r="JJ44" s="162">
        <v>11.750999999999999</v>
      </c>
      <c r="JK44" s="162">
        <v>-15.5566</v>
      </c>
      <c r="JL44" s="162">
        <v>3.9</v>
      </c>
      <c r="JM44" s="162">
        <v>2.4649999999999999</v>
      </c>
      <c r="JN44" s="162">
        <v>3.4289999999999998</v>
      </c>
      <c r="JO44" s="162">
        <v>0</v>
      </c>
      <c r="JP44" s="162">
        <v>0</v>
      </c>
      <c r="JQ44" s="162">
        <v>2.3776999999999999</v>
      </c>
      <c r="JR44" s="162">
        <v>2.4319999999999999</v>
      </c>
      <c r="JS44" s="162">
        <v>1.9348000000000001</v>
      </c>
      <c r="JT44" s="161"/>
      <c r="JU44" s="162">
        <v>24.9</v>
      </c>
      <c r="JV44" s="162">
        <v>-1.0929</v>
      </c>
      <c r="JW44" s="162">
        <v>0.76</v>
      </c>
      <c r="JX44" s="161"/>
      <c r="JY44" s="162">
        <v>-3.4424999999999999</v>
      </c>
      <c r="JZ44" s="162">
        <v>-15.104799999999999</v>
      </c>
      <c r="KA44" s="162">
        <v>-17.961099999999998</v>
      </c>
      <c r="KB44" s="162">
        <v>-3.3757000000000001</v>
      </c>
      <c r="KC44" s="162">
        <v>7.8296999999999999</v>
      </c>
      <c r="KD44" s="162">
        <v>-9.3915000000000006</v>
      </c>
      <c r="KE44" s="162">
        <v>1.6486000000000001</v>
      </c>
      <c r="KF44" s="162">
        <v>-24.7</v>
      </c>
      <c r="KG44" s="162">
        <v>8.6999999999999993</v>
      </c>
      <c r="KH44" s="161"/>
      <c r="KI44" s="162">
        <v>-49.189700000000002</v>
      </c>
    </row>
    <row r="45" spans="1:295" ht="18" customHeight="1" x14ac:dyDescent="0.3">
      <c r="A45" s="158" t="s">
        <v>48</v>
      </c>
      <c r="B45" s="158" t="s">
        <v>844</v>
      </c>
      <c r="C45" s="161"/>
      <c r="D45" s="162">
        <v>8.0702999999999996</v>
      </c>
      <c r="E45" s="162">
        <v>-10.099600000000001</v>
      </c>
      <c r="F45" s="162">
        <v>3.4565000000000001</v>
      </c>
      <c r="G45" s="162">
        <v>11.1692</v>
      </c>
      <c r="H45" s="161"/>
      <c r="I45" s="162">
        <v>14.7003</v>
      </c>
      <c r="J45" s="161"/>
      <c r="K45" s="162">
        <v>16.895600000000002</v>
      </c>
      <c r="L45" s="162">
        <v>6.7957999999999998</v>
      </c>
      <c r="M45" s="162">
        <v>6.5138999999999996</v>
      </c>
      <c r="N45" s="162">
        <v>-13.32</v>
      </c>
      <c r="O45" s="162">
        <v>-26.4</v>
      </c>
      <c r="P45" s="162">
        <v>2.2000000000000002</v>
      </c>
      <c r="Q45" s="162">
        <v>4.1399999999999997</v>
      </c>
      <c r="R45" s="162">
        <v>-17.600000000000001</v>
      </c>
      <c r="S45" s="162">
        <v>2.4651000000000001</v>
      </c>
      <c r="T45" s="162">
        <v>16.827000000000002</v>
      </c>
      <c r="U45" s="162">
        <v>4.3815</v>
      </c>
      <c r="V45" s="162">
        <v>4.3712</v>
      </c>
      <c r="W45" s="162">
        <v>8.0624000000000002</v>
      </c>
      <c r="X45" s="162">
        <v>7.4305000000000003</v>
      </c>
      <c r="Y45" s="162">
        <v>-6.4318</v>
      </c>
      <c r="Z45" s="162">
        <v>1.1614</v>
      </c>
      <c r="AA45" s="161"/>
      <c r="AB45" s="162">
        <v>-1.0058</v>
      </c>
      <c r="AC45" s="162">
        <v>-1.018</v>
      </c>
      <c r="AD45" s="162">
        <v>-0.98899999999999999</v>
      </c>
      <c r="AE45" s="161"/>
      <c r="AF45" s="162">
        <v>-6.66</v>
      </c>
      <c r="AG45" s="162">
        <v>-4.4000000000000004</v>
      </c>
      <c r="AH45" s="162">
        <v>-1.4059999999999999</v>
      </c>
      <c r="AI45" s="162">
        <v>0.33500000000000002</v>
      </c>
      <c r="AJ45" s="162">
        <v>-5.66</v>
      </c>
      <c r="AK45" s="162">
        <v>-5.65</v>
      </c>
      <c r="AL45" s="161"/>
      <c r="AM45" s="162">
        <v>-12.59</v>
      </c>
      <c r="AN45" s="162">
        <v>-12.67</v>
      </c>
      <c r="AO45" s="162">
        <v>6.3685999999999998</v>
      </c>
      <c r="AP45" s="162">
        <v>4.4095000000000004</v>
      </c>
      <c r="AQ45" s="162">
        <v>17.191800000000001</v>
      </c>
      <c r="AR45" s="162">
        <v>17.089099999999998</v>
      </c>
      <c r="AS45" s="162">
        <v>-15.808400000000001</v>
      </c>
      <c r="AT45" s="162">
        <v>-6.2961</v>
      </c>
      <c r="AU45" s="162">
        <v>-5.9386000000000001</v>
      </c>
      <c r="AV45" s="162">
        <v>-1.2794000000000001</v>
      </c>
      <c r="AW45" s="162">
        <v>-1.2704</v>
      </c>
      <c r="AX45" s="162">
        <v>-19.156199999999998</v>
      </c>
      <c r="AY45" s="162">
        <v>-16.477</v>
      </c>
      <c r="AZ45" s="162">
        <v>20.5288</v>
      </c>
      <c r="BA45" s="162">
        <v>10.3383</v>
      </c>
      <c r="BB45" s="162">
        <v>57.181600000000003</v>
      </c>
      <c r="BC45" s="162">
        <v>4.6321000000000003</v>
      </c>
      <c r="BD45" s="162">
        <v>-2.7</v>
      </c>
      <c r="BE45" s="162">
        <v>-2.9</v>
      </c>
      <c r="BF45" s="162">
        <v>-22.9693</v>
      </c>
      <c r="BG45" s="162">
        <v>-22.882300000000001</v>
      </c>
      <c r="BH45" s="162">
        <v>-1.9238999999999999</v>
      </c>
      <c r="BI45" s="161"/>
      <c r="BJ45" s="162">
        <v>5.6775000000000002</v>
      </c>
      <c r="BK45" s="162">
        <v>4.0037000000000003</v>
      </c>
      <c r="BL45" s="162">
        <v>1.2696000000000001</v>
      </c>
      <c r="BM45" s="162">
        <v>1.0602</v>
      </c>
      <c r="BN45" s="162">
        <v>-97.872799999999998</v>
      </c>
      <c r="BO45" s="162">
        <v>58.229300000000002</v>
      </c>
      <c r="BP45" s="162">
        <v>58.625999999999998</v>
      </c>
      <c r="BQ45" s="162">
        <v>39.455500000000001</v>
      </c>
      <c r="BR45" s="162">
        <v>-89.196700000000007</v>
      </c>
      <c r="BS45" s="161"/>
      <c r="BT45" s="161"/>
      <c r="BU45" s="161"/>
      <c r="BV45" s="162">
        <v>21.256399999999999</v>
      </c>
      <c r="BW45" s="162">
        <v>8.2799999999999994</v>
      </c>
      <c r="BX45" s="162">
        <v>8.3000000000000007</v>
      </c>
      <c r="BY45" s="162">
        <v>-7.49</v>
      </c>
      <c r="BZ45" s="162">
        <v>0.04</v>
      </c>
      <c r="CA45" s="162">
        <v>-23.0364</v>
      </c>
      <c r="CB45" s="162">
        <v>-23.170400000000001</v>
      </c>
      <c r="CC45" s="162">
        <v>26.2653</v>
      </c>
      <c r="CD45" s="162">
        <v>26.026499999999999</v>
      </c>
      <c r="CE45" s="162">
        <v>-9.61</v>
      </c>
      <c r="CF45" s="162">
        <v>-19.685400000000001</v>
      </c>
      <c r="CG45" s="162">
        <v>-19.520499999999998</v>
      </c>
      <c r="CH45" s="162">
        <v>5.617</v>
      </c>
      <c r="CI45" s="162">
        <v>18.908999999999999</v>
      </c>
      <c r="CJ45" s="161"/>
      <c r="CK45" s="161"/>
      <c r="CL45" s="162">
        <v>62</v>
      </c>
      <c r="CM45" s="162">
        <v>-34</v>
      </c>
      <c r="CN45" s="162">
        <v>-2.6</v>
      </c>
      <c r="CO45" s="162">
        <v>36.672699999999999</v>
      </c>
      <c r="CP45" s="162">
        <v>36.673000000000002</v>
      </c>
      <c r="CQ45" s="162">
        <v>35.242400000000004</v>
      </c>
      <c r="CR45" s="162">
        <v>75.709599999999995</v>
      </c>
      <c r="CS45" s="162">
        <v>75.992599999999996</v>
      </c>
      <c r="CT45" s="162">
        <v>-24.406300000000002</v>
      </c>
      <c r="CU45" s="162">
        <v>-62.527999999999999</v>
      </c>
      <c r="CV45" s="162">
        <v>-21.815000000000001</v>
      </c>
      <c r="CW45" s="162">
        <v>2.9205999999999999</v>
      </c>
      <c r="CX45" s="162">
        <v>30.86</v>
      </c>
      <c r="CY45" s="162">
        <v>20.56</v>
      </c>
      <c r="CZ45" s="162">
        <v>11.254899999999999</v>
      </c>
      <c r="DA45" s="162">
        <v>11.428800000000001</v>
      </c>
      <c r="DB45" s="162">
        <v>-11.46</v>
      </c>
      <c r="DC45" s="161"/>
      <c r="DD45" s="162">
        <v>-20.811900000000001</v>
      </c>
      <c r="DE45" s="162">
        <v>-20.691600000000001</v>
      </c>
      <c r="DF45" s="162">
        <v>47.525700000000001</v>
      </c>
      <c r="DG45" s="162">
        <v>1.49E-2</v>
      </c>
      <c r="DH45" s="162">
        <v>-5.8574000000000002</v>
      </c>
      <c r="DI45" s="162">
        <v>-9</v>
      </c>
      <c r="DJ45" s="162">
        <v>-9.4</v>
      </c>
      <c r="DK45" s="162">
        <v>-5.8032000000000004</v>
      </c>
      <c r="DL45" s="162">
        <v>4.681</v>
      </c>
      <c r="DM45" s="162">
        <v>38.487400000000001</v>
      </c>
      <c r="DN45" s="162">
        <v>13.7363</v>
      </c>
      <c r="DO45" s="162">
        <v>5.26</v>
      </c>
      <c r="DP45" s="162">
        <v>-1.22</v>
      </c>
      <c r="DQ45" s="162">
        <v>6.6494999999999997</v>
      </c>
      <c r="DR45" s="162">
        <v>-46.082599999999999</v>
      </c>
      <c r="DS45" s="161"/>
      <c r="DT45" s="162">
        <v>-5.32</v>
      </c>
      <c r="DU45" s="162">
        <v>16.850000000000001</v>
      </c>
      <c r="DV45" s="162">
        <v>24.44</v>
      </c>
      <c r="DW45" s="162">
        <v>-42.327300000000001</v>
      </c>
      <c r="DX45" s="162">
        <v>-21.145499999999998</v>
      </c>
      <c r="DY45" s="162">
        <v>-47.103299999999997</v>
      </c>
      <c r="DZ45" s="162">
        <v>-45.490900000000003</v>
      </c>
      <c r="EA45" s="162">
        <v>16.2896</v>
      </c>
      <c r="EB45" s="162">
        <v>-4.1761999999999997</v>
      </c>
      <c r="EC45" s="162">
        <v>-15.7864</v>
      </c>
      <c r="ED45" s="162">
        <v>-15.7119</v>
      </c>
      <c r="EE45" s="162">
        <v>-26.244199999999999</v>
      </c>
      <c r="EF45" s="162">
        <v>-33.116900000000001</v>
      </c>
      <c r="EG45" s="162">
        <v>-9.8800000000000008</v>
      </c>
      <c r="EH45" s="162">
        <v>-106.8302</v>
      </c>
      <c r="EI45" s="162">
        <v>-8.0405999999999995</v>
      </c>
      <c r="EJ45" s="161"/>
      <c r="EK45" s="162">
        <v>-4.1485000000000003</v>
      </c>
      <c r="EL45" s="162">
        <v>-2.7652999999999999</v>
      </c>
      <c r="EM45" s="162">
        <v>20.230499999999999</v>
      </c>
      <c r="EN45" s="162">
        <v>-8.4</v>
      </c>
      <c r="EO45" s="162">
        <v>-7.9417999999999997</v>
      </c>
      <c r="EP45" s="162">
        <v>-12.804</v>
      </c>
      <c r="EQ45" s="162">
        <v>-26.914200000000001</v>
      </c>
      <c r="ER45" s="161"/>
      <c r="ES45" s="162">
        <v>16.787199999999999</v>
      </c>
      <c r="ET45" s="161"/>
      <c r="EU45" s="162">
        <v>-6.3</v>
      </c>
      <c r="EV45" s="162">
        <v>0</v>
      </c>
      <c r="EW45" s="162">
        <v>2.266</v>
      </c>
      <c r="EX45" s="162">
        <v>-3.2223000000000002</v>
      </c>
      <c r="EY45" s="162">
        <v>-8.8567</v>
      </c>
      <c r="EZ45" s="162">
        <v>-9.0142000000000007</v>
      </c>
      <c r="FA45" s="162">
        <v>5.5183999999999997</v>
      </c>
      <c r="FB45" s="162">
        <v>17.831399999999999</v>
      </c>
      <c r="FC45" s="162">
        <v>-29.897500000000001</v>
      </c>
      <c r="FD45" s="161"/>
      <c r="FE45" s="162">
        <v>4.4092000000000002</v>
      </c>
      <c r="FF45" s="162">
        <v>4.5021000000000004</v>
      </c>
      <c r="FG45" s="162">
        <v>0</v>
      </c>
      <c r="FH45" s="162">
        <v>0</v>
      </c>
      <c r="FI45" s="162">
        <v>0</v>
      </c>
      <c r="FJ45" s="162">
        <v>10.0474</v>
      </c>
      <c r="FK45" s="162">
        <v>10.0474</v>
      </c>
      <c r="FL45" s="162">
        <v>-20.931999999999999</v>
      </c>
      <c r="FM45" s="162">
        <v>29.082599999999999</v>
      </c>
      <c r="FN45" s="162">
        <v>29.212299999999999</v>
      </c>
      <c r="FO45" s="162">
        <v>-6.5308999999999999</v>
      </c>
      <c r="FP45" s="162">
        <v>0</v>
      </c>
      <c r="FQ45" s="162">
        <v>22.486899999999999</v>
      </c>
      <c r="FR45" s="162">
        <v>-20.41</v>
      </c>
      <c r="FS45" s="162">
        <v>-1.0121</v>
      </c>
      <c r="FT45" s="162">
        <v>0.3967</v>
      </c>
      <c r="FU45" s="162">
        <v>0.73</v>
      </c>
      <c r="FV45" s="162">
        <v>2.19</v>
      </c>
      <c r="FW45" s="162">
        <v>-22.111899999999999</v>
      </c>
      <c r="FX45" s="161"/>
      <c r="FY45" s="162">
        <v>2.0150000000000001</v>
      </c>
      <c r="FZ45" s="162">
        <v>2.8000000000000001E-2</v>
      </c>
      <c r="GA45" s="161"/>
      <c r="GB45" s="162">
        <v>-3.28</v>
      </c>
      <c r="GC45" s="162">
        <v>-19.852399999999999</v>
      </c>
      <c r="GD45" s="162">
        <v>-10.7676</v>
      </c>
      <c r="GE45" s="162">
        <v>-3.54</v>
      </c>
      <c r="GF45" s="162">
        <v>34.339300000000001</v>
      </c>
      <c r="GG45" s="161"/>
      <c r="GH45" s="162">
        <v>25.8081</v>
      </c>
      <c r="GI45" s="162">
        <v>-13.689500000000001</v>
      </c>
      <c r="GJ45" s="161"/>
      <c r="GK45" s="162">
        <v>3.4449999999999998</v>
      </c>
      <c r="GL45" s="162">
        <v>6.9000000000000006E-2</v>
      </c>
      <c r="GM45" s="161"/>
      <c r="GN45" s="161"/>
      <c r="GO45" s="162">
        <v>-13.8027</v>
      </c>
      <c r="GP45" s="162">
        <v>9.9908000000000001</v>
      </c>
      <c r="GQ45" s="162">
        <v>-18.587800000000001</v>
      </c>
      <c r="GR45" s="162">
        <v>-7.1586999999999996</v>
      </c>
      <c r="GS45" s="162">
        <v>-7.3438999999999997</v>
      </c>
      <c r="GT45" s="162">
        <v>125.2894</v>
      </c>
      <c r="GU45" s="162">
        <v>-7.1532</v>
      </c>
      <c r="GV45" s="162">
        <v>-9.8862000000000005</v>
      </c>
      <c r="GW45" s="162">
        <v>-13.356299999999999</v>
      </c>
      <c r="GX45" s="162">
        <v>2.5345</v>
      </c>
      <c r="GY45" s="162">
        <v>8.0147999999999993</v>
      </c>
      <c r="GZ45" s="162">
        <v>8.2287999999999997</v>
      </c>
      <c r="HA45" s="162">
        <v>2</v>
      </c>
      <c r="HB45" s="162">
        <v>12.2157</v>
      </c>
      <c r="HC45" s="162">
        <v>13.660500000000001</v>
      </c>
      <c r="HD45" s="162">
        <v>4.1900000000000004</v>
      </c>
      <c r="HE45" s="162">
        <v>-11.3285</v>
      </c>
      <c r="HF45" s="162">
        <v>-9.5960000000000001</v>
      </c>
      <c r="HG45" s="162">
        <v>47.885199999999998</v>
      </c>
      <c r="HH45" s="162">
        <v>77.393900000000002</v>
      </c>
      <c r="HI45" s="162">
        <v>24.6479</v>
      </c>
      <c r="HJ45" s="162">
        <v>25.158799999999999</v>
      </c>
      <c r="HK45" s="162">
        <v>-16.792000000000002</v>
      </c>
      <c r="HL45" s="162">
        <v>-15.3523</v>
      </c>
      <c r="HM45" s="162">
        <v>-12.071899999999999</v>
      </c>
      <c r="HN45" s="162">
        <v>0</v>
      </c>
      <c r="HO45" s="161"/>
      <c r="HP45" s="162">
        <v>105.58110000000001</v>
      </c>
      <c r="HQ45" s="162">
        <v>-11.6388</v>
      </c>
      <c r="HR45" s="162">
        <v>-10.7599</v>
      </c>
      <c r="HS45" s="162">
        <v>-8.6175999999999995</v>
      </c>
      <c r="HT45" s="162">
        <v>-8.6217000000000006</v>
      </c>
      <c r="HU45" s="162">
        <v>11.62</v>
      </c>
      <c r="HV45" s="162">
        <v>11.58</v>
      </c>
      <c r="HW45" s="162">
        <v>-26.8</v>
      </c>
      <c r="HX45" s="162">
        <v>-27</v>
      </c>
      <c r="HY45" s="162">
        <v>0.51</v>
      </c>
      <c r="HZ45" s="162">
        <v>-5.28</v>
      </c>
      <c r="IA45" s="162">
        <v>63.044400000000003</v>
      </c>
      <c r="IB45" s="162">
        <v>22.668399999999998</v>
      </c>
      <c r="IC45" s="162">
        <v>22.400700000000001</v>
      </c>
      <c r="ID45" s="162">
        <v>-18.7</v>
      </c>
      <c r="IE45" s="162">
        <v>-38.799999999999997</v>
      </c>
      <c r="IF45" s="162">
        <v>-1.5</v>
      </c>
      <c r="IG45" s="162">
        <v>-2.1</v>
      </c>
      <c r="IH45" s="162">
        <v>-17.516400000000001</v>
      </c>
      <c r="II45" s="162">
        <v>-17.549199999999999</v>
      </c>
      <c r="IJ45" s="162">
        <v>-126.8993</v>
      </c>
      <c r="IK45" s="162">
        <v>35.745800000000003</v>
      </c>
      <c r="IL45" s="162">
        <v>-262.84859999999998</v>
      </c>
      <c r="IM45" s="162">
        <v>-16.430700000000002</v>
      </c>
      <c r="IN45" s="162">
        <v>-39.195900000000002</v>
      </c>
      <c r="IO45" s="162">
        <v>140.49629999999999</v>
      </c>
      <c r="IP45" s="162">
        <v>22.397400000000001</v>
      </c>
      <c r="IQ45" s="162">
        <v>93.665099999999995</v>
      </c>
      <c r="IR45" s="162">
        <v>105.8365</v>
      </c>
      <c r="IS45" s="162">
        <v>80.213099999999997</v>
      </c>
      <c r="IT45" s="162">
        <v>28.730599999999999</v>
      </c>
      <c r="IU45" s="162">
        <v>28.888200000000001</v>
      </c>
      <c r="IV45" s="162">
        <v>9.9395000000000007</v>
      </c>
      <c r="IW45" s="162">
        <v>250.60480000000001</v>
      </c>
      <c r="IX45" s="162">
        <v>-199.10910000000001</v>
      </c>
      <c r="IY45" s="162">
        <v>68.758099999999999</v>
      </c>
      <c r="IZ45" s="162">
        <v>-42.283299999999997</v>
      </c>
      <c r="JA45" s="162">
        <v>0.32840000000000003</v>
      </c>
      <c r="JB45" s="161"/>
      <c r="JC45" s="162">
        <v>-5.44</v>
      </c>
      <c r="JD45" s="162">
        <v>-0.41599999999999998</v>
      </c>
      <c r="JE45" s="162">
        <v>-0.41499999999999998</v>
      </c>
      <c r="JF45" s="162">
        <v>2.08</v>
      </c>
      <c r="JG45" s="162">
        <v>1.1200000000000001</v>
      </c>
      <c r="JH45" s="162">
        <v>-4.1547999999999998</v>
      </c>
      <c r="JI45" s="162">
        <v>-7.2648000000000001</v>
      </c>
      <c r="JJ45" s="162">
        <v>9.6117000000000008</v>
      </c>
      <c r="JK45" s="162">
        <v>-14.7356</v>
      </c>
      <c r="JL45" s="162">
        <v>5.2</v>
      </c>
      <c r="JM45" s="162">
        <v>1.208</v>
      </c>
      <c r="JN45" s="162">
        <v>2.3439999999999999</v>
      </c>
      <c r="JO45" s="161"/>
      <c r="JP45" s="161"/>
      <c r="JQ45" s="162">
        <v>3.1877</v>
      </c>
      <c r="JR45" s="162">
        <v>3.16</v>
      </c>
      <c r="JS45" s="162">
        <v>4.0667999999999997</v>
      </c>
      <c r="JT45" s="161"/>
      <c r="JU45" s="162">
        <v>24.2</v>
      </c>
      <c r="JV45" s="162">
        <v>-0.83009999999999995</v>
      </c>
      <c r="JW45" s="162">
        <v>0.61</v>
      </c>
      <c r="JX45" s="161"/>
      <c r="JY45" s="162">
        <v>-4.55</v>
      </c>
      <c r="JZ45" s="162">
        <v>-13.627000000000001</v>
      </c>
      <c r="KA45" s="162">
        <v>-16.126300000000001</v>
      </c>
      <c r="KB45" s="162">
        <v>-5.0308999999999999</v>
      </c>
      <c r="KC45" s="162">
        <v>4.9855</v>
      </c>
      <c r="KD45" s="162">
        <v>-6.4287999999999998</v>
      </c>
      <c r="KE45" s="162">
        <v>0</v>
      </c>
      <c r="KF45" s="162">
        <v>-24.1</v>
      </c>
      <c r="KG45" s="162">
        <v>7.9</v>
      </c>
      <c r="KH45" s="161"/>
      <c r="KI45" s="162">
        <v>-46.589799999999997</v>
      </c>
    </row>
    <row r="46" spans="1:295" ht="18" customHeight="1" x14ac:dyDescent="0.3">
      <c r="A46" s="158" t="s">
        <v>48</v>
      </c>
      <c r="B46" s="158" t="s">
        <v>845</v>
      </c>
      <c r="C46" s="161"/>
      <c r="D46" s="162">
        <v>7.2408000000000001</v>
      </c>
      <c r="E46" s="162">
        <v>-9.0162999999999993</v>
      </c>
      <c r="F46" s="162">
        <v>0.77129999999999999</v>
      </c>
      <c r="G46" s="162">
        <v>10.432700000000001</v>
      </c>
      <c r="H46" s="161"/>
      <c r="I46" s="162">
        <v>15.988799999999999</v>
      </c>
      <c r="J46" s="161"/>
      <c r="K46" s="162">
        <v>17.628299999999999</v>
      </c>
      <c r="L46" s="162">
        <v>7.1437999999999997</v>
      </c>
      <c r="M46" s="162">
        <v>6.8811999999999998</v>
      </c>
      <c r="N46" s="162">
        <v>-15.54</v>
      </c>
      <c r="O46" s="162">
        <v>-28.6</v>
      </c>
      <c r="P46" s="162">
        <v>4.4000000000000004</v>
      </c>
      <c r="Q46" s="162">
        <v>4.968</v>
      </c>
      <c r="R46" s="162">
        <v>-19.8</v>
      </c>
      <c r="S46" s="162">
        <v>2.4731000000000001</v>
      </c>
      <c r="T46" s="162">
        <v>15.927</v>
      </c>
      <c r="U46" s="162">
        <v>6.6523000000000003</v>
      </c>
      <c r="V46" s="162">
        <v>6.6379999999999999</v>
      </c>
      <c r="W46" s="162">
        <v>11.596299999999999</v>
      </c>
      <c r="X46" s="162">
        <v>5.3522999999999996</v>
      </c>
      <c r="Y46" s="162">
        <v>0.28299999999999997</v>
      </c>
      <c r="Z46" s="162">
        <v>1.1258999999999999</v>
      </c>
      <c r="AA46" s="161"/>
      <c r="AB46" s="162">
        <v>-0.76019999999999999</v>
      </c>
      <c r="AC46" s="162">
        <v>-0.79700000000000004</v>
      </c>
      <c r="AD46" s="162">
        <v>-0.77900000000000003</v>
      </c>
      <c r="AE46" s="161"/>
      <c r="AF46" s="162">
        <v>-4.4400000000000004</v>
      </c>
      <c r="AG46" s="162">
        <v>-2.2000000000000002</v>
      </c>
      <c r="AH46" s="162">
        <v>-1.5049999999999999</v>
      </c>
      <c r="AI46" s="162">
        <v>0.38400000000000001</v>
      </c>
      <c r="AJ46" s="162">
        <v>-11.11</v>
      </c>
      <c r="AK46" s="162">
        <v>-11.19</v>
      </c>
      <c r="AL46" s="161"/>
      <c r="AM46" s="162">
        <v>-10.15</v>
      </c>
      <c r="AN46" s="162">
        <v>-10.23</v>
      </c>
      <c r="AO46" s="162">
        <v>6.2948000000000004</v>
      </c>
      <c r="AP46" s="162">
        <v>4.3674999999999997</v>
      </c>
      <c r="AQ46" s="162">
        <v>14.642200000000001</v>
      </c>
      <c r="AR46" s="162">
        <v>15.8203</v>
      </c>
      <c r="AS46" s="162">
        <v>-10.481400000000001</v>
      </c>
      <c r="AT46" s="162">
        <v>-7.5016999999999996</v>
      </c>
      <c r="AU46" s="162">
        <v>-7.1040999999999999</v>
      </c>
      <c r="AV46" s="162">
        <v>-2.2383999999999999</v>
      </c>
      <c r="AW46" s="162">
        <v>-2.0318000000000001</v>
      </c>
      <c r="AX46" s="162">
        <v>-17.146799999999999</v>
      </c>
      <c r="AY46" s="162">
        <v>-13.797800000000001</v>
      </c>
      <c r="AZ46" s="162">
        <v>18.1615</v>
      </c>
      <c r="BA46" s="162">
        <v>7.9386999999999999</v>
      </c>
      <c r="BB46" s="162">
        <v>48.348500000000001</v>
      </c>
      <c r="BC46" s="162">
        <v>5.0129999999999999</v>
      </c>
      <c r="BD46" s="162">
        <v>-3.5</v>
      </c>
      <c r="BE46" s="162">
        <v>-3.5</v>
      </c>
      <c r="BF46" s="162">
        <v>-21.6264</v>
      </c>
      <c r="BG46" s="162">
        <v>-21.676500000000001</v>
      </c>
      <c r="BH46" s="162">
        <v>-1.6933</v>
      </c>
      <c r="BI46" s="161"/>
      <c r="BJ46" s="162">
        <v>5.9326999999999996</v>
      </c>
      <c r="BK46" s="162">
        <v>3.8016999999999999</v>
      </c>
      <c r="BL46" s="162">
        <v>1.9897</v>
      </c>
      <c r="BM46" s="162">
        <v>1.2678</v>
      </c>
      <c r="BN46" s="162">
        <v>-79.683800000000005</v>
      </c>
      <c r="BO46" s="162">
        <v>57.3748</v>
      </c>
      <c r="BP46" s="162">
        <v>57.283200000000001</v>
      </c>
      <c r="BQ46" s="162">
        <v>37.008600000000001</v>
      </c>
      <c r="BR46" s="162">
        <v>-82.024900000000002</v>
      </c>
      <c r="BS46" s="161"/>
      <c r="BT46" s="161"/>
      <c r="BU46" s="161"/>
      <c r="BV46" s="162">
        <v>19.200700000000001</v>
      </c>
      <c r="BW46" s="162">
        <v>8.18</v>
      </c>
      <c r="BX46" s="162">
        <v>7.96</v>
      </c>
      <c r="BY46" s="162">
        <v>-8.85</v>
      </c>
      <c r="BZ46" s="162">
        <v>-0.51</v>
      </c>
      <c r="CA46" s="162">
        <v>-23.706199999999999</v>
      </c>
      <c r="CB46" s="162">
        <v>-23.572299999999998</v>
      </c>
      <c r="CC46" s="162">
        <v>28.0396</v>
      </c>
      <c r="CD46" s="162">
        <v>26.7059</v>
      </c>
      <c r="CE46" s="162">
        <v>-9.2786000000000008</v>
      </c>
      <c r="CF46" s="162">
        <v>-21.710999999999999</v>
      </c>
      <c r="CG46" s="162">
        <v>-21.8475</v>
      </c>
      <c r="CH46" s="162">
        <v>5.9451000000000001</v>
      </c>
      <c r="CI46" s="162">
        <v>15.921799999999999</v>
      </c>
      <c r="CJ46" s="161"/>
      <c r="CK46" s="161"/>
      <c r="CL46" s="162">
        <v>57.2</v>
      </c>
      <c r="CM46" s="162">
        <v>-28.4</v>
      </c>
      <c r="CN46" s="162">
        <v>-2.5299999999999998</v>
      </c>
      <c r="CO46" s="162">
        <v>33.963900000000002</v>
      </c>
      <c r="CP46" s="162">
        <v>33.457900000000002</v>
      </c>
      <c r="CQ46" s="162">
        <v>32.430599999999998</v>
      </c>
      <c r="CR46" s="162">
        <v>74.084999999999994</v>
      </c>
      <c r="CS46" s="162">
        <v>74.459100000000007</v>
      </c>
      <c r="CT46" s="162">
        <v>-21.4941</v>
      </c>
      <c r="CU46" s="162">
        <v>-61.866599999999998</v>
      </c>
      <c r="CV46" s="162">
        <v>-19.523399999999999</v>
      </c>
      <c r="CW46" s="162">
        <v>2.9777</v>
      </c>
      <c r="CX46" s="162">
        <v>29.28</v>
      </c>
      <c r="CY46" s="162">
        <v>20.9</v>
      </c>
      <c r="CZ46" s="162">
        <v>10.942399999999999</v>
      </c>
      <c r="DA46" s="162">
        <v>11.0382</v>
      </c>
      <c r="DB46" s="162">
        <v>-10.98</v>
      </c>
      <c r="DC46" s="161"/>
      <c r="DD46" s="162">
        <v>-17.989100000000001</v>
      </c>
      <c r="DE46" s="162">
        <v>-17.964300000000001</v>
      </c>
      <c r="DF46" s="162">
        <v>43.798699999999997</v>
      </c>
      <c r="DG46" s="162">
        <v>1.4800000000000001E-2</v>
      </c>
      <c r="DH46" s="162">
        <v>-5.5499000000000001</v>
      </c>
      <c r="DI46" s="162">
        <v>-6.3</v>
      </c>
      <c r="DJ46" s="162">
        <v>-7.4</v>
      </c>
      <c r="DK46" s="162">
        <v>-5.8154000000000003</v>
      </c>
      <c r="DL46" s="162">
        <v>4.4939999999999998</v>
      </c>
      <c r="DM46" s="162">
        <v>37.856499999999997</v>
      </c>
      <c r="DN46" s="162">
        <v>13.550700000000001</v>
      </c>
      <c r="DO46" s="162">
        <v>5.07</v>
      </c>
      <c r="DP46" s="162">
        <v>-0.69</v>
      </c>
      <c r="DQ46" s="162">
        <v>5.4095000000000004</v>
      </c>
      <c r="DR46" s="162">
        <v>-43.557499999999997</v>
      </c>
      <c r="DS46" s="161"/>
      <c r="DT46" s="162">
        <v>-6.31</v>
      </c>
      <c r="DU46" s="162">
        <v>17.36</v>
      </c>
      <c r="DV46" s="162">
        <v>23.54</v>
      </c>
      <c r="DW46" s="162">
        <v>-41.4</v>
      </c>
      <c r="DX46" s="162">
        <v>-20.436399999999999</v>
      </c>
      <c r="DY46" s="162">
        <v>-46.757100000000001</v>
      </c>
      <c r="DZ46" s="162">
        <v>-46.2545</v>
      </c>
      <c r="EA46" s="162">
        <v>13.2682</v>
      </c>
      <c r="EB46" s="162">
        <v>-6.2378999999999998</v>
      </c>
      <c r="EC46" s="162">
        <v>-17.3157</v>
      </c>
      <c r="ED46" s="162">
        <v>-16.896699999999999</v>
      </c>
      <c r="EE46" s="162">
        <v>-25.994399999999999</v>
      </c>
      <c r="EF46" s="162">
        <v>-32.643900000000002</v>
      </c>
      <c r="EG46" s="162">
        <v>-9.6340000000000003</v>
      </c>
      <c r="EH46" s="162">
        <v>-105.5971</v>
      </c>
      <c r="EI46" s="162">
        <v>-26.494</v>
      </c>
      <c r="EJ46" s="161"/>
      <c r="EK46" s="162">
        <v>-3.9369000000000001</v>
      </c>
      <c r="EL46" s="162">
        <v>-2.758</v>
      </c>
      <c r="EM46" s="162">
        <v>18.2254</v>
      </c>
      <c r="EN46" s="162">
        <v>-8.3521999999999998</v>
      </c>
      <c r="EO46" s="162">
        <v>-7.6816000000000004</v>
      </c>
      <c r="EP46" s="162">
        <v>-8.7080000000000002</v>
      </c>
      <c r="EQ46" s="162">
        <v>-25.997399999999999</v>
      </c>
      <c r="ER46" s="161"/>
      <c r="ES46" s="162">
        <v>15.4659</v>
      </c>
      <c r="ET46" s="161"/>
      <c r="EU46" s="162">
        <v>-10.44</v>
      </c>
      <c r="EV46" s="162">
        <v>0</v>
      </c>
      <c r="EW46" s="162">
        <v>2.1852999999999998</v>
      </c>
      <c r="EX46" s="162">
        <v>-3.9611000000000001</v>
      </c>
      <c r="EY46" s="162">
        <v>-8.3309999999999995</v>
      </c>
      <c r="EZ46" s="162">
        <v>-8.4969999999999999</v>
      </c>
      <c r="FA46" s="162">
        <v>4.7420999999999998</v>
      </c>
      <c r="FB46" s="162">
        <v>16.583300000000001</v>
      </c>
      <c r="FC46" s="162">
        <v>-28.7944</v>
      </c>
      <c r="FD46" s="161"/>
      <c r="FE46" s="162">
        <v>4.9537000000000004</v>
      </c>
      <c r="FF46" s="162">
        <v>4.8981000000000003</v>
      </c>
      <c r="FG46" s="162">
        <v>0</v>
      </c>
      <c r="FH46" s="162">
        <v>2.4885999999999999</v>
      </c>
      <c r="FI46" s="162">
        <v>0</v>
      </c>
      <c r="FJ46" s="162">
        <v>10.5497</v>
      </c>
      <c r="FK46" s="162">
        <v>10.5497</v>
      </c>
      <c r="FL46" s="162">
        <v>-27.797799999999999</v>
      </c>
      <c r="FM46" s="162">
        <v>28.989699999999999</v>
      </c>
      <c r="FN46" s="162">
        <v>28.6998</v>
      </c>
      <c r="FO46" s="162">
        <v>-12.163500000000001</v>
      </c>
      <c r="FP46" s="162">
        <v>0</v>
      </c>
      <c r="FQ46" s="162">
        <v>24.3033</v>
      </c>
      <c r="FR46" s="162">
        <v>-20.260000000000002</v>
      </c>
      <c r="FS46" s="162">
        <v>-1.3106</v>
      </c>
      <c r="FT46" s="162">
        <v>0.38569999999999999</v>
      </c>
      <c r="FU46" s="162">
        <v>0.85</v>
      </c>
      <c r="FV46" s="162">
        <v>1.57</v>
      </c>
      <c r="FW46" s="162">
        <v>-23.921500000000002</v>
      </c>
      <c r="FX46" s="161"/>
      <c r="FY46" s="162">
        <v>2.0539999999999998</v>
      </c>
      <c r="FZ46" s="162">
        <v>0.76500000000000001</v>
      </c>
      <c r="GA46" s="162">
        <v>1.8846000000000001</v>
      </c>
      <c r="GB46" s="162">
        <v>-2.81</v>
      </c>
      <c r="GC46" s="162">
        <v>-14.9939</v>
      </c>
      <c r="GD46" s="162">
        <v>-6.3106</v>
      </c>
      <c r="GE46" s="162">
        <v>-3.96</v>
      </c>
      <c r="GF46" s="162">
        <v>35.604399999999998</v>
      </c>
      <c r="GG46" s="161"/>
      <c r="GH46" s="162">
        <v>23.751000000000001</v>
      </c>
      <c r="GI46" s="162">
        <v>-14.4231</v>
      </c>
      <c r="GJ46" s="161"/>
      <c r="GK46" s="162">
        <v>3.5371999999999999</v>
      </c>
      <c r="GL46" s="162">
        <v>6.4500000000000002E-2</v>
      </c>
      <c r="GM46" s="161"/>
      <c r="GN46" s="162">
        <v>-11.968400000000001</v>
      </c>
      <c r="GO46" s="162">
        <v>-14.631</v>
      </c>
      <c r="GP46" s="162">
        <v>9.0982000000000003</v>
      </c>
      <c r="GQ46" s="162">
        <v>-16.845600000000001</v>
      </c>
      <c r="GR46" s="162">
        <v>-5.4371999999999998</v>
      </c>
      <c r="GS46" s="162">
        <v>-5.0952999999999999</v>
      </c>
      <c r="GT46" s="162">
        <v>111.9632</v>
      </c>
      <c r="GU46" s="162">
        <v>-7.0982000000000003</v>
      </c>
      <c r="GV46" s="162">
        <v>-7.0975000000000001</v>
      </c>
      <c r="GW46" s="162">
        <v>-13.974399999999999</v>
      </c>
      <c r="GX46" s="162">
        <v>2.9230999999999998</v>
      </c>
      <c r="GY46" s="162">
        <v>8.0294000000000008</v>
      </c>
      <c r="GZ46" s="162">
        <v>8.2209000000000003</v>
      </c>
      <c r="HA46" s="162">
        <v>3</v>
      </c>
      <c r="HB46" s="162">
        <v>8.0000999999999998</v>
      </c>
      <c r="HC46" s="162">
        <v>8.7952999999999992</v>
      </c>
      <c r="HD46" s="162">
        <v>0.84</v>
      </c>
      <c r="HE46" s="162">
        <v>-6.6165000000000003</v>
      </c>
      <c r="HF46" s="162">
        <v>0</v>
      </c>
      <c r="HG46" s="162">
        <v>35.390300000000003</v>
      </c>
      <c r="HH46" s="162">
        <v>67.363500000000002</v>
      </c>
      <c r="HI46" s="162">
        <v>22.668399999999998</v>
      </c>
      <c r="HJ46" s="162">
        <v>19.8157</v>
      </c>
      <c r="HK46" s="162">
        <v>-14.735799999999999</v>
      </c>
      <c r="HL46" s="162">
        <v>-13.361800000000001</v>
      </c>
      <c r="HM46" s="162">
        <v>-13.071099999999999</v>
      </c>
      <c r="HN46" s="162">
        <v>-15.9419</v>
      </c>
      <c r="HO46" s="161"/>
      <c r="HP46" s="162">
        <v>88.548100000000005</v>
      </c>
      <c r="HQ46" s="162">
        <v>-16.450900000000001</v>
      </c>
      <c r="HR46" s="162">
        <v>-15.764200000000001</v>
      </c>
      <c r="HS46" s="162">
        <v>-11.1198</v>
      </c>
      <c r="HT46" s="162">
        <v>-10.7552</v>
      </c>
      <c r="HU46" s="162">
        <v>13.51</v>
      </c>
      <c r="HV46" s="162">
        <v>13.34</v>
      </c>
      <c r="HW46" s="162">
        <v>-28.6</v>
      </c>
      <c r="HX46" s="162">
        <v>-28.7</v>
      </c>
      <c r="HY46" s="162">
        <v>0.49349999999999999</v>
      </c>
      <c r="HZ46" s="162">
        <v>-6.32</v>
      </c>
      <c r="IA46" s="162">
        <v>66.0625</v>
      </c>
      <c r="IB46" s="162">
        <v>13.301399999999999</v>
      </c>
      <c r="IC46" s="162">
        <v>13.069100000000001</v>
      </c>
      <c r="ID46" s="162">
        <v>-18.3</v>
      </c>
      <c r="IE46" s="162">
        <v>-35.4</v>
      </c>
      <c r="IF46" s="162">
        <v>2.2000000000000002</v>
      </c>
      <c r="IG46" s="162">
        <v>1.6</v>
      </c>
      <c r="IH46" s="162">
        <v>-17.729399999999998</v>
      </c>
      <c r="II46" s="162">
        <v>-17.770099999999999</v>
      </c>
      <c r="IJ46" s="162">
        <v>-127.0591</v>
      </c>
      <c r="IK46" s="162">
        <v>33.1736</v>
      </c>
      <c r="IL46" s="162">
        <v>-270.6447</v>
      </c>
      <c r="IM46" s="162">
        <v>-17.128699999999998</v>
      </c>
      <c r="IN46" s="162">
        <v>-48.291499999999999</v>
      </c>
      <c r="IO46" s="162">
        <v>128.76939999999999</v>
      </c>
      <c r="IP46" s="162">
        <v>38.732900000000001</v>
      </c>
      <c r="IQ46" s="162">
        <v>113.03579999999999</v>
      </c>
      <c r="IR46" s="162">
        <v>103.0557</v>
      </c>
      <c r="IS46" s="162">
        <v>68.111800000000002</v>
      </c>
      <c r="IT46" s="162">
        <v>27.479399999999998</v>
      </c>
      <c r="IU46" s="162">
        <v>21.842300000000002</v>
      </c>
      <c r="IV46" s="162">
        <v>-5.5606</v>
      </c>
      <c r="IW46" s="162">
        <v>237.41669999999999</v>
      </c>
      <c r="IX46" s="162">
        <v>-199.80170000000001</v>
      </c>
      <c r="IY46" s="162">
        <v>46.043199999999999</v>
      </c>
      <c r="IZ46" s="162">
        <v>-27.666499999999999</v>
      </c>
      <c r="JA46" s="162">
        <v>0.37719999999999998</v>
      </c>
      <c r="JB46" s="161"/>
      <c r="JC46" s="162">
        <v>-6</v>
      </c>
      <c r="JD46" s="162">
        <v>-0.59599999999999997</v>
      </c>
      <c r="JE46" s="162">
        <v>-0.60099999999999998</v>
      </c>
      <c r="JF46" s="162">
        <v>2.3199999999999998</v>
      </c>
      <c r="JG46" s="162">
        <v>1.52</v>
      </c>
      <c r="JH46" s="162">
        <v>-4.3304</v>
      </c>
      <c r="JI46" s="162">
        <v>-7.7927999999999997</v>
      </c>
      <c r="JJ46" s="162">
        <v>8.0002999999999993</v>
      </c>
      <c r="JK46" s="162">
        <v>-12.5078</v>
      </c>
      <c r="JL46" s="162">
        <v>5.8</v>
      </c>
      <c r="JM46" s="162">
        <v>-0.69499999999999995</v>
      </c>
      <c r="JN46" s="162">
        <v>0.43099999999999999</v>
      </c>
      <c r="JO46" s="161"/>
      <c r="JP46" s="161"/>
      <c r="JQ46" s="162">
        <v>4.1813000000000002</v>
      </c>
      <c r="JR46" s="162">
        <v>3.0468000000000002</v>
      </c>
      <c r="JS46" s="162">
        <v>3.4868999999999999</v>
      </c>
      <c r="JT46" s="161"/>
      <c r="JU46" s="162">
        <v>20.2</v>
      </c>
      <c r="JV46" s="162">
        <v>-2.7000000000000001E-3</v>
      </c>
      <c r="JW46" s="162">
        <v>0.54</v>
      </c>
      <c r="JX46" s="161"/>
      <c r="JY46" s="162">
        <v>0</v>
      </c>
      <c r="JZ46" s="162">
        <v>-15.2249</v>
      </c>
      <c r="KA46" s="162">
        <v>-19.066299999999998</v>
      </c>
      <c r="KB46" s="162">
        <v>-1.9630000000000001</v>
      </c>
      <c r="KC46" s="162">
        <v>8.2744</v>
      </c>
      <c r="KD46" s="162">
        <v>-10.1348</v>
      </c>
      <c r="KE46" s="162">
        <v>2.1048</v>
      </c>
      <c r="KF46" s="162">
        <v>-20</v>
      </c>
      <c r="KG46" s="162">
        <v>2.2000000000000002</v>
      </c>
      <c r="KH46" s="161"/>
      <c r="KI46" s="162">
        <v>-46.569400000000002</v>
      </c>
    </row>
    <row r="47" spans="1:295" ht="18" customHeight="1" x14ac:dyDescent="0.3">
      <c r="A47" s="158" t="s">
        <v>48</v>
      </c>
      <c r="B47" s="158" t="s">
        <v>846</v>
      </c>
      <c r="C47" s="161"/>
      <c r="D47" s="162">
        <v>7.3986000000000001</v>
      </c>
      <c r="E47" s="162">
        <v>-9.1813000000000002</v>
      </c>
      <c r="F47" s="162">
        <v>4.2439999999999998</v>
      </c>
      <c r="G47" s="162">
        <v>11.3711</v>
      </c>
      <c r="H47" s="161"/>
      <c r="I47" s="162">
        <v>7.9583000000000004</v>
      </c>
      <c r="J47" s="161"/>
      <c r="K47" s="162">
        <v>17.826799999999999</v>
      </c>
      <c r="L47" s="162">
        <v>7.1028000000000002</v>
      </c>
      <c r="M47" s="162">
        <v>6.8461999999999996</v>
      </c>
      <c r="N47" s="162">
        <v>-13.32</v>
      </c>
      <c r="O47" s="161"/>
      <c r="P47" s="161"/>
      <c r="Q47" s="162">
        <v>4.968</v>
      </c>
      <c r="R47" s="162">
        <v>-19.8</v>
      </c>
      <c r="S47" s="162">
        <v>2.3805999999999998</v>
      </c>
      <c r="T47" s="162">
        <v>13.6509</v>
      </c>
      <c r="U47" s="162">
        <v>5.6844999999999999</v>
      </c>
      <c r="V47" s="162">
        <v>5.6356999999999999</v>
      </c>
      <c r="W47" s="162">
        <v>9.8269000000000002</v>
      </c>
      <c r="X47" s="162">
        <v>2.5695999999999999</v>
      </c>
      <c r="Y47" s="162">
        <v>0.16220000000000001</v>
      </c>
      <c r="Z47" s="162">
        <v>1.1693</v>
      </c>
      <c r="AA47" s="161"/>
      <c r="AB47" s="162">
        <v>-0.90769999999999995</v>
      </c>
      <c r="AC47" s="162">
        <v>-0.877</v>
      </c>
      <c r="AD47" s="162">
        <v>-0.87</v>
      </c>
      <c r="AE47" s="161"/>
      <c r="AF47" s="162">
        <v>-6.66</v>
      </c>
      <c r="AG47" s="162">
        <v>-4.4000000000000004</v>
      </c>
      <c r="AH47" s="162">
        <v>-1.5169999999999999</v>
      </c>
      <c r="AI47" s="162">
        <v>0.375</v>
      </c>
      <c r="AJ47" s="162">
        <v>-12.55</v>
      </c>
      <c r="AK47" s="162">
        <v>-12.54</v>
      </c>
      <c r="AL47" s="161"/>
      <c r="AM47" s="162">
        <v>-10.039999999999999</v>
      </c>
      <c r="AN47" s="162">
        <v>-10.029999999999999</v>
      </c>
      <c r="AO47" s="162">
        <v>6.3741000000000003</v>
      </c>
      <c r="AP47" s="162">
        <v>4.3822000000000001</v>
      </c>
      <c r="AQ47" s="162">
        <v>15.1363</v>
      </c>
      <c r="AR47" s="162">
        <v>16.142399999999999</v>
      </c>
      <c r="AS47" s="162">
        <v>-13.161099999999999</v>
      </c>
      <c r="AT47" s="162">
        <v>-6.5640000000000001</v>
      </c>
      <c r="AU47" s="162">
        <v>-6.2187000000000001</v>
      </c>
      <c r="AV47" s="162">
        <v>-1.6193</v>
      </c>
      <c r="AW47" s="162">
        <v>-1.7014</v>
      </c>
      <c r="AX47" s="162">
        <v>-18.6203</v>
      </c>
      <c r="AY47" s="162">
        <v>-15.9411</v>
      </c>
      <c r="AZ47" s="162">
        <v>21.317900000000002</v>
      </c>
      <c r="BA47" s="162">
        <v>9.0126000000000008</v>
      </c>
      <c r="BB47" s="162">
        <v>57.799700000000001</v>
      </c>
      <c r="BC47" s="162">
        <v>5.4528999999999996</v>
      </c>
      <c r="BD47" s="162">
        <v>-3.3</v>
      </c>
      <c r="BE47" s="162">
        <v>-3.3</v>
      </c>
      <c r="BF47" s="162">
        <v>-21.880700000000001</v>
      </c>
      <c r="BG47" s="162">
        <v>-21.631599999999999</v>
      </c>
      <c r="BH47" s="162">
        <v>-1.7112000000000001</v>
      </c>
      <c r="BI47" s="161"/>
      <c r="BJ47" s="162">
        <v>8.4664999999999999</v>
      </c>
      <c r="BK47" s="162">
        <v>3.7772000000000001</v>
      </c>
      <c r="BL47" s="162">
        <v>1.6718999999999999</v>
      </c>
      <c r="BM47" s="162">
        <v>1.2208000000000001</v>
      </c>
      <c r="BN47" s="162">
        <v>-74.800799999999995</v>
      </c>
      <c r="BO47" s="162">
        <v>56.733899999999998</v>
      </c>
      <c r="BP47" s="162">
        <v>56.917000000000002</v>
      </c>
      <c r="BQ47" s="162">
        <v>40.364800000000002</v>
      </c>
      <c r="BR47" s="162">
        <v>-83.067800000000005</v>
      </c>
      <c r="BS47" s="161"/>
      <c r="BT47" s="161"/>
      <c r="BU47" s="161"/>
      <c r="BV47" s="162">
        <v>18.192699999999999</v>
      </c>
      <c r="BW47" s="162">
        <v>7.65</v>
      </c>
      <c r="BX47" s="162">
        <v>7.43</v>
      </c>
      <c r="BY47" s="162">
        <v>-9.56</v>
      </c>
      <c r="BZ47" s="162">
        <v>-1.31</v>
      </c>
      <c r="CA47" s="162">
        <v>-25.0458</v>
      </c>
      <c r="CB47" s="162">
        <v>-25.0458</v>
      </c>
      <c r="CC47" s="162">
        <v>29.245100000000001</v>
      </c>
      <c r="CD47" s="162">
        <v>28.68</v>
      </c>
      <c r="CE47" s="162">
        <v>-7.7739000000000003</v>
      </c>
      <c r="CF47" s="162">
        <v>-21.213699999999999</v>
      </c>
      <c r="CG47" s="162">
        <v>-21.260400000000001</v>
      </c>
      <c r="CH47" s="162">
        <v>7.9335000000000004</v>
      </c>
      <c r="CI47" s="162">
        <v>16.389900000000001</v>
      </c>
      <c r="CJ47" s="161"/>
      <c r="CK47" s="161"/>
      <c r="CL47" s="162">
        <v>58.4</v>
      </c>
      <c r="CM47" s="162">
        <v>-29.5</v>
      </c>
      <c r="CN47" s="162">
        <v>-2.44</v>
      </c>
      <c r="CO47" s="162">
        <v>33.724400000000003</v>
      </c>
      <c r="CP47" s="162">
        <v>33.988399999999999</v>
      </c>
      <c r="CQ47" s="162">
        <v>32.505899999999997</v>
      </c>
      <c r="CR47" s="162">
        <v>75.475999999999999</v>
      </c>
      <c r="CS47" s="162">
        <v>75.799000000000007</v>
      </c>
      <c r="CT47" s="162">
        <v>-22.508299999999998</v>
      </c>
      <c r="CU47" s="162">
        <v>-62.888500000000001</v>
      </c>
      <c r="CV47" s="162">
        <v>-20.293199999999999</v>
      </c>
      <c r="CW47" s="162">
        <v>2.0266000000000002</v>
      </c>
      <c r="CX47" s="162">
        <v>29.06</v>
      </c>
      <c r="CY47" s="162">
        <v>19.32</v>
      </c>
      <c r="CZ47" s="162">
        <v>9.5360999999999994</v>
      </c>
      <c r="DA47" s="162">
        <v>9.7687000000000008</v>
      </c>
      <c r="DB47" s="162">
        <v>-9.9</v>
      </c>
      <c r="DC47" s="161"/>
      <c r="DD47" s="162">
        <v>-18.521799999999999</v>
      </c>
      <c r="DE47" s="162">
        <v>-18.561900000000001</v>
      </c>
      <c r="DF47" s="162">
        <v>46.624200000000002</v>
      </c>
      <c r="DG47" s="162">
        <v>1.4800000000000001E-2</v>
      </c>
      <c r="DH47" s="162">
        <v>-5.0568</v>
      </c>
      <c r="DI47" s="162">
        <v>-4.5999999999999996</v>
      </c>
      <c r="DJ47" s="162">
        <v>-5.2</v>
      </c>
      <c r="DK47" s="162">
        <v>-6.1742999999999997</v>
      </c>
      <c r="DL47" s="162">
        <v>3.1850000000000001</v>
      </c>
      <c r="DM47" s="162">
        <v>35.4908</v>
      </c>
      <c r="DN47" s="162">
        <v>11.6953</v>
      </c>
      <c r="DO47" s="162">
        <v>3.86</v>
      </c>
      <c r="DP47" s="162">
        <v>-0.27</v>
      </c>
      <c r="DQ47" s="162">
        <v>4.2469999999999999</v>
      </c>
      <c r="DR47" s="162">
        <v>-45.867600000000003</v>
      </c>
      <c r="DS47" s="161"/>
      <c r="DT47" s="162">
        <v>-4.88</v>
      </c>
      <c r="DU47" s="162">
        <v>15.03</v>
      </c>
      <c r="DV47" s="162">
        <v>22.04</v>
      </c>
      <c r="DW47" s="162">
        <v>-42</v>
      </c>
      <c r="DX47" s="162">
        <v>-21.363600000000002</v>
      </c>
      <c r="DY47" s="162">
        <v>-47.726900000000001</v>
      </c>
      <c r="DZ47" s="162">
        <v>-46.763599999999997</v>
      </c>
      <c r="EA47" s="162">
        <v>9.5288000000000004</v>
      </c>
      <c r="EB47" s="162">
        <v>-9.2643000000000004</v>
      </c>
      <c r="EC47" s="162">
        <v>-20.858699999999999</v>
      </c>
      <c r="ED47" s="162">
        <v>-20.700299999999999</v>
      </c>
      <c r="EE47" s="162">
        <v>-26.855799999999999</v>
      </c>
      <c r="EF47" s="162">
        <v>-32.7361</v>
      </c>
      <c r="EG47" s="162">
        <v>-8.6969999999999992</v>
      </c>
      <c r="EH47" s="162">
        <v>-110.3623</v>
      </c>
      <c r="EI47" s="162">
        <v>-19.412700000000001</v>
      </c>
      <c r="EJ47" s="161"/>
      <c r="EK47" s="162">
        <v>-3.8083999999999998</v>
      </c>
      <c r="EL47" s="162">
        <v>-2.5206</v>
      </c>
      <c r="EM47" s="162">
        <v>20.542000000000002</v>
      </c>
      <c r="EN47" s="162">
        <v>-9.2729999999999997</v>
      </c>
      <c r="EO47" s="162">
        <v>-9.8275000000000006</v>
      </c>
      <c r="EP47" s="162">
        <v>-8.1959999999999997</v>
      </c>
      <c r="EQ47" s="162">
        <v>-26.912800000000001</v>
      </c>
      <c r="ER47" s="161"/>
      <c r="ES47" s="162">
        <v>16.450399999999998</v>
      </c>
      <c r="ET47" s="161"/>
      <c r="EU47" s="162">
        <v>-8.9</v>
      </c>
      <c r="EV47" s="162">
        <v>0</v>
      </c>
      <c r="EW47" s="162">
        <v>2.0802999999999998</v>
      </c>
      <c r="EX47" s="162">
        <v>-6.9387999999999996</v>
      </c>
      <c r="EY47" s="162">
        <v>-8.9114000000000004</v>
      </c>
      <c r="EZ47" s="162">
        <v>-9.0581999999999994</v>
      </c>
      <c r="FA47" s="162">
        <v>6.0792000000000002</v>
      </c>
      <c r="FB47" s="162">
        <v>17.862300000000001</v>
      </c>
      <c r="FC47" s="162">
        <v>-30.423200000000001</v>
      </c>
      <c r="FD47" s="161"/>
      <c r="FE47" s="162">
        <v>4.3277999999999999</v>
      </c>
      <c r="FF47" s="162">
        <v>4.3144</v>
      </c>
      <c r="FG47" s="162">
        <v>0</v>
      </c>
      <c r="FH47" s="162">
        <v>2.8963999999999999</v>
      </c>
      <c r="FI47" s="162">
        <v>0</v>
      </c>
      <c r="FJ47" s="162">
        <v>12.056900000000001</v>
      </c>
      <c r="FK47" s="162">
        <v>12.056900000000001</v>
      </c>
      <c r="FL47" s="162">
        <v>-34.161099999999998</v>
      </c>
      <c r="FM47" s="162">
        <v>30.852699999999999</v>
      </c>
      <c r="FN47" s="162">
        <v>31.1463</v>
      </c>
      <c r="FO47" s="162">
        <v>-19.0791</v>
      </c>
      <c r="FP47" s="161"/>
      <c r="FQ47" s="162">
        <v>23.600200000000001</v>
      </c>
      <c r="FR47" s="162">
        <v>-22.42</v>
      </c>
      <c r="FS47" s="162">
        <v>-1.4168000000000001</v>
      </c>
      <c r="FT47" s="162">
        <v>0.3765</v>
      </c>
      <c r="FU47" s="162">
        <v>1.53</v>
      </c>
      <c r="FV47" s="162">
        <v>1.75</v>
      </c>
      <c r="FW47" s="162">
        <v>-23.6981</v>
      </c>
      <c r="FX47" s="161"/>
      <c r="FY47" s="162">
        <v>1.9510000000000001</v>
      </c>
      <c r="FZ47" s="162">
        <v>0.16600000000000001</v>
      </c>
      <c r="GA47" s="161"/>
      <c r="GB47" s="162">
        <v>-1.9</v>
      </c>
      <c r="GC47" s="162">
        <v>-5.4353999999999996</v>
      </c>
      <c r="GD47" s="162">
        <v>2.2945000000000002</v>
      </c>
      <c r="GE47" s="162">
        <v>-4.41</v>
      </c>
      <c r="GF47" s="162">
        <v>36.519199999999998</v>
      </c>
      <c r="GG47" s="161"/>
      <c r="GH47" s="162">
        <v>25.145099999999999</v>
      </c>
      <c r="GI47" s="162">
        <v>-15.568899999999999</v>
      </c>
      <c r="GJ47" s="161"/>
      <c r="GK47" s="162">
        <v>3.6093999999999999</v>
      </c>
      <c r="GL47" s="161"/>
      <c r="GM47" s="161"/>
      <c r="GN47" s="162">
        <v>-13.4063</v>
      </c>
      <c r="GO47" s="162">
        <v>-8.3134999999999994</v>
      </c>
      <c r="GP47" s="162">
        <v>7.1939000000000002</v>
      </c>
      <c r="GQ47" s="162">
        <v>-18.643799999999999</v>
      </c>
      <c r="GR47" s="162">
        <v>-4.4687999999999999</v>
      </c>
      <c r="GS47" s="162">
        <v>-4.4813000000000001</v>
      </c>
      <c r="GT47" s="162">
        <v>101.50700000000001</v>
      </c>
      <c r="GU47" s="162">
        <v>-7.2203999999999997</v>
      </c>
      <c r="GV47" s="162">
        <v>-7.2247000000000003</v>
      </c>
      <c r="GW47" s="162">
        <v>-14.697699999999999</v>
      </c>
      <c r="GX47" s="162">
        <v>3.0642</v>
      </c>
      <c r="GY47" s="162">
        <v>7.9855</v>
      </c>
      <c r="GZ47" s="162">
        <v>8.1972000000000005</v>
      </c>
      <c r="HA47" s="161"/>
      <c r="HB47" s="162">
        <v>7.6906999999999996</v>
      </c>
      <c r="HC47" s="162">
        <v>9.2367000000000008</v>
      </c>
      <c r="HD47" s="162">
        <v>1.68</v>
      </c>
      <c r="HE47" s="162">
        <v>-7.8605999999999998</v>
      </c>
      <c r="HF47" s="162">
        <v>0</v>
      </c>
      <c r="HG47" s="162">
        <v>40.008899999999997</v>
      </c>
      <c r="HH47" s="162">
        <v>68.377700000000004</v>
      </c>
      <c r="HI47" s="162">
        <v>23.073499999999999</v>
      </c>
      <c r="HJ47" s="162">
        <v>20.699400000000001</v>
      </c>
      <c r="HK47" s="162">
        <v>-14.6066</v>
      </c>
      <c r="HL47" s="162">
        <v>-12.625299999999999</v>
      </c>
      <c r="HM47" s="162">
        <v>-16.2835</v>
      </c>
      <c r="HN47" s="162">
        <v>-17.188700000000001</v>
      </c>
      <c r="HO47" s="161"/>
      <c r="HP47" s="161"/>
      <c r="HQ47" s="162">
        <v>-16.0169</v>
      </c>
      <c r="HR47" s="162">
        <v>-15.3962</v>
      </c>
      <c r="HS47" s="162">
        <v>-11.2203</v>
      </c>
      <c r="HT47" s="162">
        <v>-10.9002</v>
      </c>
      <c r="HU47" s="162">
        <v>12.92</v>
      </c>
      <c r="HV47" s="162">
        <v>12.91</v>
      </c>
      <c r="HW47" s="162">
        <v>-26.5</v>
      </c>
      <c r="HX47" s="162">
        <v>-26.8</v>
      </c>
      <c r="HY47" s="162">
        <v>0.4587</v>
      </c>
      <c r="HZ47" s="162">
        <v>-6.96</v>
      </c>
      <c r="IA47" s="162">
        <v>67.033500000000004</v>
      </c>
      <c r="IB47" s="162">
        <v>14.3117</v>
      </c>
      <c r="IC47" s="162">
        <v>14.3384</v>
      </c>
      <c r="ID47" s="162">
        <v>-18.3</v>
      </c>
      <c r="IE47" s="162">
        <v>-35</v>
      </c>
      <c r="IF47" s="162">
        <v>2.2000000000000002</v>
      </c>
      <c r="IG47" s="162">
        <v>1.6</v>
      </c>
      <c r="IH47" s="161"/>
      <c r="II47" s="161"/>
      <c r="IJ47" s="162">
        <v>-125.46639999999999</v>
      </c>
      <c r="IK47" s="162">
        <v>39.814500000000002</v>
      </c>
      <c r="IL47" s="162">
        <v>-269.66680000000002</v>
      </c>
      <c r="IM47" s="162">
        <v>-22.057700000000001</v>
      </c>
      <c r="IN47" s="162">
        <v>-52.490200000000002</v>
      </c>
      <c r="IO47" s="162">
        <v>128.7269</v>
      </c>
      <c r="IP47" s="162">
        <v>34.414200000000001</v>
      </c>
      <c r="IQ47" s="162">
        <v>109.8116</v>
      </c>
      <c r="IR47" s="162">
        <v>103.4532</v>
      </c>
      <c r="IS47" s="162">
        <v>65.938999999999993</v>
      </c>
      <c r="IT47" s="162">
        <v>26.037400000000002</v>
      </c>
      <c r="IU47" s="162">
        <v>24.087599999999998</v>
      </c>
      <c r="IV47" s="162">
        <v>-4.3411</v>
      </c>
      <c r="IW47" s="162">
        <v>237.18199999999999</v>
      </c>
      <c r="IX47" s="162">
        <v>-200.0445</v>
      </c>
      <c r="IY47" s="162">
        <v>47.4133</v>
      </c>
      <c r="IZ47" s="162">
        <v>-30.235800000000001</v>
      </c>
      <c r="JA47" s="162">
        <v>2.5600000000000001E-2</v>
      </c>
      <c r="JB47" s="161"/>
      <c r="JC47" s="162">
        <v>-5.68</v>
      </c>
      <c r="JD47" s="162">
        <v>-0.63</v>
      </c>
      <c r="JE47" s="162">
        <v>-0.64300000000000002</v>
      </c>
      <c r="JF47" s="162">
        <v>2.08</v>
      </c>
      <c r="JG47" s="162">
        <v>1.92</v>
      </c>
      <c r="JH47" s="162">
        <v>-4.2037000000000004</v>
      </c>
      <c r="JI47" s="162">
        <v>-7.7347999999999999</v>
      </c>
      <c r="JJ47" s="162">
        <v>8.7021999999999995</v>
      </c>
      <c r="JK47" s="162">
        <v>-12.800800000000001</v>
      </c>
      <c r="JL47" s="162">
        <v>5.4</v>
      </c>
      <c r="JM47" s="162">
        <v>3.7810000000000001</v>
      </c>
      <c r="JN47" s="162">
        <v>1.6240000000000001</v>
      </c>
      <c r="JO47" s="161"/>
      <c r="JP47" s="161"/>
      <c r="JQ47" s="162">
        <v>2.5868000000000002</v>
      </c>
      <c r="JR47" s="162">
        <v>2.3367</v>
      </c>
      <c r="JS47" s="162">
        <v>2.4723000000000002</v>
      </c>
      <c r="JT47" s="161"/>
      <c r="JU47" s="162">
        <v>19</v>
      </c>
      <c r="JV47" s="162">
        <v>0.78100000000000003</v>
      </c>
      <c r="JW47" s="162">
        <v>0.72</v>
      </c>
      <c r="JX47" s="161"/>
      <c r="JY47" s="162">
        <v>0</v>
      </c>
      <c r="JZ47" s="162">
        <v>-14.894399999999999</v>
      </c>
      <c r="KA47" s="162">
        <v>-18.8248</v>
      </c>
      <c r="KB47" s="162">
        <v>-1.0808</v>
      </c>
      <c r="KC47" s="162">
        <v>7.2657999999999996</v>
      </c>
      <c r="KD47" s="162">
        <v>-10.577500000000001</v>
      </c>
      <c r="KE47" s="162">
        <v>2.9125000000000001</v>
      </c>
      <c r="KF47" s="162">
        <v>-19.3</v>
      </c>
      <c r="KG47" s="162">
        <v>2</v>
      </c>
      <c r="KH47" s="161"/>
      <c r="KI47" s="162">
        <v>-46.753900000000002</v>
      </c>
    </row>
    <row r="48" spans="1:295" ht="18" customHeight="1" x14ac:dyDescent="0.3">
      <c r="A48" s="158" t="s">
        <v>48</v>
      </c>
      <c r="B48" s="158" t="s">
        <v>847</v>
      </c>
      <c r="C48" s="164"/>
      <c r="D48" s="166">
        <v>7.2371999999999996</v>
      </c>
      <c r="E48" s="166">
        <v>-9.0261999999999993</v>
      </c>
      <c r="F48" s="166">
        <v>4.8346999999999998</v>
      </c>
      <c r="G48" s="166">
        <v>11.5192</v>
      </c>
      <c r="H48" s="164"/>
      <c r="I48" s="166">
        <v>7.3041</v>
      </c>
      <c r="J48" s="164"/>
      <c r="K48" s="166">
        <v>16.694500000000001</v>
      </c>
      <c r="L48" s="166">
        <v>6.6378000000000004</v>
      </c>
      <c r="M48" s="166">
        <v>6.3558000000000003</v>
      </c>
      <c r="N48" s="166">
        <v>-11.1</v>
      </c>
      <c r="O48" s="166">
        <v>-28.6</v>
      </c>
      <c r="P48" s="166">
        <v>4.4000000000000004</v>
      </c>
      <c r="Q48" s="166">
        <v>4.968</v>
      </c>
      <c r="R48" s="164"/>
      <c r="S48" s="166">
        <v>2.5097</v>
      </c>
      <c r="T48" s="166">
        <v>13.6136</v>
      </c>
      <c r="U48" s="166">
        <v>5.5155000000000003</v>
      </c>
      <c r="V48" s="166">
        <v>5.4440999999999997</v>
      </c>
      <c r="W48" s="166">
        <v>9.7103000000000002</v>
      </c>
      <c r="X48" s="166">
        <v>3.0076999999999998</v>
      </c>
      <c r="Y48" s="166">
        <v>0.24829999999999999</v>
      </c>
      <c r="Z48" s="166">
        <v>1.1576</v>
      </c>
      <c r="AA48" s="164"/>
      <c r="AB48" s="166">
        <v>-0.87080000000000002</v>
      </c>
      <c r="AC48" s="166">
        <v>-0.90200000000000002</v>
      </c>
      <c r="AD48" s="166">
        <v>-0.875</v>
      </c>
      <c r="AE48" s="164"/>
      <c r="AF48" s="166">
        <v>-8.8800000000000008</v>
      </c>
      <c r="AG48" s="166">
        <v>-2.2000000000000002</v>
      </c>
      <c r="AH48" s="166">
        <v>-1.6379999999999999</v>
      </c>
      <c r="AI48" s="166">
        <v>0.379</v>
      </c>
      <c r="AJ48" s="166">
        <v>-13.31</v>
      </c>
      <c r="AK48" s="166">
        <v>-13.32</v>
      </c>
      <c r="AL48" s="164"/>
      <c r="AM48" s="166">
        <v>-9.59</v>
      </c>
      <c r="AN48" s="166">
        <v>-9.56</v>
      </c>
      <c r="AO48" s="166">
        <v>7.1477000000000004</v>
      </c>
      <c r="AP48" s="166">
        <v>4.7934999999999999</v>
      </c>
      <c r="AQ48" s="166">
        <v>15.4832</v>
      </c>
      <c r="AR48" s="166">
        <v>16.739899999999999</v>
      </c>
      <c r="AS48" s="166">
        <v>-13.535600000000001</v>
      </c>
      <c r="AT48" s="166">
        <v>-7.7695999999999996</v>
      </c>
      <c r="AU48" s="166">
        <v>-7.4858000000000002</v>
      </c>
      <c r="AV48" s="166">
        <v>-0.76910000000000001</v>
      </c>
      <c r="AW48" s="166">
        <v>-0.67059999999999997</v>
      </c>
      <c r="AX48" s="166">
        <v>-18.6203</v>
      </c>
      <c r="AY48" s="166">
        <v>-16.075099999999999</v>
      </c>
      <c r="AZ48" s="166">
        <v>22.106999999999999</v>
      </c>
      <c r="BA48" s="166">
        <v>10.8429</v>
      </c>
      <c r="BB48" s="166">
        <v>56.318800000000003</v>
      </c>
      <c r="BC48" s="166">
        <v>6.2146999999999997</v>
      </c>
      <c r="BD48" s="166">
        <v>-3.6</v>
      </c>
      <c r="BE48" s="166">
        <v>-3.8</v>
      </c>
      <c r="BF48" s="166">
        <v>-21.990500000000001</v>
      </c>
      <c r="BG48" s="166">
        <v>-21.8139</v>
      </c>
      <c r="BH48" s="166">
        <v>-1.7901</v>
      </c>
      <c r="BI48" s="164"/>
      <c r="BJ48" s="166">
        <v>6.8418000000000001</v>
      </c>
      <c r="BK48" s="166">
        <v>3.9375</v>
      </c>
      <c r="BL48" s="166">
        <v>1.8472999999999999</v>
      </c>
      <c r="BM48" s="166">
        <v>1.3462000000000001</v>
      </c>
      <c r="BN48" s="166">
        <v>-80.355199999999996</v>
      </c>
      <c r="BO48" s="166">
        <v>57.893599999999999</v>
      </c>
      <c r="BP48" s="166">
        <v>58.076700000000002</v>
      </c>
      <c r="BQ48" s="166">
        <v>46.048999999999999</v>
      </c>
      <c r="BR48" s="166">
        <v>-86.238500000000002</v>
      </c>
      <c r="BS48" s="164"/>
      <c r="BT48" s="164"/>
      <c r="BU48" s="164"/>
      <c r="BV48" s="166">
        <v>18.212700000000002</v>
      </c>
      <c r="BW48" s="166">
        <v>7.41</v>
      </c>
      <c r="BX48" s="166">
        <v>7.24</v>
      </c>
      <c r="BY48" s="166">
        <v>-9.35</v>
      </c>
      <c r="BZ48" s="166">
        <v>-1.1000000000000001</v>
      </c>
      <c r="CA48" s="166">
        <v>-25.0458</v>
      </c>
      <c r="CB48" s="166">
        <v>-24.911799999999999</v>
      </c>
      <c r="CC48" s="166">
        <v>29.668399999999998</v>
      </c>
      <c r="CD48" s="166">
        <v>28.958500000000001</v>
      </c>
      <c r="CE48" s="166">
        <v>-7.2710999999999997</v>
      </c>
      <c r="CF48" s="166">
        <v>-22.501300000000001</v>
      </c>
      <c r="CG48" s="166">
        <v>-22.341100000000001</v>
      </c>
      <c r="CH48" s="166">
        <v>7.0027999999999997</v>
      </c>
      <c r="CI48" s="166">
        <v>15.7</v>
      </c>
      <c r="CJ48" s="164"/>
      <c r="CK48" s="164"/>
      <c r="CL48" s="166">
        <v>57.9</v>
      </c>
      <c r="CM48" s="166">
        <v>-28.9</v>
      </c>
      <c r="CN48" s="166">
        <v>-2.4900000000000002</v>
      </c>
      <c r="CO48" s="166">
        <v>33.1736</v>
      </c>
      <c r="CP48" s="166">
        <v>32.927500000000002</v>
      </c>
      <c r="CQ48" s="166">
        <v>32.063000000000002</v>
      </c>
      <c r="CR48" s="166">
        <v>78.565700000000007</v>
      </c>
      <c r="CS48" s="166">
        <v>79.177899999999994</v>
      </c>
      <c r="CT48" s="166">
        <v>-23.7484</v>
      </c>
      <c r="CU48" s="166">
        <v>-63.991300000000003</v>
      </c>
      <c r="CV48" s="166">
        <v>-21.677299999999999</v>
      </c>
      <c r="CW48" s="166">
        <v>2.2448000000000001</v>
      </c>
      <c r="CX48" s="166">
        <v>30.67</v>
      </c>
      <c r="CY48" s="166">
        <v>18.579999999999998</v>
      </c>
      <c r="CZ48" s="166">
        <v>8.9110999999999994</v>
      </c>
      <c r="DA48" s="166">
        <v>9.1827000000000005</v>
      </c>
      <c r="DB48" s="166">
        <v>-9.8699999999999992</v>
      </c>
      <c r="DC48" s="164"/>
      <c r="DD48" s="166">
        <v>-18.2989</v>
      </c>
      <c r="DE48" s="166">
        <v>-18.1219</v>
      </c>
      <c r="DF48" s="166">
        <v>47.2331</v>
      </c>
      <c r="DG48" s="166">
        <v>1.4800000000000001E-2</v>
      </c>
      <c r="DH48" s="166">
        <v>-4.9016000000000002</v>
      </c>
      <c r="DI48" s="166">
        <v>-4.2</v>
      </c>
      <c r="DJ48" s="166">
        <v>-4.7</v>
      </c>
      <c r="DK48" s="166">
        <v>-6.2</v>
      </c>
      <c r="DL48" s="166">
        <v>2.9980000000000002</v>
      </c>
      <c r="DM48" s="166">
        <v>34.386800000000001</v>
      </c>
      <c r="DN48" s="166">
        <v>11.324199999999999</v>
      </c>
      <c r="DO48" s="166">
        <v>3.47</v>
      </c>
      <c r="DP48" s="166">
        <v>7.0000000000000007E-2</v>
      </c>
      <c r="DQ48" s="166">
        <v>3.875</v>
      </c>
      <c r="DR48" s="166">
        <v>-47.052700000000002</v>
      </c>
      <c r="DS48" s="164"/>
      <c r="DT48" s="166">
        <v>-5.8</v>
      </c>
      <c r="DU48" s="166">
        <v>19.14</v>
      </c>
      <c r="DV48" s="166">
        <v>20.61</v>
      </c>
      <c r="DW48" s="166">
        <v>-42.909100000000002</v>
      </c>
      <c r="DX48" s="166">
        <v>-21.790900000000001</v>
      </c>
      <c r="DY48" s="166">
        <v>-48.360500000000002</v>
      </c>
      <c r="DZ48" s="166">
        <v>-47.5364</v>
      </c>
      <c r="EA48" s="164"/>
      <c r="EB48" s="166">
        <v>-10.139099999999999</v>
      </c>
      <c r="EC48" s="166">
        <v>-22.0288</v>
      </c>
      <c r="ED48" s="166">
        <v>-21.412299999999998</v>
      </c>
      <c r="EE48" s="166">
        <v>-28.208500000000001</v>
      </c>
      <c r="EF48" s="166">
        <v>-33.239899999999999</v>
      </c>
      <c r="EG48" s="166">
        <v>-8.2910000000000004</v>
      </c>
      <c r="EH48" s="166">
        <v>-117.2323</v>
      </c>
      <c r="EI48" s="166">
        <v>-14.3842</v>
      </c>
      <c r="EJ48" s="164"/>
      <c r="EK48" s="166">
        <v>-3.8942999999999999</v>
      </c>
      <c r="EL48" s="166">
        <v>-2.5384000000000002</v>
      </c>
      <c r="EM48" s="166">
        <v>21.637499999999999</v>
      </c>
      <c r="EN48" s="166">
        <v>-10.433999999999999</v>
      </c>
      <c r="EO48" s="166">
        <v>-9.5707000000000004</v>
      </c>
      <c r="EP48" s="166">
        <v>-12.804</v>
      </c>
      <c r="EQ48" s="166">
        <v>-26.590900000000001</v>
      </c>
      <c r="ER48" s="164"/>
      <c r="ES48" s="166">
        <v>17.061499999999999</v>
      </c>
      <c r="ET48" s="164"/>
      <c r="EU48" s="166">
        <v>-5.61</v>
      </c>
      <c r="EV48" s="166">
        <v>0</v>
      </c>
      <c r="EW48" s="166">
        <v>2.0573000000000001</v>
      </c>
      <c r="EX48" s="166">
        <v>-6.593</v>
      </c>
      <c r="EY48" s="166">
        <v>-9.7490000000000006</v>
      </c>
      <c r="EZ48" s="166">
        <v>-9.9230999999999998</v>
      </c>
      <c r="FA48" s="166">
        <v>6.9287000000000001</v>
      </c>
      <c r="FB48" s="166">
        <v>18.5884</v>
      </c>
      <c r="FC48" s="166">
        <v>-31.896699999999999</v>
      </c>
      <c r="FD48" s="164"/>
      <c r="FE48" s="166">
        <v>4.4970999999999997</v>
      </c>
      <c r="FF48" s="166">
        <v>4.4603999999999999</v>
      </c>
      <c r="FG48" s="166">
        <v>0</v>
      </c>
      <c r="FH48" s="166">
        <v>0</v>
      </c>
      <c r="FI48" s="166">
        <v>0</v>
      </c>
      <c r="FJ48" s="166">
        <v>11.554500000000001</v>
      </c>
      <c r="FK48" s="166">
        <v>11.7219</v>
      </c>
      <c r="FL48" s="166">
        <v>-31.314299999999999</v>
      </c>
      <c r="FM48" s="166">
        <v>31.251799999999999</v>
      </c>
      <c r="FN48" s="166">
        <v>31.470500000000001</v>
      </c>
      <c r="FO48" s="166">
        <v>-17.942499999999999</v>
      </c>
      <c r="FP48" s="164"/>
      <c r="FQ48" s="166">
        <v>20.904900000000001</v>
      </c>
      <c r="FR48" s="166">
        <v>-22.71</v>
      </c>
      <c r="FS48" s="166">
        <v>-1.8232999999999999</v>
      </c>
      <c r="FT48" s="166">
        <v>0.35</v>
      </c>
      <c r="FU48" s="166">
        <v>1.29</v>
      </c>
      <c r="FV48" s="166">
        <v>3.62</v>
      </c>
      <c r="FW48" s="166">
        <v>-21.595800000000001</v>
      </c>
      <c r="FX48" s="164"/>
      <c r="FY48" s="166">
        <v>1.8620000000000001</v>
      </c>
      <c r="FZ48" s="166">
        <v>0.32200000000000001</v>
      </c>
      <c r="GA48" s="164"/>
      <c r="GB48" s="166">
        <v>-1.38</v>
      </c>
      <c r="GC48" s="166">
        <v>-6.2182000000000004</v>
      </c>
      <c r="GD48" s="166">
        <v>1.5021</v>
      </c>
      <c r="GE48" s="166">
        <v>-4.55</v>
      </c>
      <c r="GF48" s="166">
        <v>36.895600000000002</v>
      </c>
      <c r="GG48" s="164"/>
      <c r="GH48" s="166">
        <v>24.8203</v>
      </c>
      <c r="GI48" s="166">
        <v>-15.642300000000001</v>
      </c>
      <c r="GJ48" s="164"/>
      <c r="GK48" s="166">
        <v>3.6023000000000001</v>
      </c>
      <c r="GL48" s="164"/>
      <c r="GM48" s="164"/>
      <c r="GN48" s="164"/>
      <c r="GO48" s="166">
        <v>-7.8807</v>
      </c>
      <c r="GP48" s="166">
        <v>7.5006000000000004</v>
      </c>
      <c r="GQ48" s="166">
        <v>-18.792300000000001</v>
      </c>
      <c r="GR48" s="166">
        <v>-5.0147000000000004</v>
      </c>
      <c r="GS48" s="166">
        <v>-4.7827999999999999</v>
      </c>
      <c r="GT48" s="166">
        <v>96.693399999999997</v>
      </c>
      <c r="GU48" s="166">
        <v>-7.6058000000000003</v>
      </c>
      <c r="GV48" s="166">
        <v>-6.8296999999999999</v>
      </c>
      <c r="GW48" s="166">
        <v>-15.013400000000001</v>
      </c>
      <c r="GX48" s="166">
        <v>2.8767</v>
      </c>
      <c r="GY48" s="166">
        <v>7.8902999999999999</v>
      </c>
      <c r="GZ48" s="166">
        <v>8.0617000000000001</v>
      </c>
      <c r="HA48" s="166">
        <v>2.5009000000000001</v>
      </c>
      <c r="HB48" s="166">
        <v>11.5375</v>
      </c>
      <c r="HC48" s="166">
        <v>12.1166</v>
      </c>
      <c r="HD48" s="166">
        <v>2.93</v>
      </c>
      <c r="HE48" s="166">
        <v>-9.4288000000000007</v>
      </c>
      <c r="HF48" s="166">
        <v>-3.4729999999999999</v>
      </c>
      <c r="HG48" s="166">
        <v>41.167299999999997</v>
      </c>
      <c r="HH48" s="166">
        <v>70.910300000000007</v>
      </c>
      <c r="HI48" s="166">
        <v>22.276199999999999</v>
      </c>
      <c r="HJ48" s="166">
        <v>20.269200000000001</v>
      </c>
      <c r="HK48" s="166">
        <v>-14.9679</v>
      </c>
      <c r="HL48" s="166">
        <v>-13.3155</v>
      </c>
      <c r="HM48" s="166">
        <v>-13.207700000000001</v>
      </c>
      <c r="HN48" s="166">
        <v>-12.4038</v>
      </c>
      <c r="HO48" s="164"/>
      <c r="HP48" s="164"/>
      <c r="HQ48" s="166">
        <v>-16.742000000000001</v>
      </c>
      <c r="HR48" s="166">
        <v>-15.758800000000001</v>
      </c>
      <c r="HS48" s="166">
        <v>-11.3271</v>
      </c>
      <c r="HT48" s="166">
        <v>-11.5802</v>
      </c>
      <c r="HU48" s="166">
        <v>13.55</v>
      </c>
      <c r="HV48" s="166">
        <v>13.5</v>
      </c>
      <c r="HW48" s="166">
        <v>-27.7</v>
      </c>
      <c r="HX48" s="166">
        <v>-28</v>
      </c>
      <c r="HY48" s="166">
        <v>0.49349999999999999</v>
      </c>
      <c r="HZ48" s="166">
        <v>-6</v>
      </c>
      <c r="IA48" s="166">
        <v>64.043099999999995</v>
      </c>
      <c r="IB48" s="166">
        <v>13.9941</v>
      </c>
      <c r="IC48" s="166">
        <v>13.897600000000001</v>
      </c>
      <c r="ID48" s="166">
        <v>-18.7</v>
      </c>
      <c r="IE48" s="166">
        <v>-35.4</v>
      </c>
      <c r="IF48" s="166">
        <v>3</v>
      </c>
      <c r="IG48" s="166">
        <v>2.1</v>
      </c>
      <c r="IH48" s="166">
        <v>-17.931799999999999</v>
      </c>
      <c r="II48" s="164"/>
      <c r="IJ48" s="166">
        <v>-123.7568</v>
      </c>
      <c r="IK48" s="166">
        <v>41.694699999999997</v>
      </c>
      <c r="IL48" s="166">
        <v>-269.48399999999998</v>
      </c>
      <c r="IM48" s="166">
        <v>-19.962900000000001</v>
      </c>
      <c r="IN48" s="166">
        <v>-52.277500000000003</v>
      </c>
      <c r="IO48" s="166">
        <v>126.4978</v>
      </c>
      <c r="IP48" s="166">
        <v>37.9651</v>
      </c>
      <c r="IQ48" s="166">
        <v>112.53619999999999</v>
      </c>
      <c r="IR48" s="166">
        <v>103.5284</v>
      </c>
      <c r="IS48" s="166">
        <v>66.999600000000001</v>
      </c>
      <c r="IT48" s="166">
        <v>25.774100000000001</v>
      </c>
      <c r="IU48" s="166">
        <v>23.795500000000001</v>
      </c>
      <c r="IV48" s="166">
        <v>-4.8078000000000003</v>
      </c>
      <c r="IW48" s="166">
        <v>235.9084</v>
      </c>
      <c r="IX48" s="164"/>
      <c r="IY48" s="166">
        <v>48.209200000000003</v>
      </c>
      <c r="IZ48" s="166">
        <v>-27.949300000000001</v>
      </c>
      <c r="JA48" s="166">
        <v>-0.11600000000000001</v>
      </c>
      <c r="JB48" s="164"/>
      <c r="JC48" s="166">
        <v>-5.12</v>
      </c>
      <c r="JD48" s="166">
        <v>-0.48399999999999999</v>
      </c>
      <c r="JE48" s="166">
        <v>-0.49</v>
      </c>
      <c r="JF48" s="166">
        <v>1.36</v>
      </c>
      <c r="JG48" s="166">
        <v>1.36</v>
      </c>
      <c r="JH48" s="166">
        <v>-3.9222999999999999</v>
      </c>
      <c r="JI48" s="166">
        <v>-7.2343000000000002</v>
      </c>
      <c r="JJ48" s="166">
        <v>8.4702999999999999</v>
      </c>
      <c r="JK48" s="166">
        <v>-12.800800000000001</v>
      </c>
      <c r="JL48" s="166">
        <v>4.9000000000000004</v>
      </c>
      <c r="JM48" s="166">
        <v>0.98</v>
      </c>
      <c r="JN48" s="166">
        <v>0.86099999999999999</v>
      </c>
      <c r="JO48" s="164"/>
      <c r="JP48" s="164"/>
      <c r="JQ48" s="166">
        <v>3.9784000000000002</v>
      </c>
      <c r="JR48" s="166">
        <v>2.8418999999999999</v>
      </c>
      <c r="JS48" s="166">
        <v>3.0888</v>
      </c>
      <c r="JT48" s="164"/>
      <c r="JU48" s="166">
        <v>20.399999999999999</v>
      </c>
      <c r="JV48" s="166">
        <v>0.91420000000000001</v>
      </c>
      <c r="JW48" s="166">
        <v>0.54</v>
      </c>
      <c r="JX48" s="164"/>
      <c r="JY48" s="166">
        <v>0</v>
      </c>
      <c r="JZ48" s="166">
        <v>-14.4937</v>
      </c>
      <c r="KA48" s="166">
        <v>-18.028700000000001</v>
      </c>
      <c r="KB48" s="166">
        <v>-2.3083</v>
      </c>
      <c r="KC48" s="166">
        <v>6.4015000000000004</v>
      </c>
      <c r="KD48" s="166">
        <v>-8.6979000000000006</v>
      </c>
      <c r="KE48" s="166">
        <v>2.1255999999999999</v>
      </c>
      <c r="KF48" s="166">
        <v>-20.3</v>
      </c>
      <c r="KG48" s="166">
        <v>2.5</v>
      </c>
      <c r="KH48" s="164"/>
      <c r="KI48" s="166">
        <v>-41.3157</v>
      </c>
    </row>
    <row r="49" spans="1:295" ht="18" customHeight="1" x14ac:dyDescent="0.3">
      <c r="A49" s="158" t="s">
        <v>48</v>
      </c>
      <c r="B49" s="158" t="s">
        <v>848</v>
      </c>
      <c r="C49" s="159"/>
      <c r="D49" s="160">
        <v>7.5075000000000003</v>
      </c>
      <c r="E49" s="160">
        <v>-9.3078000000000003</v>
      </c>
      <c r="F49" s="160">
        <v>6.1002000000000001</v>
      </c>
      <c r="G49" s="160">
        <v>10.353199999999999</v>
      </c>
      <c r="H49" s="159"/>
      <c r="I49" s="160">
        <v>6.7592999999999996</v>
      </c>
      <c r="J49" s="159"/>
      <c r="K49" s="160">
        <v>16.558800000000002</v>
      </c>
      <c r="L49" s="160">
        <v>6.6128</v>
      </c>
      <c r="M49" s="160">
        <v>6.2892000000000001</v>
      </c>
      <c r="N49" s="160">
        <v>-11.1</v>
      </c>
      <c r="O49" s="159"/>
      <c r="P49" s="160">
        <v>2.2000000000000002</v>
      </c>
      <c r="Q49" s="159"/>
      <c r="R49" s="159"/>
      <c r="S49" s="160">
        <v>2.1673</v>
      </c>
      <c r="T49" s="160">
        <v>13.5747</v>
      </c>
      <c r="U49" s="160">
        <v>4.9870000000000001</v>
      </c>
      <c r="V49" s="160">
        <v>4.8822000000000001</v>
      </c>
      <c r="W49" s="160">
        <v>8.6906999999999996</v>
      </c>
      <c r="X49" s="160">
        <v>2.9169</v>
      </c>
      <c r="Y49" s="160">
        <v>0.23619999999999999</v>
      </c>
      <c r="Z49" s="160">
        <v>1.1579999999999999</v>
      </c>
      <c r="AA49" s="159"/>
      <c r="AB49" s="160">
        <v>-0.93059999999999998</v>
      </c>
      <c r="AC49" s="160">
        <v>-0.98</v>
      </c>
      <c r="AD49" s="160">
        <v>-0.96299999999999997</v>
      </c>
      <c r="AE49" s="159"/>
      <c r="AF49" s="160">
        <v>-8.8800000000000008</v>
      </c>
      <c r="AG49" s="160">
        <v>-4.4000000000000004</v>
      </c>
      <c r="AH49" s="160">
        <v>-1.6990000000000001</v>
      </c>
      <c r="AI49" s="160">
        <v>0.374</v>
      </c>
      <c r="AJ49" s="160">
        <v>-13.1</v>
      </c>
      <c r="AK49" s="160">
        <v>-13.07</v>
      </c>
      <c r="AL49" s="159"/>
      <c r="AM49" s="160">
        <v>-10.199999999999999</v>
      </c>
      <c r="AN49" s="160">
        <v>-10.25</v>
      </c>
      <c r="AO49" s="160">
        <v>8.2097999999999995</v>
      </c>
      <c r="AP49" s="160">
        <v>4.5871000000000004</v>
      </c>
      <c r="AQ49" s="160">
        <v>17.705300000000001</v>
      </c>
      <c r="AR49" s="160">
        <v>17.557500000000001</v>
      </c>
      <c r="AS49" s="160">
        <v>-14.804399999999999</v>
      </c>
      <c r="AT49" s="160">
        <v>-7.6356999999999999</v>
      </c>
      <c r="AU49" s="160">
        <v>-7.5568</v>
      </c>
      <c r="AV49" s="160">
        <v>-0.4093</v>
      </c>
      <c r="AW49" s="160">
        <v>-0.30780000000000002</v>
      </c>
      <c r="AX49" s="160">
        <v>-18.6203</v>
      </c>
      <c r="AY49" s="160">
        <v>-15.9411</v>
      </c>
      <c r="AZ49" s="160">
        <v>22.5015</v>
      </c>
      <c r="BA49" s="160">
        <v>11.8858</v>
      </c>
      <c r="BB49" s="160">
        <v>55.974800000000002</v>
      </c>
      <c r="BC49" s="160">
        <v>6.0885999999999996</v>
      </c>
      <c r="BD49" s="160">
        <v>-4</v>
      </c>
      <c r="BE49" s="160">
        <v>-4.0999999999999996</v>
      </c>
      <c r="BF49" s="160">
        <v>-21.879899999999999</v>
      </c>
      <c r="BG49" s="160">
        <v>-22.272500000000001</v>
      </c>
      <c r="BH49" s="160">
        <v>-1.8321000000000001</v>
      </c>
      <c r="BI49" s="159"/>
      <c r="BJ49" s="160">
        <v>6.2565999999999997</v>
      </c>
      <c r="BK49" s="160">
        <v>4.2563000000000004</v>
      </c>
      <c r="BL49" s="160">
        <v>1.6617999999999999</v>
      </c>
      <c r="BM49" s="160">
        <v>1.2802</v>
      </c>
      <c r="BN49" s="160">
        <v>-84.108999999999995</v>
      </c>
      <c r="BO49" s="160">
        <v>56.672899999999998</v>
      </c>
      <c r="BP49" s="160">
        <v>56.794899999999998</v>
      </c>
      <c r="BQ49" s="160">
        <v>49.482799999999997</v>
      </c>
      <c r="BR49" s="160">
        <v>-93.133300000000006</v>
      </c>
      <c r="BS49" s="159"/>
      <c r="BT49" s="159"/>
      <c r="BU49" s="159"/>
      <c r="BV49" s="159"/>
      <c r="BW49" s="160">
        <v>7.58</v>
      </c>
      <c r="BX49" s="160">
        <v>6.81</v>
      </c>
      <c r="BY49" s="160">
        <v>-10.050000000000001</v>
      </c>
      <c r="BZ49" s="160">
        <v>-1.24</v>
      </c>
      <c r="CA49" s="160">
        <v>-22.500599999999999</v>
      </c>
      <c r="CB49" s="160">
        <v>-22.366599999999998</v>
      </c>
      <c r="CC49" s="160">
        <v>28.253699999999998</v>
      </c>
      <c r="CD49" s="160">
        <v>27.349900000000002</v>
      </c>
      <c r="CE49" s="160">
        <v>-7.1233000000000004</v>
      </c>
      <c r="CF49" s="160">
        <v>-23.002800000000001</v>
      </c>
      <c r="CG49" s="160">
        <v>-22.952100000000002</v>
      </c>
      <c r="CH49" s="160">
        <v>5.9802</v>
      </c>
      <c r="CI49" s="160">
        <v>15.6335</v>
      </c>
      <c r="CJ49" s="159"/>
      <c r="CK49" s="159"/>
      <c r="CL49" s="160">
        <v>58.3</v>
      </c>
      <c r="CM49" s="160">
        <v>-29.5</v>
      </c>
      <c r="CN49" s="160">
        <v>-2.5099999999999998</v>
      </c>
      <c r="CO49" s="160">
        <v>32.3127</v>
      </c>
      <c r="CP49" s="160">
        <v>32.459099999999999</v>
      </c>
      <c r="CQ49" s="160">
        <v>30.7578</v>
      </c>
      <c r="CR49" s="160">
        <v>78.871399999999994</v>
      </c>
      <c r="CS49" s="160">
        <v>79.086299999999994</v>
      </c>
      <c r="CT49" s="160">
        <v>-24.207000000000001</v>
      </c>
      <c r="CU49" s="160">
        <v>-63.132599999999996</v>
      </c>
      <c r="CV49" s="160">
        <v>-22.034500000000001</v>
      </c>
      <c r="CW49" s="160">
        <v>2.0518999999999998</v>
      </c>
      <c r="CX49" s="160">
        <v>31.11</v>
      </c>
      <c r="CY49" s="160">
        <v>18.41</v>
      </c>
      <c r="CZ49" s="160">
        <v>8.2860999999999994</v>
      </c>
      <c r="DA49" s="160">
        <v>8.5968</v>
      </c>
      <c r="DB49" s="160">
        <v>-9.35</v>
      </c>
      <c r="DC49" s="159"/>
      <c r="DD49" s="160">
        <v>-17.8645</v>
      </c>
      <c r="DE49" s="160">
        <v>-17.5503</v>
      </c>
      <c r="DF49" s="160">
        <v>48.003500000000003</v>
      </c>
      <c r="DG49" s="160">
        <v>1.4800000000000001E-2</v>
      </c>
      <c r="DH49" s="160">
        <v>-4.7558999999999996</v>
      </c>
      <c r="DI49" s="160">
        <v>-4.7</v>
      </c>
      <c r="DJ49" s="160">
        <v>-2.4</v>
      </c>
      <c r="DK49" s="160">
        <v>-6.1608999999999998</v>
      </c>
      <c r="DL49" s="160">
        <v>2.4369000000000001</v>
      </c>
      <c r="DM49" s="160">
        <v>34.386800000000001</v>
      </c>
      <c r="DN49" s="160">
        <v>10.582000000000001</v>
      </c>
      <c r="DO49" s="160">
        <v>2.91</v>
      </c>
      <c r="DP49" s="160">
        <v>0.24</v>
      </c>
      <c r="DQ49" s="160">
        <v>3.875</v>
      </c>
      <c r="DR49" s="160">
        <v>-47.537700000000001</v>
      </c>
      <c r="DS49" s="159"/>
      <c r="DT49" s="160">
        <v>-6.67</v>
      </c>
      <c r="DU49" s="160">
        <v>17.23</v>
      </c>
      <c r="DV49" s="160">
        <v>20.54</v>
      </c>
      <c r="DW49" s="160">
        <v>-44.672699999999999</v>
      </c>
      <c r="DX49" s="160">
        <v>-21.672699999999999</v>
      </c>
      <c r="DY49" s="160">
        <v>-46.290900000000001</v>
      </c>
      <c r="DZ49" s="160">
        <v>-46.009099999999997</v>
      </c>
      <c r="EA49" s="159"/>
      <c r="EB49" s="160">
        <v>-11.295400000000001</v>
      </c>
      <c r="EC49" s="160">
        <v>-22.744199999999999</v>
      </c>
      <c r="ED49" s="160">
        <v>-22.6523</v>
      </c>
      <c r="EE49" s="160">
        <v>-27.864000000000001</v>
      </c>
      <c r="EF49" s="160">
        <v>-32.474400000000003</v>
      </c>
      <c r="EG49" s="160">
        <v>-8.26</v>
      </c>
      <c r="EH49" s="160">
        <v>-120.4594</v>
      </c>
      <c r="EI49" s="160">
        <v>-9.4323999999999995</v>
      </c>
      <c r="EJ49" s="159"/>
      <c r="EK49" s="160">
        <v>-3.9003000000000001</v>
      </c>
      <c r="EL49" s="160">
        <v>-2.5954000000000002</v>
      </c>
      <c r="EM49" s="160">
        <v>20.223199999999999</v>
      </c>
      <c r="EN49" s="160">
        <v>-9.9796999999999993</v>
      </c>
      <c r="EO49" s="160">
        <v>-10.434799999999999</v>
      </c>
      <c r="EP49" s="160">
        <v>-8.7080000000000002</v>
      </c>
      <c r="EQ49" s="160">
        <v>-26.5916</v>
      </c>
      <c r="ER49" s="159"/>
      <c r="ES49" s="160">
        <v>16.6861</v>
      </c>
      <c r="ET49" s="159"/>
      <c r="EU49" s="160">
        <v>-8.81</v>
      </c>
      <c r="EV49" s="160">
        <v>0</v>
      </c>
      <c r="EW49" s="160">
        <v>1.8184</v>
      </c>
      <c r="EX49" s="160">
        <v>-7.0030000000000001</v>
      </c>
      <c r="EY49" s="160">
        <v>-10.6655</v>
      </c>
      <c r="EZ49" s="160">
        <v>-10.883100000000001</v>
      </c>
      <c r="FA49" s="160">
        <v>7.7012999999999998</v>
      </c>
      <c r="FB49" s="160">
        <v>18.549099999999999</v>
      </c>
      <c r="FC49" s="160">
        <v>-31.177399999999999</v>
      </c>
      <c r="FD49" s="159"/>
      <c r="FE49" s="160">
        <v>4.3253000000000004</v>
      </c>
      <c r="FF49" s="160">
        <v>4.3742000000000001</v>
      </c>
      <c r="FG49" s="160">
        <v>0</v>
      </c>
      <c r="FH49" s="160">
        <v>0</v>
      </c>
      <c r="FI49" s="160">
        <v>0</v>
      </c>
      <c r="FJ49" s="160">
        <v>9.0426000000000002</v>
      </c>
      <c r="FK49" s="160">
        <v>9.3775999999999993</v>
      </c>
      <c r="FL49" s="160">
        <v>-30.644500000000001</v>
      </c>
      <c r="FM49" s="160">
        <v>29.6614</v>
      </c>
      <c r="FN49" s="160">
        <v>29.229199999999999</v>
      </c>
      <c r="FO49" s="160">
        <v>-18.3843</v>
      </c>
      <c r="FP49" s="159"/>
      <c r="FQ49" s="160">
        <v>24.210599999999999</v>
      </c>
      <c r="FR49" s="160">
        <v>-21.59</v>
      </c>
      <c r="FS49" s="160">
        <v>-2.0173999999999999</v>
      </c>
      <c r="FT49" s="160">
        <v>0.40579999999999999</v>
      </c>
      <c r="FU49" s="160">
        <v>1.45</v>
      </c>
      <c r="FV49" s="160">
        <v>1.57</v>
      </c>
      <c r="FW49" s="160">
        <v>-23.5563</v>
      </c>
      <c r="FX49" s="159"/>
      <c r="FY49" s="160">
        <v>1.857</v>
      </c>
      <c r="FZ49" s="160">
        <v>0.39600000000000002</v>
      </c>
      <c r="GA49" s="159"/>
      <c r="GB49" s="160">
        <v>-1.03</v>
      </c>
      <c r="GC49" s="160">
        <v>-6.9325999999999999</v>
      </c>
      <c r="GD49" s="160">
        <v>1.1438999999999999</v>
      </c>
      <c r="GE49" s="160">
        <v>-4.1500000000000004</v>
      </c>
      <c r="GF49" s="160">
        <v>37.994999999999997</v>
      </c>
      <c r="GG49" s="159"/>
      <c r="GH49" s="160">
        <v>25.703299999999999</v>
      </c>
      <c r="GI49" s="160">
        <v>-15.2479</v>
      </c>
      <c r="GJ49" s="159"/>
      <c r="GK49" s="160">
        <v>3.4748000000000001</v>
      </c>
      <c r="GL49" s="159"/>
      <c r="GM49" s="159"/>
      <c r="GN49" s="160">
        <v>-14.205500000000001</v>
      </c>
      <c r="GO49" s="160">
        <v>-6.6950000000000003</v>
      </c>
      <c r="GP49" s="160">
        <v>11.3535</v>
      </c>
      <c r="GQ49" s="160">
        <v>-20.0017</v>
      </c>
      <c r="GR49" s="160">
        <v>-5.4817999999999998</v>
      </c>
      <c r="GS49" s="160">
        <v>-5.0776000000000003</v>
      </c>
      <c r="GT49" s="160">
        <v>96.023099999999999</v>
      </c>
      <c r="GU49" s="160">
        <v>-8.0755999999999997</v>
      </c>
      <c r="GV49" s="160">
        <v>-7.5811000000000002</v>
      </c>
      <c r="GW49" s="160">
        <v>-14.402200000000001</v>
      </c>
      <c r="GX49" s="160">
        <v>2.4289999999999998</v>
      </c>
      <c r="GY49" s="160">
        <v>7.4938000000000002</v>
      </c>
      <c r="GZ49" s="160">
        <v>7.6820000000000004</v>
      </c>
      <c r="HA49" s="160">
        <v>2</v>
      </c>
      <c r="HB49" s="160">
        <v>11.508100000000001</v>
      </c>
      <c r="HC49" s="160">
        <v>12.5809</v>
      </c>
      <c r="HD49" s="160">
        <v>4.1900000000000004</v>
      </c>
      <c r="HE49" s="160">
        <v>-10.934100000000001</v>
      </c>
      <c r="HF49" s="160">
        <v>-4.4028999999999998</v>
      </c>
      <c r="HG49" s="160">
        <v>44.443899999999999</v>
      </c>
      <c r="HH49" s="160">
        <v>72.226699999999994</v>
      </c>
      <c r="HI49" s="160">
        <v>22.273</v>
      </c>
      <c r="HJ49" s="160">
        <v>19.694900000000001</v>
      </c>
      <c r="HK49" s="160">
        <v>-14.99</v>
      </c>
      <c r="HL49" s="160">
        <v>-12.932700000000001</v>
      </c>
      <c r="HM49" s="160">
        <v>-14.1661</v>
      </c>
      <c r="HN49" s="160">
        <v>-14.726800000000001</v>
      </c>
      <c r="HO49" s="159"/>
      <c r="HP49" s="159"/>
      <c r="HQ49" s="160">
        <v>-11.699199999999999</v>
      </c>
      <c r="HR49" s="160">
        <v>-11.1554</v>
      </c>
      <c r="HS49" s="160">
        <v>-10.92</v>
      </c>
      <c r="HT49" s="160">
        <v>-10.6104</v>
      </c>
      <c r="HU49" s="160">
        <v>12.66</v>
      </c>
      <c r="HV49" s="160">
        <v>12.62</v>
      </c>
      <c r="HW49" s="160">
        <v>-28</v>
      </c>
      <c r="HX49" s="160">
        <v>-28</v>
      </c>
      <c r="HY49" s="160">
        <v>0.4587</v>
      </c>
      <c r="HZ49" s="160">
        <v>-6.48</v>
      </c>
      <c r="IA49" s="160">
        <v>51.648200000000003</v>
      </c>
      <c r="IB49" s="160">
        <v>17.264299999999999</v>
      </c>
      <c r="IC49" s="160">
        <v>16.82</v>
      </c>
      <c r="ID49" s="160">
        <v>-19.100000000000001</v>
      </c>
      <c r="IE49" s="160">
        <v>-37.1</v>
      </c>
      <c r="IF49" s="160">
        <v>-1.7</v>
      </c>
      <c r="IG49" s="160">
        <v>-2.5</v>
      </c>
      <c r="IH49" s="160">
        <v>-17.608799999999999</v>
      </c>
      <c r="II49" s="160">
        <v>-17.548100000000002</v>
      </c>
      <c r="IJ49" s="160">
        <v>-125.3235</v>
      </c>
      <c r="IK49" s="160">
        <v>38.926699999999997</v>
      </c>
      <c r="IL49" s="160">
        <v>-268.96339999999998</v>
      </c>
      <c r="IM49" s="160">
        <v>-17.710599999999999</v>
      </c>
      <c r="IN49" s="160">
        <v>-48.049100000000003</v>
      </c>
      <c r="IO49" s="160">
        <v>124.91419999999999</v>
      </c>
      <c r="IP49" s="160">
        <v>36.726399999999998</v>
      </c>
      <c r="IQ49" s="160">
        <v>101.1524</v>
      </c>
      <c r="IR49" s="160">
        <v>99.672799999999995</v>
      </c>
      <c r="IS49" s="160">
        <v>68.275700000000001</v>
      </c>
      <c r="IT49" s="160">
        <v>26.247800000000002</v>
      </c>
      <c r="IU49" s="160">
        <v>24.528700000000001</v>
      </c>
      <c r="IV49" s="160">
        <v>3.7515000000000001</v>
      </c>
      <c r="IW49" s="160">
        <v>237.40719999999999</v>
      </c>
      <c r="IX49" s="160">
        <v>-194.36099999999999</v>
      </c>
      <c r="IY49" s="160">
        <v>51.164499999999997</v>
      </c>
      <c r="IZ49" s="160">
        <v>-32.912799999999997</v>
      </c>
      <c r="JA49" s="160">
        <v>-1.0779000000000001</v>
      </c>
      <c r="JB49" s="159"/>
      <c r="JC49" s="160">
        <v>-4.32</v>
      </c>
      <c r="JD49" s="160">
        <v>-0.57899999999999996</v>
      </c>
      <c r="JE49" s="160">
        <v>-0.58499999999999996</v>
      </c>
      <c r="JF49" s="160">
        <v>0.72</v>
      </c>
      <c r="JG49" s="160">
        <v>1.1200000000000001</v>
      </c>
      <c r="JH49" s="160">
        <v>-2.8187000000000002</v>
      </c>
      <c r="JI49" s="160">
        <v>-7.1458000000000004</v>
      </c>
      <c r="JJ49" s="160">
        <v>8.8792000000000009</v>
      </c>
      <c r="JK49" s="160">
        <v>-12.8893</v>
      </c>
      <c r="JL49" s="160">
        <v>4.5999999999999996</v>
      </c>
      <c r="JM49" s="160">
        <v>0.995</v>
      </c>
      <c r="JN49" s="160">
        <v>9.2999999999999999E-2</v>
      </c>
      <c r="JO49" s="159"/>
      <c r="JP49" s="159"/>
      <c r="JQ49" s="160">
        <v>2.8595999999999999</v>
      </c>
      <c r="JR49" s="160">
        <v>3.3304</v>
      </c>
      <c r="JS49" s="160">
        <v>3.0529999999999999</v>
      </c>
      <c r="JT49" s="159"/>
      <c r="JU49" s="160">
        <v>21.9</v>
      </c>
      <c r="JV49" s="160">
        <v>1.4462999999999999</v>
      </c>
      <c r="JW49" s="160">
        <v>0.42</v>
      </c>
      <c r="JX49" s="159"/>
      <c r="JY49" s="160">
        <v>0</v>
      </c>
      <c r="JZ49" s="160">
        <v>-14.910399999999999</v>
      </c>
      <c r="KA49" s="160">
        <v>-18.603200000000001</v>
      </c>
      <c r="KB49" s="160">
        <v>-2.1267999999999998</v>
      </c>
      <c r="KC49" s="160">
        <v>7.6595000000000004</v>
      </c>
      <c r="KD49" s="160">
        <v>-9.1523000000000003</v>
      </c>
      <c r="KE49" s="160">
        <v>2.1349</v>
      </c>
      <c r="KF49" s="160">
        <v>-21.5</v>
      </c>
      <c r="KG49" s="160">
        <v>4.5</v>
      </c>
      <c r="KH49" s="159"/>
      <c r="KI49" s="160">
        <v>-47.458199999999998</v>
      </c>
    </row>
    <row r="50" spans="1:295" ht="18" customHeight="1" x14ac:dyDescent="0.3">
      <c r="A50" s="158" t="s">
        <v>48</v>
      </c>
      <c r="B50" s="158" t="s">
        <v>849</v>
      </c>
      <c r="C50" s="161"/>
      <c r="D50" s="162">
        <v>7.5082000000000004</v>
      </c>
      <c r="E50" s="162">
        <v>-9.2652000000000001</v>
      </c>
      <c r="F50" s="162">
        <v>6.7424999999999997</v>
      </c>
      <c r="G50" s="162">
        <v>10.2303</v>
      </c>
      <c r="H50" s="161"/>
      <c r="I50" s="162">
        <v>6.0819000000000001</v>
      </c>
      <c r="J50" s="161"/>
      <c r="K50" s="162">
        <v>15.5543</v>
      </c>
      <c r="L50" s="162">
        <v>6.0898000000000003</v>
      </c>
      <c r="M50" s="162">
        <v>5.8859000000000004</v>
      </c>
      <c r="N50" s="162">
        <v>-11.1</v>
      </c>
      <c r="O50" s="162">
        <v>-28.6</v>
      </c>
      <c r="P50" s="162">
        <v>4.4000000000000004</v>
      </c>
      <c r="Q50" s="162">
        <v>3.3119999999999998</v>
      </c>
      <c r="R50" s="162">
        <v>-19.8</v>
      </c>
      <c r="S50" s="162">
        <v>2.2179000000000002</v>
      </c>
      <c r="T50" s="162">
        <v>13.447900000000001</v>
      </c>
      <c r="U50" s="162">
        <v>4.7287999999999997</v>
      </c>
      <c r="V50" s="162">
        <v>4.5910000000000002</v>
      </c>
      <c r="W50" s="162">
        <v>8.3016000000000005</v>
      </c>
      <c r="X50" s="162">
        <v>2.4460999999999999</v>
      </c>
      <c r="Y50" s="162">
        <v>0.45529999999999998</v>
      </c>
      <c r="Z50" s="162">
        <v>1.6788000000000001</v>
      </c>
      <c r="AA50" s="161"/>
      <c r="AB50" s="162">
        <v>-0.82850000000000001</v>
      </c>
      <c r="AC50" s="162">
        <v>-0.79700000000000004</v>
      </c>
      <c r="AD50" s="162">
        <v>-0.77300000000000002</v>
      </c>
      <c r="AE50" s="161"/>
      <c r="AF50" s="162">
        <v>-8.8800000000000008</v>
      </c>
      <c r="AG50" s="162">
        <v>-4.4000000000000004</v>
      </c>
      <c r="AH50" s="162">
        <v>-2.069</v>
      </c>
      <c r="AI50" s="162">
        <v>0.38</v>
      </c>
      <c r="AJ50" s="162">
        <v>-13.41</v>
      </c>
      <c r="AK50" s="162">
        <v>-13.47</v>
      </c>
      <c r="AL50" s="161"/>
      <c r="AM50" s="162">
        <v>-9.07</v>
      </c>
      <c r="AN50" s="162">
        <v>-9.07</v>
      </c>
      <c r="AO50" s="161"/>
      <c r="AP50" s="161"/>
      <c r="AQ50" s="162">
        <v>17.4621</v>
      </c>
      <c r="AR50" s="162">
        <v>17.770299999999999</v>
      </c>
      <c r="AS50" s="162">
        <v>-15.571300000000001</v>
      </c>
      <c r="AT50" s="162">
        <v>-8.0374999999999996</v>
      </c>
      <c r="AU50" s="162">
        <v>-7.4443000000000001</v>
      </c>
      <c r="AV50" s="162">
        <v>3.5232999999999999</v>
      </c>
      <c r="AW50" s="162">
        <v>5.8480999999999996</v>
      </c>
      <c r="AX50" s="162">
        <v>-21.8353</v>
      </c>
      <c r="AY50" s="162">
        <v>-20.093900000000001</v>
      </c>
      <c r="AZ50" s="162">
        <v>33.154299999999999</v>
      </c>
      <c r="BA50" s="162">
        <v>24.910299999999999</v>
      </c>
      <c r="BB50" s="162">
        <v>45.663200000000003</v>
      </c>
      <c r="BC50" s="162">
        <v>5.8281999999999998</v>
      </c>
      <c r="BD50" s="162">
        <v>-3.2</v>
      </c>
      <c r="BE50" s="162">
        <v>-3.2</v>
      </c>
      <c r="BF50" s="162">
        <v>-22.064800000000002</v>
      </c>
      <c r="BG50" s="162">
        <v>-20.388000000000002</v>
      </c>
      <c r="BH50" s="162">
        <v>-1.6035999999999999</v>
      </c>
      <c r="BI50" s="161"/>
      <c r="BJ50" s="162">
        <v>6.4454000000000002</v>
      </c>
      <c r="BK50" s="162">
        <v>3.6673</v>
      </c>
      <c r="BL50" s="162">
        <v>1.5388999999999999</v>
      </c>
      <c r="BM50" s="162">
        <v>1.0417000000000001</v>
      </c>
      <c r="BN50" s="162">
        <v>-76.632000000000005</v>
      </c>
      <c r="BO50" s="162">
        <v>56.0625</v>
      </c>
      <c r="BP50" s="162">
        <v>56.2151</v>
      </c>
      <c r="BQ50" s="162">
        <v>48.892000000000003</v>
      </c>
      <c r="BR50" s="162">
        <v>-95.839200000000005</v>
      </c>
      <c r="BS50" s="161"/>
      <c r="BT50" s="161"/>
      <c r="BU50" s="161"/>
      <c r="BV50" s="162">
        <v>17.1449</v>
      </c>
      <c r="BW50" s="162">
        <v>7.49</v>
      </c>
      <c r="BX50" s="162">
        <v>6.69</v>
      </c>
      <c r="BY50" s="162">
        <v>-10.1</v>
      </c>
      <c r="BZ50" s="162">
        <v>-1.22</v>
      </c>
      <c r="CA50" s="162">
        <v>-22.500599999999999</v>
      </c>
      <c r="CB50" s="162">
        <v>-22.500599999999999</v>
      </c>
      <c r="CC50" s="162">
        <v>27.4209</v>
      </c>
      <c r="CD50" s="162">
        <v>26.063099999999999</v>
      </c>
      <c r="CE50" s="162">
        <v>-6.8926999999999996</v>
      </c>
      <c r="CF50" s="162">
        <v>-22.847899999999999</v>
      </c>
      <c r="CG50" s="162">
        <v>-23.127500000000001</v>
      </c>
      <c r="CH50" s="162">
        <v>5.6234999999999999</v>
      </c>
      <c r="CI50" s="162">
        <v>16.128799999999998</v>
      </c>
      <c r="CJ50" s="161"/>
      <c r="CK50" s="161"/>
      <c r="CL50" s="162">
        <v>56.3</v>
      </c>
      <c r="CM50" s="162">
        <v>-27.6</v>
      </c>
      <c r="CN50" s="162">
        <v>-2.35</v>
      </c>
      <c r="CO50" s="162">
        <v>31.662500000000001</v>
      </c>
      <c r="CP50" s="162">
        <v>31.990100000000002</v>
      </c>
      <c r="CQ50" s="162">
        <v>30.669699999999999</v>
      </c>
      <c r="CR50" s="162">
        <v>78.8399</v>
      </c>
      <c r="CS50" s="162">
        <v>79.214399999999998</v>
      </c>
      <c r="CT50" s="162">
        <v>-22.477599999999999</v>
      </c>
      <c r="CU50" s="162">
        <v>-66.191999999999993</v>
      </c>
      <c r="CV50" s="162">
        <v>-18.457799999999999</v>
      </c>
      <c r="CW50" s="162">
        <v>2.0299</v>
      </c>
      <c r="CX50" s="162">
        <v>31.11</v>
      </c>
      <c r="CY50" s="162">
        <v>18.079999999999998</v>
      </c>
      <c r="CZ50" s="162">
        <v>8.1298999999999992</v>
      </c>
      <c r="DA50" s="162">
        <v>8.4015000000000004</v>
      </c>
      <c r="DB50" s="162">
        <v>-9.2799999999999994</v>
      </c>
      <c r="DC50" s="161"/>
      <c r="DD50" s="162">
        <v>-18.037700000000001</v>
      </c>
      <c r="DE50" s="162">
        <v>-18.0319</v>
      </c>
      <c r="DF50" s="162">
        <v>48.886099999999999</v>
      </c>
      <c r="DG50" s="162">
        <v>1.4800000000000001E-2</v>
      </c>
      <c r="DH50" s="162">
        <v>-4.4778000000000002</v>
      </c>
      <c r="DI50" s="162">
        <v>0</v>
      </c>
      <c r="DJ50" s="162">
        <v>0</v>
      </c>
      <c r="DK50" s="162">
        <v>-6.0559000000000003</v>
      </c>
      <c r="DL50" s="162">
        <v>1.8758999999999999</v>
      </c>
      <c r="DM50" s="162">
        <v>33.598199999999999</v>
      </c>
      <c r="DN50" s="162">
        <v>9.8398000000000003</v>
      </c>
      <c r="DO50" s="162">
        <v>2.34</v>
      </c>
      <c r="DP50" s="162">
        <v>0.41</v>
      </c>
      <c r="DQ50" s="162">
        <v>4.4485000000000001</v>
      </c>
      <c r="DR50" s="162">
        <v>-48.377800000000001</v>
      </c>
      <c r="DS50" s="161"/>
      <c r="DT50" s="162">
        <v>-6.82</v>
      </c>
      <c r="DU50" s="162">
        <v>18.329999999999998</v>
      </c>
      <c r="DV50" s="162">
        <v>20.36</v>
      </c>
      <c r="DW50" s="162">
        <v>-44.654499999999999</v>
      </c>
      <c r="DX50" s="162">
        <v>-22</v>
      </c>
      <c r="DY50" s="162">
        <v>-46.441299999999998</v>
      </c>
      <c r="DZ50" s="162">
        <v>-45.509099999999997</v>
      </c>
      <c r="EA50" s="161"/>
      <c r="EB50" s="162">
        <v>-11.2409</v>
      </c>
      <c r="EC50" s="162">
        <v>-22.6508</v>
      </c>
      <c r="ED50" s="162">
        <v>-23.0153</v>
      </c>
      <c r="EE50" s="162">
        <v>-28.593900000000001</v>
      </c>
      <c r="EF50" s="162">
        <v>-34.084699999999998</v>
      </c>
      <c r="EG50" s="162">
        <v>-8.3179999999999996</v>
      </c>
      <c r="EH50" s="162">
        <v>-120.6063</v>
      </c>
      <c r="EI50" s="162">
        <v>-8.0528999999999993</v>
      </c>
      <c r="EJ50" s="161"/>
      <c r="EK50" s="162">
        <v>-3.6368</v>
      </c>
      <c r="EL50" s="162">
        <v>-2.5013000000000001</v>
      </c>
      <c r="EM50" s="162">
        <v>19.620699999999999</v>
      </c>
      <c r="EN50" s="162">
        <v>-10.8165</v>
      </c>
      <c r="EO50" s="162">
        <v>-10.066599999999999</v>
      </c>
      <c r="EP50" s="162">
        <v>-8.7080000000000002</v>
      </c>
      <c r="EQ50" s="162">
        <v>-26.174399999999999</v>
      </c>
      <c r="ER50" s="161"/>
      <c r="ES50" s="162">
        <v>16.7422</v>
      </c>
      <c r="ET50" s="161"/>
      <c r="EU50" s="162">
        <v>-8.91</v>
      </c>
      <c r="EV50" s="162">
        <v>0</v>
      </c>
      <c r="EW50" s="162">
        <v>1.8287</v>
      </c>
      <c r="EX50" s="162">
        <v>-6.8661000000000003</v>
      </c>
      <c r="EY50" s="162">
        <v>-10.6531</v>
      </c>
      <c r="EZ50" s="162">
        <v>-10.7805</v>
      </c>
      <c r="FA50" s="162">
        <v>6.8052000000000001</v>
      </c>
      <c r="FB50" s="162">
        <v>19.671600000000002</v>
      </c>
      <c r="FC50" s="162">
        <v>-31.231200000000001</v>
      </c>
      <c r="FD50" s="161"/>
      <c r="FE50" s="162">
        <v>4.7529000000000003</v>
      </c>
      <c r="FF50" s="162">
        <v>4.7401999999999997</v>
      </c>
      <c r="FG50" s="162">
        <v>0</v>
      </c>
      <c r="FH50" s="162">
        <v>3.4236</v>
      </c>
      <c r="FI50" s="162">
        <v>0</v>
      </c>
      <c r="FJ50" s="162">
        <v>9.3775999999999993</v>
      </c>
      <c r="FK50" s="162">
        <v>9.5449999999999999</v>
      </c>
      <c r="FL50" s="162">
        <v>-30.979399999999998</v>
      </c>
      <c r="FM50" s="162">
        <v>29.476900000000001</v>
      </c>
      <c r="FN50" s="162">
        <v>29.8141</v>
      </c>
      <c r="FO50" s="162">
        <v>-17.597899999999999</v>
      </c>
      <c r="FP50" s="161"/>
      <c r="FQ50" s="162">
        <v>22.1158</v>
      </c>
      <c r="FR50" s="162">
        <v>-21.9</v>
      </c>
      <c r="FS50" s="162">
        <v>-2.2115</v>
      </c>
      <c r="FT50" s="162">
        <v>0.3417</v>
      </c>
      <c r="FU50" s="162">
        <v>1.1200000000000001</v>
      </c>
      <c r="FV50" s="162">
        <v>2.04</v>
      </c>
      <c r="FW50" s="162">
        <v>-22.049099999999999</v>
      </c>
      <c r="FX50" s="161"/>
      <c r="FY50" s="162">
        <v>1.802</v>
      </c>
      <c r="FZ50" s="162">
        <v>1.0999999999999999E-2</v>
      </c>
      <c r="GA50" s="162">
        <v>3.1297000000000001</v>
      </c>
      <c r="GB50" s="162">
        <v>-0.57999999999999996</v>
      </c>
      <c r="GC50" s="162">
        <v>-6.8341000000000003</v>
      </c>
      <c r="GD50" s="162">
        <v>1.208</v>
      </c>
      <c r="GE50" s="162">
        <v>-4.07</v>
      </c>
      <c r="GF50" s="162">
        <v>38.789499999999997</v>
      </c>
      <c r="GG50" s="161"/>
      <c r="GH50" s="162">
        <v>24.965</v>
      </c>
      <c r="GI50" s="162">
        <v>-15.7197</v>
      </c>
      <c r="GJ50" s="161"/>
      <c r="GK50" s="162">
        <v>3.3283</v>
      </c>
      <c r="GL50" s="161"/>
      <c r="GM50" s="161"/>
      <c r="GN50" s="162">
        <v>-14.185499999999999</v>
      </c>
      <c r="GO50" s="162">
        <v>-7.3956</v>
      </c>
      <c r="GP50" s="162">
        <v>9.7131000000000007</v>
      </c>
      <c r="GQ50" s="162">
        <v>-20.817799999999998</v>
      </c>
      <c r="GR50" s="162">
        <v>-5.2971000000000004</v>
      </c>
      <c r="GS50" s="162">
        <v>-5.7877999999999998</v>
      </c>
      <c r="GT50" s="162">
        <v>94.723699999999994</v>
      </c>
      <c r="GU50" s="162">
        <v>-8.4397000000000002</v>
      </c>
      <c r="GV50" s="162">
        <v>-6.3361000000000001</v>
      </c>
      <c r="GW50" s="162">
        <v>-14.6938</v>
      </c>
      <c r="GX50" s="162">
        <v>2.2279</v>
      </c>
      <c r="GY50" s="162">
        <v>7.2301000000000002</v>
      </c>
      <c r="GZ50" s="162">
        <v>7.3577000000000004</v>
      </c>
      <c r="HA50" s="162">
        <v>1.6742999999999999</v>
      </c>
      <c r="HB50" s="162">
        <v>10.955399999999999</v>
      </c>
      <c r="HC50" s="162">
        <v>12.6622</v>
      </c>
      <c r="HD50" s="162">
        <v>4.1900000000000004</v>
      </c>
      <c r="HE50" s="162">
        <v>-9.8524999999999991</v>
      </c>
      <c r="HF50" s="162">
        <v>-3.9961000000000002</v>
      </c>
      <c r="HG50" s="162">
        <v>46.119900000000001</v>
      </c>
      <c r="HH50" s="162">
        <v>72.346500000000006</v>
      </c>
      <c r="HI50" s="162">
        <v>22.9053</v>
      </c>
      <c r="HJ50" s="162">
        <v>20.5197</v>
      </c>
      <c r="HK50" s="162">
        <v>-15.3856</v>
      </c>
      <c r="HL50" s="162">
        <v>-13.258800000000001</v>
      </c>
      <c r="HM50" s="162">
        <v>-13.487399999999999</v>
      </c>
      <c r="HN50" s="162">
        <v>-14.5686</v>
      </c>
      <c r="HO50" s="161"/>
      <c r="HP50" s="162">
        <v>95.463999999999999</v>
      </c>
      <c r="HQ50" s="162">
        <v>-11.831099999999999</v>
      </c>
      <c r="HR50" s="162">
        <v>-11.1609</v>
      </c>
      <c r="HS50" s="162">
        <v>-10.8239</v>
      </c>
      <c r="HT50" s="162">
        <v>-10.843999999999999</v>
      </c>
      <c r="HU50" s="162">
        <v>13.32</v>
      </c>
      <c r="HV50" s="162">
        <v>13.3</v>
      </c>
      <c r="HW50" s="162">
        <v>-27.5</v>
      </c>
      <c r="HX50" s="162">
        <v>-28.1</v>
      </c>
      <c r="HY50" s="162">
        <v>0.4587</v>
      </c>
      <c r="HZ50" s="162">
        <v>-6.96</v>
      </c>
      <c r="IA50" s="162">
        <v>53.589500000000001</v>
      </c>
      <c r="IB50" s="162">
        <v>17.1279</v>
      </c>
      <c r="IC50" s="162">
        <v>16.956600000000002</v>
      </c>
      <c r="ID50" s="162">
        <v>-19.5</v>
      </c>
      <c r="IE50" s="162">
        <v>-37.5</v>
      </c>
      <c r="IF50" s="162">
        <v>-1.1000000000000001</v>
      </c>
      <c r="IG50" s="162">
        <v>-1.7</v>
      </c>
      <c r="IH50" s="161"/>
      <c r="II50" s="162">
        <v>-17.441600000000001</v>
      </c>
      <c r="IJ50" s="162">
        <v>-121.6118</v>
      </c>
      <c r="IK50" s="162">
        <v>43.472999999999999</v>
      </c>
      <c r="IL50" s="162">
        <v>-270.39510000000001</v>
      </c>
      <c r="IM50" s="162">
        <v>-20.0565</v>
      </c>
      <c r="IN50" s="162">
        <v>-52.725900000000003</v>
      </c>
      <c r="IO50" s="162">
        <v>126.1808</v>
      </c>
      <c r="IP50" s="162">
        <v>32.067700000000002</v>
      </c>
      <c r="IQ50" s="162">
        <v>102.26739999999999</v>
      </c>
      <c r="IR50" s="162">
        <v>98.291499999999999</v>
      </c>
      <c r="IS50" s="162">
        <v>68.564499999999995</v>
      </c>
      <c r="IT50" s="162">
        <v>26.9636</v>
      </c>
      <c r="IU50" s="162">
        <v>27.807500000000001</v>
      </c>
      <c r="IV50" s="162">
        <v>2.8879000000000001</v>
      </c>
      <c r="IW50" s="162">
        <v>238.7405</v>
      </c>
      <c r="IX50" s="162">
        <v>-194.52430000000001</v>
      </c>
      <c r="IY50" s="162">
        <v>51.782600000000002</v>
      </c>
      <c r="IZ50" s="162">
        <v>-32.506100000000004</v>
      </c>
      <c r="JA50" s="162">
        <v>-1.0999000000000001</v>
      </c>
      <c r="JB50" s="161"/>
      <c r="JC50" s="162">
        <v>-4.32</v>
      </c>
      <c r="JD50" s="162">
        <v>-0.41899999999999998</v>
      </c>
      <c r="JE50" s="162">
        <v>-0.42799999999999999</v>
      </c>
      <c r="JF50" s="162">
        <v>0.56000000000000005</v>
      </c>
      <c r="JG50" s="162">
        <v>1.1200000000000001</v>
      </c>
      <c r="JH50" s="162">
        <v>-2.6476000000000002</v>
      </c>
      <c r="JI50" s="162">
        <v>-7.2648000000000001</v>
      </c>
      <c r="JJ50" s="162">
        <v>8.9097000000000008</v>
      </c>
      <c r="JK50" s="162">
        <v>-12.861800000000001</v>
      </c>
      <c r="JL50" s="162">
        <v>5.7</v>
      </c>
      <c r="JM50" s="162">
        <v>2.5640000000000001</v>
      </c>
      <c r="JN50" s="162">
        <v>2.5619999999999998</v>
      </c>
      <c r="JO50" s="161"/>
      <c r="JP50" s="161"/>
      <c r="JQ50" s="162">
        <v>3.9733999999999998</v>
      </c>
      <c r="JR50" s="162">
        <v>2.8277999999999999</v>
      </c>
      <c r="JS50" s="162">
        <v>3.2465999999999999</v>
      </c>
      <c r="JT50" s="161"/>
      <c r="JU50" s="162">
        <v>22.2</v>
      </c>
      <c r="JV50" s="162">
        <v>1.5367999999999999</v>
      </c>
      <c r="JW50" s="162">
        <v>0.35</v>
      </c>
      <c r="JX50" s="161"/>
      <c r="JY50" s="162">
        <v>-3.3837999999999999</v>
      </c>
      <c r="JZ50" s="162">
        <v>-14.781599999999999</v>
      </c>
      <c r="KA50" s="162">
        <v>-18.072399999999998</v>
      </c>
      <c r="KB50" s="162">
        <v>-2.3315000000000001</v>
      </c>
      <c r="KC50" s="162">
        <v>6.8353000000000002</v>
      </c>
      <c r="KD50" s="162">
        <v>-9.4382999999999999</v>
      </c>
      <c r="KE50" s="162">
        <v>2.2715000000000001</v>
      </c>
      <c r="KF50" s="162">
        <v>-22.7</v>
      </c>
      <c r="KG50" s="162">
        <v>4.5999999999999996</v>
      </c>
      <c r="KH50" s="161"/>
      <c r="KI50" s="162">
        <v>-47.770600000000002</v>
      </c>
    </row>
    <row r="51" spans="1:295" ht="18" customHeight="1" x14ac:dyDescent="0.3">
      <c r="A51" s="158" t="s">
        <v>48</v>
      </c>
      <c r="B51" s="158" t="s">
        <v>850</v>
      </c>
      <c r="C51" s="161"/>
      <c r="D51" s="162">
        <v>7.3067000000000002</v>
      </c>
      <c r="E51" s="162">
        <v>-9.0825999999999993</v>
      </c>
      <c r="F51" s="162">
        <v>6.8804999999999996</v>
      </c>
      <c r="G51" s="162">
        <v>10.416600000000001</v>
      </c>
      <c r="H51" s="161"/>
      <c r="I51" s="162">
        <v>5.4329000000000001</v>
      </c>
      <c r="J51" s="161"/>
      <c r="K51" s="162">
        <v>15.2492</v>
      </c>
      <c r="L51" s="162">
        <v>5.9097999999999997</v>
      </c>
      <c r="M51" s="162">
        <v>5.65</v>
      </c>
      <c r="N51" s="162">
        <v>-11.1</v>
      </c>
      <c r="O51" s="162">
        <v>-26.4</v>
      </c>
      <c r="P51" s="162">
        <v>2.2000000000000002</v>
      </c>
      <c r="Q51" s="162">
        <v>3.3119999999999998</v>
      </c>
      <c r="R51" s="162">
        <v>-17.600000000000001</v>
      </c>
      <c r="S51" s="162">
        <v>2.1313</v>
      </c>
      <c r="T51" s="162">
        <v>12.887499999999999</v>
      </c>
      <c r="U51" s="162">
        <v>5.8814000000000002</v>
      </c>
      <c r="V51" s="162">
        <v>5.8186</v>
      </c>
      <c r="W51" s="162">
        <v>10.0436</v>
      </c>
      <c r="X51" s="162">
        <v>5.6429999999999998</v>
      </c>
      <c r="Y51" s="162">
        <v>0.27160000000000001</v>
      </c>
      <c r="Z51" s="162">
        <v>2.1989000000000001</v>
      </c>
      <c r="AA51" s="161"/>
      <c r="AB51" s="162">
        <v>-0.40310000000000001</v>
      </c>
      <c r="AC51" s="162">
        <v>-0.90500000000000003</v>
      </c>
      <c r="AD51" s="162">
        <v>-0.88600000000000001</v>
      </c>
      <c r="AE51" s="161"/>
      <c r="AF51" s="162">
        <v>-8.8800000000000008</v>
      </c>
      <c r="AG51" s="162">
        <v>-6.6</v>
      </c>
      <c r="AH51" s="162">
        <v>-2.089</v>
      </c>
      <c r="AI51" s="162">
        <v>0.375</v>
      </c>
      <c r="AJ51" s="162">
        <v>-12.58</v>
      </c>
      <c r="AK51" s="162">
        <v>-12.6</v>
      </c>
      <c r="AL51" s="161"/>
      <c r="AM51" s="162">
        <v>-9.74</v>
      </c>
      <c r="AN51" s="162">
        <v>-9.99</v>
      </c>
      <c r="AO51" s="162">
        <v>8.1125000000000007</v>
      </c>
      <c r="AP51" s="162">
        <v>5.27</v>
      </c>
      <c r="AQ51" s="162">
        <v>15.637499999999999</v>
      </c>
      <c r="AR51" s="162">
        <v>16.1114</v>
      </c>
      <c r="AS51" s="162">
        <v>-14.4817</v>
      </c>
      <c r="AT51" s="162">
        <v>-8.5733999999999995</v>
      </c>
      <c r="AU51" s="162">
        <v>-7.6505999999999998</v>
      </c>
      <c r="AV51" s="162">
        <v>14.1225</v>
      </c>
      <c r="AW51" s="162">
        <v>14.7432</v>
      </c>
      <c r="AX51" s="162">
        <v>-21.8353</v>
      </c>
      <c r="AY51" s="162">
        <v>-18.754300000000001</v>
      </c>
      <c r="AZ51" s="162">
        <v>38.2834</v>
      </c>
      <c r="BA51" s="162">
        <v>21.2989</v>
      </c>
      <c r="BB51" s="162">
        <v>51.4983</v>
      </c>
      <c r="BC51" s="162">
        <v>5.6025</v>
      </c>
      <c r="BD51" s="162">
        <v>-3.7</v>
      </c>
      <c r="BE51" s="162">
        <v>-3.8</v>
      </c>
      <c r="BF51" s="162">
        <v>-20.125699999999998</v>
      </c>
      <c r="BG51" s="162">
        <v>-19.983000000000001</v>
      </c>
      <c r="BH51" s="162">
        <v>-1.6493</v>
      </c>
      <c r="BI51" s="161"/>
      <c r="BJ51" s="162">
        <v>5.4218000000000002</v>
      </c>
      <c r="BK51" s="162">
        <v>4.0156999999999998</v>
      </c>
      <c r="BL51" s="162">
        <v>1.4601</v>
      </c>
      <c r="BM51" s="162">
        <v>1.1145</v>
      </c>
      <c r="BN51" s="162">
        <v>-76.570899999999995</v>
      </c>
      <c r="BO51" s="162">
        <v>53.926200000000001</v>
      </c>
      <c r="BP51" s="162">
        <v>54.017699999999998</v>
      </c>
      <c r="BQ51" s="162">
        <v>44.466099999999997</v>
      </c>
      <c r="BR51" s="162">
        <v>-94.470799999999997</v>
      </c>
      <c r="BS51" s="161"/>
      <c r="BT51" s="161"/>
      <c r="BU51" s="161"/>
      <c r="BV51" s="162">
        <v>17.1449</v>
      </c>
      <c r="BW51" s="162">
        <v>7.35</v>
      </c>
      <c r="BX51" s="162">
        <v>6.45</v>
      </c>
      <c r="BY51" s="162">
        <v>-10.35</v>
      </c>
      <c r="BZ51" s="162">
        <v>-1.3</v>
      </c>
      <c r="CA51" s="162">
        <v>-23.706199999999999</v>
      </c>
      <c r="CB51" s="162">
        <v>-23.438300000000002</v>
      </c>
      <c r="CC51" s="162">
        <v>28.970800000000001</v>
      </c>
      <c r="CD51" s="162">
        <v>28.165099999999999</v>
      </c>
      <c r="CE51" s="162">
        <v>-6.6365999999999996</v>
      </c>
      <c r="CF51" s="162">
        <v>-18.825199999999999</v>
      </c>
      <c r="CG51" s="162">
        <v>-18.959599999999998</v>
      </c>
      <c r="CH51" s="162">
        <v>5.4885000000000002</v>
      </c>
      <c r="CI51" s="162">
        <v>16.182600000000001</v>
      </c>
      <c r="CJ51" s="161"/>
      <c r="CK51" s="161"/>
      <c r="CL51" s="162">
        <v>57.1</v>
      </c>
      <c r="CM51" s="162">
        <v>-28.8</v>
      </c>
      <c r="CN51" s="162">
        <v>-2.23</v>
      </c>
      <c r="CO51" s="162">
        <v>33.607700000000001</v>
      </c>
      <c r="CP51" s="162">
        <v>33.881999999999998</v>
      </c>
      <c r="CQ51" s="162">
        <v>32.475700000000003</v>
      </c>
      <c r="CR51" s="162">
        <v>81.282700000000006</v>
      </c>
      <c r="CS51" s="162">
        <v>80.909300000000002</v>
      </c>
      <c r="CT51" s="162">
        <v>-23.921500000000002</v>
      </c>
      <c r="CU51" s="162">
        <v>-66.934399999999997</v>
      </c>
      <c r="CV51" s="162">
        <v>-21.356400000000001</v>
      </c>
      <c r="CW51" s="162">
        <v>2.5638999999999998</v>
      </c>
      <c r="CX51" s="162">
        <v>29.55</v>
      </c>
      <c r="CY51" s="162">
        <v>16.57</v>
      </c>
      <c r="CZ51" s="162">
        <v>7.8174000000000001</v>
      </c>
      <c r="DA51" s="162">
        <v>8.1084999999999994</v>
      </c>
      <c r="DB51" s="162">
        <v>-9.44</v>
      </c>
      <c r="DC51" s="161"/>
      <c r="DD51" s="162">
        <v>-18.043600000000001</v>
      </c>
      <c r="DE51" s="162">
        <v>-17.997199999999999</v>
      </c>
      <c r="DF51" s="162">
        <v>47.557899999999997</v>
      </c>
      <c r="DG51" s="162">
        <v>1.4800000000000001E-2</v>
      </c>
      <c r="DH51" s="162">
        <v>-4.7702</v>
      </c>
      <c r="DI51" s="162">
        <v>0</v>
      </c>
      <c r="DJ51" s="162">
        <v>0</v>
      </c>
      <c r="DK51" s="162">
        <v>-6.1608999999999998</v>
      </c>
      <c r="DL51" s="162">
        <v>1.5019</v>
      </c>
      <c r="DM51" s="162">
        <v>34.071300000000001</v>
      </c>
      <c r="DN51" s="162">
        <v>9.2830999999999992</v>
      </c>
      <c r="DO51" s="162">
        <v>1.94</v>
      </c>
      <c r="DP51" s="162">
        <v>0.26</v>
      </c>
      <c r="DQ51" s="162">
        <v>7.1764999999999999</v>
      </c>
      <c r="DR51" s="162">
        <v>-46.482599999999998</v>
      </c>
      <c r="DS51" s="161"/>
      <c r="DT51" s="162">
        <v>-6.83</v>
      </c>
      <c r="DU51" s="162">
        <v>18.27</v>
      </c>
      <c r="DV51" s="162">
        <v>21.91</v>
      </c>
      <c r="DW51" s="162">
        <v>-42.9818</v>
      </c>
      <c r="DX51" s="162">
        <v>-21.4727</v>
      </c>
      <c r="DY51" s="162">
        <v>-46.793300000000002</v>
      </c>
      <c r="DZ51" s="162">
        <v>-46.1</v>
      </c>
      <c r="EA51" s="161"/>
      <c r="EB51" s="162">
        <v>-12.547700000000001</v>
      </c>
      <c r="EC51" s="162">
        <v>-23.0181</v>
      </c>
      <c r="ED51" s="162">
        <v>-23.468900000000001</v>
      </c>
      <c r="EE51" s="162">
        <v>-26.825099999999999</v>
      </c>
      <c r="EF51" s="162">
        <v>-34.445500000000003</v>
      </c>
      <c r="EG51" s="162">
        <v>-10.68</v>
      </c>
      <c r="EH51" s="162">
        <v>-118.5424</v>
      </c>
      <c r="EI51" s="162">
        <v>-6.4566999999999997</v>
      </c>
      <c r="EJ51" s="161"/>
      <c r="EK51" s="162">
        <v>-3.1381000000000001</v>
      </c>
      <c r="EL51" s="162">
        <v>-2.2698999999999998</v>
      </c>
      <c r="EM51" s="162">
        <v>19.649000000000001</v>
      </c>
      <c r="EN51" s="162">
        <v>-11.4861</v>
      </c>
      <c r="EO51" s="162">
        <v>-11.069900000000001</v>
      </c>
      <c r="EP51" s="162">
        <v>-8.7080000000000002</v>
      </c>
      <c r="EQ51" s="162">
        <v>-26.512799999999999</v>
      </c>
      <c r="ER51" s="161"/>
      <c r="ES51" s="162">
        <v>18.1097</v>
      </c>
      <c r="ET51" s="161"/>
      <c r="EU51" s="162">
        <v>-8.91</v>
      </c>
      <c r="EV51" s="162">
        <v>0</v>
      </c>
      <c r="EW51" s="162">
        <v>1.6455</v>
      </c>
      <c r="EX51" s="162">
        <v>-8.5754999999999999</v>
      </c>
      <c r="EY51" s="162">
        <v>-10.5517</v>
      </c>
      <c r="EZ51" s="162">
        <v>-10.7371</v>
      </c>
      <c r="FA51" s="162">
        <v>7.4439000000000002</v>
      </c>
      <c r="FB51" s="162">
        <v>20.191400000000002</v>
      </c>
      <c r="FC51" s="162">
        <v>-31.501100000000001</v>
      </c>
      <c r="FD51" s="161"/>
      <c r="FE51" s="162">
        <v>4.5030000000000001</v>
      </c>
      <c r="FF51" s="162">
        <v>4.4756999999999998</v>
      </c>
      <c r="FG51" s="162">
        <v>0</v>
      </c>
      <c r="FH51" s="162">
        <v>2.7732999999999999</v>
      </c>
      <c r="FI51" s="162">
        <v>0</v>
      </c>
      <c r="FJ51" s="162">
        <v>10.382300000000001</v>
      </c>
      <c r="FK51" s="162">
        <v>10.382300000000001</v>
      </c>
      <c r="FL51" s="162">
        <v>-30.979399999999998</v>
      </c>
      <c r="FM51" s="162">
        <v>29.263300000000001</v>
      </c>
      <c r="FN51" s="162">
        <v>29.5244</v>
      </c>
      <c r="FO51" s="162">
        <v>-16.677199999999999</v>
      </c>
      <c r="FP51" s="161"/>
      <c r="FQ51" s="162">
        <v>23.063099999999999</v>
      </c>
      <c r="FR51" s="162">
        <v>-21.45</v>
      </c>
      <c r="FS51" s="162">
        <v>-1.6109</v>
      </c>
      <c r="FT51" s="162">
        <v>0.29959999999999998</v>
      </c>
      <c r="FU51" s="162">
        <v>1.47</v>
      </c>
      <c r="FV51" s="162">
        <v>2.1800000000000002</v>
      </c>
      <c r="FW51" s="162">
        <v>-21.825299999999999</v>
      </c>
      <c r="FX51" s="161"/>
      <c r="FY51" s="162">
        <v>1.7809999999999999</v>
      </c>
      <c r="FZ51" s="162">
        <v>2.4E-2</v>
      </c>
      <c r="GA51" s="161"/>
      <c r="GB51" s="162">
        <v>-0.77</v>
      </c>
      <c r="GC51" s="162">
        <v>-9.1698000000000004</v>
      </c>
      <c r="GD51" s="162">
        <v>-0.93569999999999998</v>
      </c>
      <c r="GE51" s="162">
        <v>-3.98</v>
      </c>
      <c r="GF51" s="162">
        <v>38.144199999999998</v>
      </c>
      <c r="GG51" s="161"/>
      <c r="GH51" s="162">
        <v>25.371400000000001</v>
      </c>
      <c r="GI51" s="162">
        <v>-15.3436</v>
      </c>
      <c r="GJ51" s="161"/>
      <c r="GK51" s="162">
        <v>3.2044000000000001</v>
      </c>
      <c r="GL51" s="161"/>
      <c r="GM51" s="161"/>
      <c r="GN51" s="162">
        <v>-14.561999999999999</v>
      </c>
      <c r="GO51" s="162">
        <v>-9.7927999999999997</v>
      </c>
      <c r="GP51" s="162">
        <v>9.3316999999999997</v>
      </c>
      <c r="GQ51" s="162">
        <v>-21.5365</v>
      </c>
      <c r="GR51" s="162">
        <v>-4.8532000000000002</v>
      </c>
      <c r="GS51" s="162">
        <v>-4.6680999999999999</v>
      </c>
      <c r="GT51" s="162">
        <v>100.5831</v>
      </c>
      <c r="GU51" s="162">
        <v>-9.0167000000000002</v>
      </c>
      <c r="GV51" s="162">
        <v>-7.2473000000000001</v>
      </c>
      <c r="GW51" s="162">
        <v>-14.335100000000001</v>
      </c>
      <c r="GX51" s="162">
        <v>2.2985000000000002</v>
      </c>
      <c r="GY51" s="162">
        <v>6.7614000000000001</v>
      </c>
      <c r="GZ51" s="162">
        <v>6.9859</v>
      </c>
      <c r="HA51" s="162">
        <v>2</v>
      </c>
      <c r="HB51" s="162">
        <v>11.754899999999999</v>
      </c>
      <c r="HC51" s="162">
        <v>12.891999999999999</v>
      </c>
      <c r="HD51" s="162">
        <v>5.03</v>
      </c>
      <c r="HE51" s="162">
        <v>-11.8454</v>
      </c>
      <c r="HF51" s="162">
        <v>-3.0775000000000001</v>
      </c>
      <c r="HG51" s="162">
        <v>48.779400000000003</v>
      </c>
      <c r="HH51" s="162">
        <v>71.307500000000005</v>
      </c>
      <c r="HI51" s="162">
        <v>21.854900000000001</v>
      </c>
      <c r="HJ51" s="162">
        <v>20.0809</v>
      </c>
      <c r="HK51" s="162">
        <v>-15.2195</v>
      </c>
      <c r="HL51" s="162">
        <v>-14.0113</v>
      </c>
      <c r="HM51" s="162">
        <v>-12.604900000000001</v>
      </c>
      <c r="HN51" s="162">
        <v>-12.556800000000001</v>
      </c>
      <c r="HO51" s="161"/>
      <c r="HP51" s="161"/>
      <c r="HQ51" s="162">
        <v>-13.913</v>
      </c>
      <c r="HR51" s="162">
        <v>-13.2813</v>
      </c>
      <c r="HS51" s="162">
        <v>-10.2712</v>
      </c>
      <c r="HT51" s="162">
        <v>-9.6599000000000004</v>
      </c>
      <c r="HU51" s="162">
        <v>13.11</v>
      </c>
      <c r="HV51" s="162">
        <v>13.21</v>
      </c>
      <c r="HW51" s="162">
        <v>-28.1</v>
      </c>
      <c r="HX51" s="162">
        <v>-28.2</v>
      </c>
      <c r="HY51" s="162">
        <v>0.52829999999999999</v>
      </c>
      <c r="HZ51" s="162">
        <v>-7.44</v>
      </c>
      <c r="IA51" s="162">
        <v>55.081699999999998</v>
      </c>
      <c r="IB51" s="162">
        <v>14.6601</v>
      </c>
      <c r="IC51" s="162">
        <v>14.241400000000001</v>
      </c>
      <c r="ID51" s="162">
        <v>-19.5</v>
      </c>
      <c r="IE51" s="162">
        <v>-37.6</v>
      </c>
      <c r="IF51" s="162">
        <v>0.5</v>
      </c>
      <c r="IG51" s="162">
        <v>0</v>
      </c>
      <c r="IH51" s="162">
        <v>-17.3949</v>
      </c>
      <c r="II51" s="162">
        <v>-17.639199999999999</v>
      </c>
      <c r="IJ51" s="162">
        <v>-119.0069</v>
      </c>
      <c r="IK51" s="162">
        <v>46.599800000000002</v>
      </c>
      <c r="IL51" s="162">
        <v>-273.4434</v>
      </c>
      <c r="IM51" s="162">
        <v>-22.828399999999998</v>
      </c>
      <c r="IN51" s="162">
        <v>-57.4846</v>
      </c>
      <c r="IO51" s="162">
        <v>129.30179999999999</v>
      </c>
      <c r="IP51" s="162">
        <v>34.072200000000002</v>
      </c>
      <c r="IQ51" s="162">
        <v>103.55929999999999</v>
      </c>
      <c r="IR51" s="162">
        <v>101.2139</v>
      </c>
      <c r="IS51" s="162">
        <v>70.436599999999999</v>
      </c>
      <c r="IT51" s="162">
        <v>28.620200000000001</v>
      </c>
      <c r="IU51" s="162">
        <v>27.336300000000001</v>
      </c>
      <c r="IV51" s="162">
        <v>2.8016999999999999</v>
      </c>
      <c r="IW51" s="162">
        <v>236.93960000000001</v>
      </c>
      <c r="IX51" s="162">
        <v>-196.7227</v>
      </c>
      <c r="IY51" s="162">
        <v>47.714100000000002</v>
      </c>
      <c r="IZ51" s="162">
        <v>-32.072200000000002</v>
      </c>
      <c r="JA51" s="162">
        <v>-0.74829999999999997</v>
      </c>
      <c r="JB51" s="161"/>
      <c r="JC51" s="162">
        <v>-3.84</v>
      </c>
      <c r="JD51" s="162">
        <v>-0.59099999999999997</v>
      </c>
      <c r="JE51" s="162">
        <v>-0.59499999999999997</v>
      </c>
      <c r="JF51" s="162">
        <v>0</v>
      </c>
      <c r="JG51" s="162">
        <v>0.48</v>
      </c>
      <c r="JH51" s="162">
        <v>-2.2418999999999998</v>
      </c>
      <c r="JI51" s="162">
        <v>-6.7948000000000004</v>
      </c>
      <c r="JJ51" s="162">
        <v>8.9372000000000007</v>
      </c>
      <c r="JK51" s="162">
        <v>-13.1243</v>
      </c>
      <c r="JL51" s="162">
        <v>5.5</v>
      </c>
      <c r="JM51" s="162">
        <v>3.3530000000000002</v>
      </c>
      <c r="JN51" s="162">
        <v>3.9049999999999998</v>
      </c>
      <c r="JO51" s="162">
        <v>0.82909999999999995</v>
      </c>
      <c r="JP51" s="162">
        <v>0.85340000000000005</v>
      </c>
      <c r="JQ51" s="162">
        <v>3.7669999999999999</v>
      </c>
      <c r="JR51" s="162">
        <v>3.5312000000000001</v>
      </c>
      <c r="JS51" s="162">
        <v>3.379</v>
      </c>
      <c r="JT51" s="161"/>
      <c r="JU51" s="162">
        <v>22.2</v>
      </c>
      <c r="JV51" s="162">
        <v>1.6153</v>
      </c>
      <c r="JW51" s="162">
        <v>0.17</v>
      </c>
      <c r="JX51" s="161"/>
      <c r="JY51" s="162">
        <v>-2.9639000000000002</v>
      </c>
      <c r="JZ51" s="162">
        <v>-14.2621</v>
      </c>
      <c r="KA51" s="162">
        <v>-18.1388</v>
      </c>
      <c r="KB51" s="162">
        <v>-3.0710000000000002</v>
      </c>
      <c r="KC51" s="162">
        <v>6.6067</v>
      </c>
      <c r="KD51" s="162">
        <v>0</v>
      </c>
      <c r="KE51" s="162">
        <v>1.6328</v>
      </c>
      <c r="KF51" s="162">
        <v>-21.9</v>
      </c>
      <c r="KG51" s="162">
        <v>4.5999999999999996</v>
      </c>
      <c r="KH51" s="161"/>
      <c r="KI51" s="162">
        <v>-47.322499999999998</v>
      </c>
    </row>
    <row r="52" spans="1:295" ht="18" customHeight="1" x14ac:dyDescent="0.3">
      <c r="A52" s="158" t="s">
        <v>48</v>
      </c>
      <c r="B52" s="158" t="s">
        <v>851</v>
      </c>
      <c r="C52" s="161"/>
      <c r="D52" s="162">
        <v>6.9847999999999999</v>
      </c>
      <c r="E52" s="162">
        <v>-8.6379000000000001</v>
      </c>
      <c r="F52" s="162">
        <v>8.2337000000000007</v>
      </c>
      <c r="G52" s="162">
        <v>9.1967999999999996</v>
      </c>
      <c r="H52" s="161"/>
      <c r="I52" s="162">
        <v>5.9454000000000002</v>
      </c>
      <c r="J52" s="161"/>
      <c r="K52" s="162">
        <v>13.9916</v>
      </c>
      <c r="L52" s="162">
        <v>5.3967999999999998</v>
      </c>
      <c r="M52" s="162">
        <v>5.1886000000000001</v>
      </c>
      <c r="N52" s="162">
        <v>-8.8800000000000008</v>
      </c>
      <c r="O52" s="162">
        <v>-26.4</v>
      </c>
      <c r="P52" s="162">
        <v>0</v>
      </c>
      <c r="Q52" s="162">
        <v>4.1399999999999997</v>
      </c>
      <c r="R52" s="162">
        <v>-17.600000000000001</v>
      </c>
      <c r="S52" s="162">
        <v>2.1109</v>
      </c>
      <c r="T52" s="162">
        <v>13.674899999999999</v>
      </c>
      <c r="U52" s="162">
        <v>5.9005999999999998</v>
      </c>
      <c r="V52" s="162">
        <v>5.6231999999999998</v>
      </c>
      <c r="W52" s="162">
        <v>9.9824999999999999</v>
      </c>
      <c r="X52" s="162">
        <v>6.5214999999999996</v>
      </c>
      <c r="Y52" s="162">
        <v>0.20949999999999999</v>
      </c>
      <c r="Z52" s="162">
        <v>2.5499999999999998</v>
      </c>
      <c r="AA52" s="161"/>
      <c r="AB52" s="162">
        <v>-0.45379999999999998</v>
      </c>
      <c r="AC52" s="162">
        <v>-1.01</v>
      </c>
      <c r="AD52" s="162">
        <v>-1.0069999999999999</v>
      </c>
      <c r="AE52" s="161"/>
      <c r="AF52" s="162">
        <v>-11.1</v>
      </c>
      <c r="AG52" s="162">
        <v>-8.8000000000000007</v>
      </c>
      <c r="AH52" s="162">
        <v>-1.7709999999999999</v>
      </c>
      <c r="AI52" s="162">
        <v>0.36599999999999999</v>
      </c>
      <c r="AJ52" s="162">
        <v>-11.45</v>
      </c>
      <c r="AK52" s="162">
        <v>-11.35</v>
      </c>
      <c r="AL52" s="161"/>
      <c r="AM52" s="162">
        <v>-10.06</v>
      </c>
      <c r="AN52" s="162">
        <v>-10.11</v>
      </c>
      <c r="AO52" s="162">
        <v>7.0307000000000004</v>
      </c>
      <c r="AP52" s="162">
        <v>4.7877999999999998</v>
      </c>
      <c r="AQ52" s="162">
        <v>15.2309</v>
      </c>
      <c r="AR52" s="162">
        <v>15.985900000000001</v>
      </c>
      <c r="AS52" s="162">
        <v>-14.9506</v>
      </c>
      <c r="AT52" s="162">
        <v>-8.5733999999999995</v>
      </c>
      <c r="AU52" s="162">
        <v>-8.0263000000000009</v>
      </c>
      <c r="AV52" s="162">
        <v>14.0275</v>
      </c>
      <c r="AW52" s="162">
        <v>15.683199999999999</v>
      </c>
      <c r="AX52" s="162">
        <v>-22.237200000000001</v>
      </c>
      <c r="AY52" s="162">
        <v>-19.959900000000001</v>
      </c>
      <c r="AZ52" s="162">
        <v>39.466999999999999</v>
      </c>
      <c r="BA52" s="162">
        <v>21.400200000000002</v>
      </c>
      <c r="BB52" s="162">
        <v>56.179900000000004</v>
      </c>
      <c r="BC52" s="162">
        <v>5.7792000000000003</v>
      </c>
      <c r="BD52" s="162">
        <v>-3.5</v>
      </c>
      <c r="BE52" s="162">
        <v>-3.7</v>
      </c>
      <c r="BF52" s="162">
        <v>-20.774899999999999</v>
      </c>
      <c r="BG52" s="162">
        <v>-20.711400000000001</v>
      </c>
      <c r="BH52" s="162">
        <v>-1.63</v>
      </c>
      <c r="BI52" s="161"/>
      <c r="BJ52" s="162">
        <v>4.9070999999999998</v>
      </c>
      <c r="BK52" s="162">
        <v>3.637</v>
      </c>
      <c r="BL52" s="162">
        <v>1.3539000000000001</v>
      </c>
      <c r="BM52" s="162">
        <v>1.0851</v>
      </c>
      <c r="BN52" s="162">
        <v>-88.351100000000002</v>
      </c>
      <c r="BO52" s="162">
        <v>54.7502</v>
      </c>
      <c r="BP52" s="162">
        <v>55.33</v>
      </c>
      <c r="BQ52" s="162">
        <v>42.274799999999999</v>
      </c>
      <c r="BR52" s="162">
        <v>-103.02800000000001</v>
      </c>
      <c r="BS52" s="161"/>
      <c r="BT52" s="161"/>
      <c r="BU52" s="161"/>
      <c r="BV52" s="162">
        <v>17.094999999999999</v>
      </c>
      <c r="BW52" s="162">
        <v>7.13</v>
      </c>
      <c r="BX52" s="162">
        <v>5.58</v>
      </c>
      <c r="BY52" s="162">
        <v>-10.77</v>
      </c>
      <c r="BZ52" s="162">
        <v>0.09</v>
      </c>
      <c r="CA52" s="162">
        <v>-25.1797</v>
      </c>
      <c r="CB52" s="162">
        <v>-24.777899999999999</v>
      </c>
      <c r="CC52" s="162">
        <v>30.2561</v>
      </c>
      <c r="CD52" s="162">
        <v>30.0352</v>
      </c>
      <c r="CE52" s="162">
        <v>-5.9378000000000002</v>
      </c>
      <c r="CF52" s="162">
        <v>-11.555999999999999</v>
      </c>
      <c r="CG52" s="162">
        <v>-11.379200000000001</v>
      </c>
      <c r="CH52" s="162">
        <v>5.9667000000000003</v>
      </c>
      <c r="CI52" s="162">
        <v>16.310099999999998</v>
      </c>
      <c r="CJ52" s="161"/>
      <c r="CK52" s="161"/>
      <c r="CL52" s="162">
        <v>55.9</v>
      </c>
      <c r="CM52" s="162">
        <v>-29.6</v>
      </c>
      <c r="CN52" s="162">
        <v>-2.23</v>
      </c>
      <c r="CO52" s="162">
        <v>36.734299999999998</v>
      </c>
      <c r="CP52" s="162">
        <v>37.423099999999998</v>
      </c>
      <c r="CQ52" s="162">
        <v>35.765799999999999</v>
      </c>
      <c r="CR52" s="162">
        <v>84.597700000000003</v>
      </c>
      <c r="CS52" s="162">
        <v>84.156499999999994</v>
      </c>
      <c r="CT52" s="162">
        <v>-23.011500000000002</v>
      </c>
      <c r="CU52" s="162">
        <v>-68.169799999999995</v>
      </c>
      <c r="CV52" s="162">
        <v>-21.4863</v>
      </c>
      <c r="CW52" s="162">
        <v>2.5198</v>
      </c>
      <c r="CX52" s="162">
        <v>27.92</v>
      </c>
      <c r="CY52" s="162">
        <v>15.33</v>
      </c>
      <c r="CZ52" s="162">
        <v>7.0361000000000002</v>
      </c>
      <c r="DA52" s="162">
        <v>7.3273000000000001</v>
      </c>
      <c r="DB52" s="162">
        <v>-8.8000000000000007</v>
      </c>
      <c r="DC52" s="161"/>
      <c r="DD52" s="162">
        <v>-18.638300000000001</v>
      </c>
      <c r="DE52" s="162">
        <v>-18.586400000000001</v>
      </c>
      <c r="DF52" s="162">
        <v>43.3767</v>
      </c>
      <c r="DG52" s="162">
        <v>1.4800000000000001E-2</v>
      </c>
      <c r="DH52" s="162">
        <v>-4.3249000000000004</v>
      </c>
      <c r="DI52" s="162">
        <v>2.2999999999999998</v>
      </c>
      <c r="DJ52" s="162">
        <v>2.2999999999999998</v>
      </c>
      <c r="DK52" s="162">
        <v>-6.3452000000000002</v>
      </c>
      <c r="DL52" s="162">
        <v>0.56689999999999996</v>
      </c>
      <c r="DM52" s="162">
        <v>33.125</v>
      </c>
      <c r="DN52" s="162">
        <v>7.9843000000000002</v>
      </c>
      <c r="DO52" s="162">
        <v>1.1100000000000001</v>
      </c>
      <c r="DP52" s="162">
        <v>0.5</v>
      </c>
      <c r="DQ52" s="162">
        <v>7.2850000000000001</v>
      </c>
      <c r="DR52" s="162">
        <v>-42.857399999999998</v>
      </c>
      <c r="DS52" s="161"/>
      <c r="DT52" s="162">
        <v>-6.83</v>
      </c>
      <c r="DU52" s="162">
        <v>16.11</v>
      </c>
      <c r="DV52" s="162">
        <v>20.52</v>
      </c>
      <c r="DW52" s="162">
        <v>-39.327300000000001</v>
      </c>
      <c r="DX52" s="162">
        <v>-19.618200000000002</v>
      </c>
      <c r="DY52" s="162">
        <v>-45.904600000000002</v>
      </c>
      <c r="DZ52" s="162">
        <v>-45.509099999999997</v>
      </c>
      <c r="EA52" s="161"/>
      <c r="EB52" s="162">
        <v>-12.0328</v>
      </c>
      <c r="EC52" s="162">
        <v>-23.3383</v>
      </c>
      <c r="ED52" s="162">
        <v>-22.785299999999999</v>
      </c>
      <c r="EE52" s="162">
        <v>-26.154499999999999</v>
      </c>
      <c r="EF52" s="162">
        <v>-33.9236</v>
      </c>
      <c r="EG52" s="162">
        <v>-10.757</v>
      </c>
      <c r="EH52" s="162">
        <v>-115.52889999999999</v>
      </c>
      <c r="EI52" s="162">
        <v>-1.6748000000000001</v>
      </c>
      <c r="EJ52" s="161"/>
      <c r="EK52" s="162">
        <v>-5.3539000000000003</v>
      </c>
      <c r="EL52" s="162">
        <v>-4.3789999999999996</v>
      </c>
      <c r="EM52" s="162">
        <v>18.368400000000001</v>
      </c>
      <c r="EN52" s="162">
        <v>-11.900499999999999</v>
      </c>
      <c r="EO52" s="162">
        <v>-11.4262</v>
      </c>
      <c r="EP52" s="162">
        <v>-8.7080000000000002</v>
      </c>
      <c r="EQ52" s="162">
        <v>-27.194400000000002</v>
      </c>
      <c r="ER52" s="161"/>
      <c r="ES52" s="162">
        <v>17.153700000000001</v>
      </c>
      <c r="ET52" s="161"/>
      <c r="EU52" s="162">
        <v>-7.53</v>
      </c>
      <c r="EV52" s="162">
        <v>0</v>
      </c>
      <c r="EW52" s="162">
        <v>1.3979999999999999</v>
      </c>
      <c r="EX52" s="162">
        <v>-8.4506999999999994</v>
      </c>
      <c r="EY52" s="162">
        <v>-10.502800000000001</v>
      </c>
      <c r="EZ52" s="162">
        <v>-10.6831</v>
      </c>
      <c r="FA52" s="162">
        <v>6.9504999999999999</v>
      </c>
      <c r="FB52" s="162">
        <v>19.829000000000001</v>
      </c>
      <c r="FC52" s="162">
        <v>-30.723800000000001</v>
      </c>
      <c r="FD52" s="161"/>
      <c r="FE52" s="162">
        <v>4.5179999999999998</v>
      </c>
      <c r="FF52" s="162">
        <v>4.5384000000000002</v>
      </c>
      <c r="FG52" s="162">
        <v>0</v>
      </c>
      <c r="FH52" s="162">
        <v>0</v>
      </c>
      <c r="FI52" s="161"/>
      <c r="FJ52" s="162">
        <v>12.056900000000001</v>
      </c>
      <c r="FK52" s="162">
        <v>11.7219</v>
      </c>
      <c r="FL52" s="162">
        <v>-29.639800000000001</v>
      </c>
      <c r="FM52" s="162">
        <v>28.923400000000001</v>
      </c>
      <c r="FN52" s="162">
        <v>28.786999999999999</v>
      </c>
      <c r="FO52" s="162">
        <v>-16.971399999999999</v>
      </c>
      <c r="FP52" s="161"/>
      <c r="FQ52" s="162">
        <v>22.6236</v>
      </c>
      <c r="FR52" s="162">
        <v>-21.9</v>
      </c>
      <c r="FS52" s="162">
        <v>-1.2061999999999999</v>
      </c>
      <c r="FT52" s="162">
        <v>0.30330000000000001</v>
      </c>
      <c r="FU52" s="162">
        <v>1.36</v>
      </c>
      <c r="FV52" s="162">
        <v>2.87</v>
      </c>
      <c r="FW52" s="162">
        <v>-21.7089</v>
      </c>
      <c r="FX52" s="161"/>
      <c r="FY52" s="162">
        <v>1.639</v>
      </c>
      <c r="FZ52" s="162">
        <v>-2E-3</v>
      </c>
      <c r="GA52" s="161"/>
      <c r="GB52" s="162">
        <v>-1.04</v>
      </c>
      <c r="GC52" s="162">
        <v>-8.6949000000000005</v>
      </c>
      <c r="GD52" s="162">
        <v>-1.6164000000000001</v>
      </c>
      <c r="GE52" s="162">
        <v>-3.96</v>
      </c>
      <c r="GF52" s="162">
        <v>37.646599999999999</v>
      </c>
      <c r="GG52" s="161"/>
      <c r="GH52" s="162">
        <v>25.933199999999999</v>
      </c>
      <c r="GI52" s="162">
        <v>-14.5213</v>
      </c>
      <c r="GJ52" s="161"/>
      <c r="GK52" s="162">
        <v>3.0861999999999998</v>
      </c>
      <c r="GL52" s="161"/>
      <c r="GM52" s="161"/>
      <c r="GN52" s="162">
        <v>-14.2155</v>
      </c>
      <c r="GO52" s="162">
        <v>-9.8086000000000002</v>
      </c>
      <c r="GP52" s="162">
        <v>10.9735</v>
      </c>
      <c r="GQ52" s="162">
        <v>-22.897500000000001</v>
      </c>
      <c r="GR52" s="162">
        <v>-4.8685999999999998</v>
      </c>
      <c r="GS52" s="162">
        <v>-4.9486999999999997</v>
      </c>
      <c r="GT52" s="162">
        <v>101.6067</v>
      </c>
      <c r="GU52" s="162">
        <v>-9.7730999999999995</v>
      </c>
      <c r="GV52" s="162">
        <v>-8.2736000000000001</v>
      </c>
      <c r="GW52" s="162">
        <v>-13.895200000000001</v>
      </c>
      <c r="GX52" s="162">
        <v>1.3459000000000001</v>
      </c>
      <c r="GY52" s="162">
        <v>6.4097999999999997</v>
      </c>
      <c r="GZ52" s="162">
        <v>6.5270999999999999</v>
      </c>
      <c r="HA52" s="162">
        <v>1</v>
      </c>
      <c r="HB52" s="162">
        <v>13.2263</v>
      </c>
      <c r="HC52" s="162">
        <v>15.177</v>
      </c>
      <c r="HD52" s="162">
        <v>6.29</v>
      </c>
      <c r="HE52" s="162">
        <v>-11.6477</v>
      </c>
      <c r="HF52" s="162">
        <v>-5.8362999999999996</v>
      </c>
      <c r="HG52" s="162">
        <v>47.625599999999999</v>
      </c>
      <c r="HH52" s="162">
        <v>72.487399999999994</v>
      </c>
      <c r="HI52" s="162">
        <v>23.012499999999999</v>
      </c>
      <c r="HJ52" s="162">
        <v>20.421399999999998</v>
      </c>
      <c r="HK52" s="162">
        <v>-15.569100000000001</v>
      </c>
      <c r="HL52" s="162">
        <v>-13.1778</v>
      </c>
      <c r="HM52" s="162">
        <v>-13.9834</v>
      </c>
      <c r="HN52" s="162">
        <v>-14.8301</v>
      </c>
      <c r="HO52" s="161"/>
      <c r="HP52" s="161"/>
      <c r="HQ52" s="162">
        <v>-10.853300000000001</v>
      </c>
      <c r="HR52" s="162">
        <v>-10.056800000000001</v>
      </c>
      <c r="HS52" s="162">
        <v>-8.9230999999999998</v>
      </c>
      <c r="HT52" s="162">
        <v>-8.9170999999999996</v>
      </c>
      <c r="HU52" s="162">
        <v>13.2</v>
      </c>
      <c r="HV52" s="162">
        <v>13.18</v>
      </c>
      <c r="HW52" s="162">
        <v>-29.3</v>
      </c>
      <c r="HX52" s="162">
        <v>-29.3</v>
      </c>
      <c r="HY52" s="162">
        <v>0.49349999999999999</v>
      </c>
      <c r="HZ52" s="162">
        <v>-7.68</v>
      </c>
      <c r="IA52" s="162">
        <v>47.462299999999999</v>
      </c>
      <c r="IB52" s="162">
        <v>18.802800000000001</v>
      </c>
      <c r="IC52" s="162">
        <v>19.204000000000001</v>
      </c>
      <c r="ID52" s="162">
        <v>-20.8</v>
      </c>
      <c r="IE52" s="162">
        <v>-39.6</v>
      </c>
      <c r="IF52" s="162">
        <v>-1.6</v>
      </c>
      <c r="IG52" s="162">
        <v>-2.5</v>
      </c>
      <c r="IH52" s="162">
        <v>-17.5077</v>
      </c>
      <c r="II52" s="162">
        <v>-17.424499999999998</v>
      </c>
      <c r="IJ52" s="162">
        <v>-120.01049999999999</v>
      </c>
      <c r="IK52" s="162">
        <v>49.558</v>
      </c>
      <c r="IL52" s="162">
        <v>-271.97590000000002</v>
      </c>
      <c r="IM52" s="162">
        <v>-22.868500000000001</v>
      </c>
      <c r="IN52" s="162">
        <v>-57.857500000000002</v>
      </c>
      <c r="IO52" s="162">
        <v>130.8621</v>
      </c>
      <c r="IP52" s="162">
        <v>34.090699999999998</v>
      </c>
      <c r="IQ52" s="162">
        <v>100.3425</v>
      </c>
      <c r="IR52" s="162">
        <v>97.874499999999998</v>
      </c>
      <c r="IS52" s="162">
        <v>68.1203</v>
      </c>
      <c r="IT52" s="162">
        <v>27.950099999999999</v>
      </c>
      <c r="IU52" s="162">
        <v>26.183599999999998</v>
      </c>
      <c r="IV52" s="162">
        <v>5.9790999999999999</v>
      </c>
      <c r="IW52" s="162">
        <v>235.82060000000001</v>
      </c>
      <c r="IX52" s="162">
        <v>-194.61969999999999</v>
      </c>
      <c r="IY52" s="162">
        <v>48.933599999999998</v>
      </c>
      <c r="IZ52" s="162">
        <v>-32.892899999999997</v>
      </c>
      <c r="JA52" s="162">
        <v>-0.5383</v>
      </c>
      <c r="JB52" s="161"/>
      <c r="JC52" s="162">
        <v>-4.4000000000000004</v>
      </c>
      <c r="JD52" s="162">
        <v>-0.499</v>
      </c>
      <c r="JE52" s="162">
        <v>-0.50600000000000001</v>
      </c>
      <c r="JF52" s="162">
        <v>0.24</v>
      </c>
      <c r="JG52" s="162">
        <v>0.56000000000000005</v>
      </c>
      <c r="JH52" s="162">
        <v>-2.0649999999999999</v>
      </c>
      <c r="JI52" s="162">
        <v>-6.5598999999999998</v>
      </c>
      <c r="JJ52" s="162">
        <v>8.6747999999999994</v>
      </c>
      <c r="JK52" s="162">
        <v>-12.861800000000001</v>
      </c>
      <c r="JL52" s="162">
        <v>5.0999999999999996</v>
      </c>
      <c r="JM52" s="162">
        <v>2.4620000000000002</v>
      </c>
      <c r="JN52" s="162">
        <v>2.4969999999999999</v>
      </c>
      <c r="JO52" s="162">
        <v>3.2526000000000002</v>
      </c>
      <c r="JP52" s="162">
        <v>4.0408999999999997</v>
      </c>
      <c r="JQ52" s="162">
        <v>3.2008999999999999</v>
      </c>
      <c r="JR52" s="162">
        <v>2.9136000000000002</v>
      </c>
      <c r="JS52" s="162">
        <v>3.5045000000000002</v>
      </c>
      <c r="JT52" s="161"/>
      <c r="JU52" s="162">
        <v>23.8</v>
      </c>
      <c r="JV52" s="162">
        <v>2.2084999999999999</v>
      </c>
      <c r="JW52" s="162">
        <v>0.2</v>
      </c>
      <c r="JX52" s="161"/>
      <c r="JY52" s="162">
        <v>-3.6707000000000001</v>
      </c>
      <c r="JZ52" s="162">
        <v>-13.770300000000001</v>
      </c>
      <c r="KA52" s="162">
        <v>-17.8355</v>
      </c>
      <c r="KB52" s="162">
        <v>-3.0244</v>
      </c>
      <c r="KC52" s="162">
        <v>6.2092000000000001</v>
      </c>
      <c r="KD52" s="162">
        <v>-9.3338000000000001</v>
      </c>
      <c r="KE52" s="162">
        <v>3.15</v>
      </c>
      <c r="KF52" s="162">
        <v>-23.6</v>
      </c>
      <c r="KG52" s="162">
        <v>5.9</v>
      </c>
      <c r="KH52" s="161"/>
      <c r="KI52" s="162">
        <v>-47.3262</v>
      </c>
    </row>
    <row r="53" spans="1:295" ht="18" customHeight="1" x14ac:dyDescent="0.3">
      <c r="A53" s="158" t="s">
        <v>48</v>
      </c>
      <c r="B53" s="158" t="s">
        <v>852</v>
      </c>
      <c r="C53" s="161"/>
      <c r="D53" s="162">
        <v>3.4365999999999999</v>
      </c>
      <c r="E53" s="162">
        <v>-8.2779000000000007</v>
      </c>
      <c r="F53" s="162">
        <v>2.1880999999999999</v>
      </c>
      <c r="G53" s="162">
        <v>7.4165000000000001</v>
      </c>
      <c r="H53" s="161"/>
      <c r="I53" s="162">
        <v>13.395799999999999</v>
      </c>
      <c r="J53" s="161"/>
      <c r="K53" s="162">
        <v>13.353999999999999</v>
      </c>
      <c r="L53" s="162">
        <v>4.8509000000000002</v>
      </c>
      <c r="M53" s="162">
        <v>4.5030999999999999</v>
      </c>
      <c r="N53" s="162">
        <v>-11.1</v>
      </c>
      <c r="O53" s="162">
        <v>-24.2</v>
      </c>
      <c r="P53" s="162">
        <v>0</v>
      </c>
      <c r="Q53" s="162">
        <v>0.82799999999999996</v>
      </c>
      <c r="R53" s="162">
        <v>-15.4</v>
      </c>
      <c r="S53" s="162">
        <v>1.8911</v>
      </c>
      <c r="T53" s="162">
        <v>18.545400000000001</v>
      </c>
      <c r="U53" s="162">
        <v>4.9610000000000003</v>
      </c>
      <c r="V53" s="162">
        <v>4.9916999999999998</v>
      </c>
      <c r="W53" s="162">
        <v>8.5724999999999998</v>
      </c>
      <c r="X53" s="162">
        <v>5.7470999999999997</v>
      </c>
      <c r="Y53" s="162">
        <v>0.17530000000000001</v>
      </c>
      <c r="Z53" s="162">
        <v>2.4571999999999998</v>
      </c>
      <c r="AA53" s="161"/>
      <c r="AB53" s="162">
        <v>-0.58020000000000005</v>
      </c>
      <c r="AC53" s="162">
        <v>-1.339</v>
      </c>
      <c r="AD53" s="162">
        <v>-1.321</v>
      </c>
      <c r="AE53" s="161"/>
      <c r="AF53" s="162">
        <v>-8.8800000000000008</v>
      </c>
      <c r="AG53" s="162">
        <v>-11</v>
      </c>
      <c r="AH53" s="162">
        <v>-1.7070000000000001</v>
      </c>
      <c r="AI53" s="162">
        <v>0.36699999999999999</v>
      </c>
      <c r="AJ53" s="162">
        <v>-8.91</v>
      </c>
      <c r="AK53" s="162">
        <v>-9.09</v>
      </c>
      <c r="AL53" s="161"/>
      <c r="AM53" s="162">
        <v>-12.35</v>
      </c>
      <c r="AN53" s="162">
        <v>-12.31</v>
      </c>
      <c r="AO53" s="162">
        <v>6.1379000000000001</v>
      </c>
      <c r="AP53" s="162">
        <v>4.6756000000000002</v>
      </c>
      <c r="AQ53" s="162">
        <v>15.792299999999999</v>
      </c>
      <c r="AR53" s="162">
        <v>17.278700000000001</v>
      </c>
      <c r="AS53" s="162">
        <v>-15.298500000000001</v>
      </c>
      <c r="AT53" s="162">
        <v>-10.046900000000001</v>
      </c>
      <c r="AU53" s="162">
        <v>-10.567500000000001</v>
      </c>
      <c r="AV53" s="162">
        <v>10.996600000000001</v>
      </c>
      <c r="AW53" s="162">
        <v>14.1334</v>
      </c>
      <c r="AX53" s="162">
        <v>-20.361799999999999</v>
      </c>
      <c r="AY53" s="162">
        <v>-18.084499999999998</v>
      </c>
      <c r="AZ53" s="162">
        <v>39.466999999999999</v>
      </c>
      <c r="BA53" s="162">
        <v>22.6495</v>
      </c>
      <c r="BB53" s="162">
        <v>46.123600000000003</v>
      </c>
      <c r="BC53" s="162">
        <v>7.8151000000000002</v>
      </c>
      <c r="BD53" s="162">
        <v>-4.3</v>
      </c>
      <c r="BE53" s="162">
        <v>-4.5999999999999996</v>
      </c>
      <c r="BF53" s="162">
        <v>-22.256</v>
      </c>
      <c r="BG53" s="162">
        <v>-20.238700000000001</v>
      </c>
      <c r="BH53" s="162">
        <v>-1.6739999999999999</v>
      </c>
      <c r="BI53" s="161"/>
      <c r="BJ53" s="162">
        <v>3.3201999999999998</v>
      </c>
      <c r="BK53" s="162">
        <v>2.7942</v>
      </c>
      <c r="BL53" s="162">
        <v>4.5400000000000003E-2</v>
      </c>
      <c r="BM53" s="162">
        <v>0.30080000000000001</v>
      </c>
      <c r="BN53" s="162">
        <v>-97.750799999999998</v>
      </c>
      <c r="BO53" s="162">
        <v>54.933300000000003</v>
      </c>
      <c r="BP53" s="162">
        <v>55.116399999999999</v>
      </c>
      <c r="BQ53" s="162">
        <v>50.122300000000003</v>
      </c>
      <c r="BR53" s="162">
        <v>-110.87820000000001</v>
      </c>
      <c r="BS53" s="161"/>
      <c r="BT53" s="161"/>
      <c r="BU53" s="161"/>
      <c r="BV53" s="162">
        <v>17.085000000000001</v>
      </c>
      <c r="BW53" s="162">
        <v>7.5</v>
      </c>
      <c r="BX53" s="162">
        <v>4.62</v>
      </c>
      <c r="BY53" s="162">
        <v>-11.21</v>
      </c>
      <c r="BZ53" s="162">
        <v>2.95</v>
      </c>
      <c r="CA53" s="162">
        <v>-22.098700000000001</v>
      </c>
      <c r="CB53" s="162">
        <v>-22.098700000000001</v>
      </c>
      <c r="CC53" s="162">
        <v>28.4666</v>
      </c>
      <c r="CD53" s="162">
        <v>27.509</v>
      </c>
      <c r="CE53" s="162">
        <v>-5.0376000000000003</v>
      </c>
      <c r="CF53" s="162">
        <v>-13.739599999999999</v>
      </c>
      <c r="CG53" s="162">
        <v>-13.790100000000001</v>
      </c>
      <c r="CH53" s="162">
        <v>2.1473</v>
      </c>
      <c r="CI53" s="162">
        <v>16.121300000000002</v>
      </c>
      <c r="CJ53" s="161"/>
      <c r="CK53" s="161"/>
      <c r="CL53" s="162">
        <v>53</v>
      </c>
      <c r="CM53" s="162">
        <v>-29</v>
      </c>
      <c r="CN53" s="162">
        <v>-2.27</v>
      </c>
      <c r="CO53" s="162">
        <v>35.947099999999999</v>
      </c>
      <c r="CP53" s="162">
        <v>35.6753</v>
      </c>
      <c r="CQ53" s="162">
        <v>34.444000000000003</v>
      </c>
      <c r="CR53" s="162">
        <v>89.256900000000002</v>
      </c>
      <c r="CS53" s="162">
        <v>89.264300000000006</v>
      </c>
      <c r="CT53" s="162">
        <v>-26.275300000000001</v>
      </c>
      <c r="CU53" s="162">
        <v>-70.691000000000003</v>
      </c>
      <c r="CV53" s="162">
        <v>-25.095500000000001</v>
      </c>
      <c r="CW53" s="162">
        <v>2.3738999999999999</v>
      </c>
      <c r="CX53" s="162">
        <v>26.52</v>
      </c>
      <c r="CY53" s="162">
        <v>14.07</v>
      </c>
      <c r="CZ53" s="162">
        <v>6.4111000000000002</v>
      </c>
      <c r="DA53" s="162">
        <v>6.6436999999999999</v>
      </c>
      <c r="DB53" s="162">
        <v>-8.4</v>
      </c>
      <c r="DC53" s="161"/>
      <c r="DD53" s="162">
        <v>-17.862400000000001</v>
      </c>
      <c r="DE53" s="162">
        <v>-17.8643</v>
      </c>
      <c r="DF53" s="162">
        <v>46.153599999999997</v>
      </c>
      <c r="DG53" s="162">
        <v>1.49E-2</v>
      </c>
      <c r="DH53" s="162">
        <v>-4.1494</v>
      </c>
      <c r="DI53" s="162">
        <v>4.5999999999999996</v>
      </c>
      <c r="DJ53" s="162">
        <v>4.7</v>
      </c>
      <c r="DK53" s="162">
        <v>-6.1205999999999996</v>
      </c>
      <c r="DL53" s="162">
        <v>-0.374</v>
      </c>
      <c r="DM53" s="162">
        <v>32.021000000000001</v>
      </c>
      <c r="DN53" s="162">
        <v>6.4999000000000002</v>
      </c>
      <c r="DO53" s="162">
        <v>0.06</v>
      </c>
      <c r="DP53" s="162">
        <v>0.55000000000000004</v>
      </c>
      <c r="DQ53" s="162">
        <v>8.2614999999999998</v>
      </c>
      <c r="DR53" s="162">
        <v>-46.887700000000002</v>
      </c>
      <c r="DS53" s="161"/>
      <c r="DT53" s="162">
        <v>-13.03</v>
      </c>
      <c r="DU53" s="162">
        <v>21.09</v>
      </c>
      <c r="DV53" s="162">
        <v>20.260000000000002</v>
      </c>
      <c r="DW53" s="162">
        <v>-43.9818</v>
      </c>
      <c r="DX53" s="162">
        <v>-21.6</v>
      </c>
      <c r="DY53" s="162">
        <v>-45.314300000000003</v>
      </c>
      <c r="DZ53" s="162">
        <v>-44.336399999999998</v>
      </c>
      <c r="EA53" s="161"/>
      <c r="EB53" s="162">
        <v>-15.4315</v>
      </c>
      <c r="EC53" s="162">
        <v>-25.717199999999998</v>
      </c>
      <c r="ED53" s="162">
        <v>-25.735499999999998</v>
      </c>
      <c r="EE53" s="162">
        <v>-20.9909</v>
      </c>
      <c r="EF53" s="162">
        <v>-28.120899999999999</v>
      </c>
      <c r="EG53" s="162">
        <v>-10.342000000000001</v>
      </c>
      <c r="EH53" s="162">
        <v>-126.10380000000001</v>
      </c>
      <c r="EI53" s="162">
        <v>-1.1153</v>
      </c>
      <c r="EJ53" s="161"/>
      <c r="EK53" s="162">
        <v>-5.41</v>
      </c>
      <c r="EL53" s="162">
        <v>-4.3314000000000004</v>
      </c>
      <c r="EM53" s="162">
        <v>17.606400000000001</v>
      </c>
      <c r="EN53" s="162">
        <v>-15.4352</v>
      </c>
      <c r="EO53" s="162">
        <v>-15.891</v>
      </c>
      <c r="EP53" s="162">
        <v>4.6239999999999997</v>
      </c>
      <c r="EQ53" s="162">
        <v>-26.917100000000001</v>
      </c>
      <c r="ER53" s="161"/>
      <c r="ES53" s="162">
        <v>15.9305</v>
      </c>
      <c r="ET53" s="161"/>
      <c r="EU53" s="162">
        <v>-10.199999999999999</v>
      </c>
      <c r="EV53" s="162">
        <v>-0.7</v>
      </c>
      <c r="EW53" s="162">
        <v>1.0873999999999999</v>
      </c>
      <c r="EX53" s="162">
        <v>-15.1183</v>
      </c>
      <c r="EY53" s="162">
        <v>-10.712999999999999</v>
      </c>
      <c r="EZ53" s="162">
        <v>-10.854699999999999</v>
      </c>
      <c r="FA53" s="162">
        <v>7.3979999999999997</v>
      </c>
      <c r="FB53" s="162">
        <v>16.6905</v>
      </c>
      <c r="FC53" s="162">
        <v>-28.6492</v>
      </c>
      <c r="FD53" s="161"/>
      <c r="FE53" s="162">
        <v>4.7161</v>
      </c>
      <c r="FF53" s="162">
        <v>4.7274000000000003</v>
      </c>
      <c r="FG53" s="162">
        <v>0</v>
      </c>
      <c r="FH53" s="162">
        <v>2.5017999999999998</v>
      </c>
      <c r="FI53" s="162">
        <v>0</v>
      </c>
      <c r="FJ53" s="162">
        <v>8.8751999999999995</v>
      </c>
      <c r="FK53" s="162">
        <v>8.7077000000000009</v>
      </c>
      <c r="FL53" s="162">
        <v>-26.458100000000002</v>
      </c>
      <c r="FM53" s="162">
        <v>27.088699999999999</v>
      </c>
      <c r="FN53" s="162">
        <v>27.036000000000001</v>
      </c>
      <c r="FO53" s="162">
        <v>-13.799799999999999</v>
      </c>
      <c r="FP53" s="161"/>
      <c r="FQ53" s="162">
        <v>20.113800000000001</v>
      </c>
      <c r="FR53" s="162">
        <v>-22.04</v>
      </c>
      <c r="FS53" s="162">
        <v>-1.6109</v>
      </c>
      <c r="FT53" s="162">
        <v>0.30509999999999998</v>
      </c>
      <c r="FU53" s="162">
        <v>1.01</v>
      </c>
      <c r="FV53" s="162">
        <v>3.47</v>
      </c>
      <c r="FW53" s="162">
        <v>-21.141999999999999</v>
      </c>
      <c r="FX53" s="161"/>
      <c r="FY53" s="162">
        <v>1.671</v>
      </c>
      <c r="FZ53" s="162">
        <v>4.0000000000000001E-3</v>
      </c>
      <c r="GA53" s="161"/>
      <c r="GB53" s="162">
        <v>-1.95</v>
      </c>
      <c r="GC53" s="162">
        <v>-11.6717</v>
      </c>
      <c r="GD53" s="162">
        <v>-4.5214999999999996</v>
      </c>
      <c r="GE53" s="162">
        <v>-3.89</v>
      </c>
      <c r="GF53" s="162">
        <v>35.492800000000003</v>
      </c>
      <c r="GG53" s="161"/>
      <c r="GH53" s="162">
        <v>25.139900000000001</v>
      </c>
      <c r="GI53" s="162">
        <v>-14.858499999999999</v>
      </c>
      <c r="GJ53" s="161"/>
      <c r="GK53" s="162">
        <v>2.7953999999999999</v>
      </c>
      <c r="GL53" s="161"/>
      <c r="GM53" s="161"/>
      <c r="GN53" s="162">
        <v>-14.0364</v>
      </c>
      <c r="GO53" s="162">
        <v>-9.9994999999999994</v>
      </c>
      <c r="GP53" s="162">
        <v>10.387600000000001</v>
      </c>
      <c r="GQ53" s="162">
        <v>-23.6112</v>
      </c>
      <c r="GR53" s="162">
        <v>-5.2332000000000001</v>
      </c>
      <c r="GS53" s="162">
        <v>-5.3380999999999998</v>
      </c>
      <c r="GT53" s="162">
        <v>101.7567</v>
      </c>
      <c r="GU53" s="162">
        <v>-10.6157</v>
      </c>
      <c r="GV53" s="162">
        <v>-6.9953000000000003</v>
      </c>
      <c r="GW53" s="162">
        <v>-13.991899999999999</v>
      </c>
      <c r="GX53" s="162">
        <v>1.0311999999999999</v>
      </c>
      <c r="GY53" s="162">
        <v>5.7652999999999999</v>
      </c>
      <c r="GZ53" s="162">
        <v>5.8863000000000003</v>
      </c>
      <c r="HA53" s="162">
        <v>0.37669999999999998</v>
      </c>
      <c r="HB53" s="162">
        <v>14.918100000000001</v>
      </c>
      <c r="HC53" s="162">
        <v>15.924799999999999</v>
      </c>
      <c r="HD53" s="162">
        <v>3.77</v>
      </c>
      <c r="HE53" s="162">
        <v>-8.4887999999999995</v>
      </c>
      <c r="HF53" s="162">
        <v>0</v>
      </c>
      <c r="HG53" s="162">
        <v>46.8461</v>
      </c>
      <c r="HH53" s="162">
        <v>66.413700000000006</v>
      </c>
      <c r="HI53" s="162">
        <v>21.7864</v>
      </c>
      <c r="HJ53" s="162">
        <v>20.754100000000001</v>
      </c>
      <c r="HK53" s="162">
        <v>-16.1463</v>
      </c>
      <c r="HL53" s="162">
        <v>-14.7095</v>
      </c>
      <c r="HM53" s="162">
        <v>-10.297499999999999</v>
      </c>
      <c r="HN53" s="162">
        <v>-11.535</v>
      </c>
      <c r="HO53" s="161"/>
      <c r="HP53" s="161"/>
      <c r="HQ53" s="162">
        <v>-11.7761</v>
      </c>
      <c r="HR53" s="162">
        <v>-10.7379</v>
      </c>
      <c r="HS53" s="162">
        <v>-8.4321999999999999</v>
      </c>
      <c r="HT53" s="162">
        <v>-7.9512999999999998</v>
      </c>
      <c r="HU53" s="162">
        <v>14.13</v>
      </c>
      <c r="HV53" s="162">
        <v>14.1</v>
      </c>
      <c r="HW53" s="162">
        <v>-27.9</v>
      </c>
      <c r="HX53" s="162">
        <v>-28</v>
      </c>
      <c r="HY53" s="162">
        <v>0.63449999999999995</v>
      </c>
      <c r="HZ53" s="162">
        <v>-8.4</v>
      </c>
      <c r="IA53" s="162">
        <v>50.89</v>
      </c>
      <c r="IB53" s="162">
        <v>18.2075</v>
      </c>
      <c r="IC53" s="162">
        <v>18.033100000000001</v>
      </c>
      <c r="ID53" s="162">
        <v>-21.2</v>
      </c>
      <c r="IE53" s="162">
        <v>-39.299999999999997</v>
      </c>
      <c r="IF53" s="162">
        <v>-1.6</v>
      </c>
      <c r="IG53" s="162">
        <v>-2.5</v>
      </c>
      <c r="IH53" s="161"/>
      <c r="II53" s="161"/>
      <c r="IJ53" s="162">
        <v>-107.1387</v>
      </c>
      <c r="IK53" s="162">
        <v>41.684600000000003</v>
      </c>
      <c r="IL53" s="162">
        <v>-270.8689</v>
      </c>
      <c r="IM53" s="162">
        <v>-21.662800000000001</v>
      </c>
      <c r="IN53" s="162">
        <v>-51.788600000000002</v>
      </c>
      <c r="IO53" s="162">
        <v>127.99250000000001</v>
      </c>
      <c r="IP53" s="162">
        <v>38.310600000000001</v>
      </c>
      <c r="IQ53" s="162">
        <v>104.2227</v>
      </c>
      <c r="IR53" s="162">
        <v>97.5702</v>
      </c>
      <c r="IS53" s="162">
        <v>67.804699999999997</v>
      </c>
      <c r="IT53" s="162">
        <v>29.716699999999999</v>
      </c>
      <c r="IU53" s="162">
        <v>28.912800000000001</v>
      </c>
      <c r="IV53" s="162">
        <v>5.1081000000000003</v>
      </c>
      <c r="IW53" s="162">
        <v>233.89940000000001</v>
      </c>
      <c r="IX53" s="162">
        <v>-194.65870000000001</v>
      </c>
      <c r="IY53" s="162">
        <v>49.178400000000003</v>
      </c>
      <c r="IZ53" s="162">
        <v>-33.570799999999998</v>
      </c>
      <c r="JA53" s="162">
        <v>-0.42109999999999997</v>
      </c>
      <c r="JB53" s="161"/>
      <c r="JC53" s="162">
        <v>-4.4000000000000004</v>
      </c>
      <c r="JD53" s="162">
        <v>-0.63900000000000001</v>
      </c>
      <c r="JE53" s="162">
        <v>-0.64100000000000001</v>
      </c>
      <c r="JF53" s="162">
        <v>0.8</v>
      </c>
      <c r="JG53" s="162">
        <v>0.88</v>
      </c>
      <c r="JH53" s="162">
        <v>-2.2972999999999999</v>
      </c>
      <c r="JI53" s="162">
        <v>-7.3807999999999998</v>
      </c>
      <c r="JJ53" s="162">
        <v>8.2933000000000003</v>
      </c>
      <c r="JK53" s="162">
        <v>-12.800800000000001</v>
      </c>
      <c r="JL53" s="162">
        <v>6.6</v>
      </c>
      <c r="JM53" s="162">
        <v>4.343</v>
      </c>
      <c r="JN53" s="162">
        <v>3.6179999999999999</v>
      </c>
      <c r="JO53" s="162">
        <v>2.8711000000000002</v>
      </c>
      <c r="JP53" s="162">
        <v>3.3169</v>
      </c>
      <c r="JQ53" s="162">
        <v>3.7170999999999998</v>
      </c>
      <c r="JR53" s="162">
        <v>3.4472</v>
      </c>
      <c r="JS53" s="162">
        <v>2.9352999999999998</v>
      </c>
      <c r="JT53" s="161"/>
      <c r="JU53" s="162">
        <v>23.1</v>
      </c>
      <c r="JV53" s="162">
        <v>2.9836999999999998</v>
      </c>
      <c r="JW53" s="162">
        <v>0.14000000000000001</v>
      </c>
      <c r="JX53" s="161"/>
      <c r="JY53" s="162">
        <v>-4.0961999999999996</v>
      </c>
      <c r="JZ53" s="162">
        <v>-14.558</v>
      </c>
      <c r="KA53" s="162">
        <v>-17.3035</v>
      </c>
      <c r="KB53" s="162">
        <v>-4.5433000000000003</v>
      </c>
      <c r="KC53" s="162">
        <v>7.0030999999999999</v>
      </c>
      <c r="KD53" s="162">
        <v>0</v>
      </c>
      <c r="KE53" s="162">
        <v>0</v>
      </c>
      <c r="KF53" s="162">
        <v>-23.2</v>
      </c>
      <c r="KG53" s="162">
        <v>5.2</v>
      </c>
      <c r="KH53" s="161"/>
      <c r="KI53" s="162">
        <v>-49.092100000000002</v>
      </c>
    </row>
    <row r="54" spans="1:295" ht="18" customHeight="1" x14ac:dyDescent="0.3">
      <c r="A54" s="158" t="s">
        <v>48</v>
      </c>
      <c r="B54" s="158" t="s">
        <v>853</v>
      </c>
      <c r="C54" s="161"/>
      <c r="D54" s="162">
        <v>2.8908999999999998</v>
      </c>
      <c r="E54" s="162">
        <v>-7.8535000000000004</v>
      </c>
      <c r="F54" s="162">
        <v>2.0352000000000001</v>
      </c>
      <c r="G54" s="162">
        <v>6.9923000000000002</v>
      </c>
      <c r="H54" s="161"/>
      <c r="I54" s="162">
        <v>11.9056</v>
      </c>
      <c r="J54" s="161"/>
      <c r="K54" s="162">
        <v>11.9543</v>
      </c>
      <c r="L54" s="162">
        <v>4.3278999999999996</v>
      </c>
      <c r="M54" s="162">
        <v>4.1205999999999996</v>
      </c>
      <c r="N54" s="162">
        <v>-11.1</v>
      </c>
      <c r="O54" s="162">
        <v>-24.2</v>
      </c>
      <c r="P54" s="161"/>
      <c r="Q54" s="162">
        <v>1.6559999999999999</v>
      </c>
      <c r="R54" s="162">
        <v>-17.600000000000001</v>
      </c>
      <c r="S54" s="162">
        <v>1.9746999999999999</v>
      </c>
      <c r="T54" s="162">
        <v>21.569099999999999</v>
      </c>
      <c r="U54" s="162">
        <v>4.7081999999999997</v>
      </c>
      <c r="V54" s="162">
        <v>4.6736000000000004</v>
      </c>
      <c r="W54" s="162">
        <v>8.3064999999999998</v>
      </c>
      <c r="X54" s="162">
        <v>6.2653999999999996</v>
      </c>
      <c r="Y54" s="162">
        <v>0.10249999999999999</v>
      </c>
      <c r="Z54" s="162">
        <v>2.5714999999999999</v>
      </c>
      <c r="AA54" s="161"/>
      <c r="AB54" s="162">
        <v>-0.69810000000000005</v>
      </c>
      <c r="AC54" s="162">
        <v>-1.542</v>
      </c>
      <c r="AD54" s="162">
        <v>-1.486</v>
      </c>
      <c r="AE54" s="161"/>
      <c r="AF54" s="162">
        <v>-11.1</v>
      </c>
      <c r="AG54" s="162">
        <v>-11</v>
      </c>
      <c r="AH54" s="162">
        <v>-1.804</v>
      </c>
      <c r="AI54" s="162">
        <v>0.36099999999999999</v>
      </c>
      <c r="AJ54" s="162">
        <v>-10.39</v>
      </c>
      <c r="AK54" s="162">
        <v>-10.23</v>
      </c>
      <c r="AL54" s="161"/>
      <c r="AM54" s="162">
        <v>-11.8</v>
      </c>
      <c r="AN54" s="162">
        <v>-11.81</v>
      </c>
      <c r="AO54" s="162">
        <v>6.0795000000000003</v>
      </c>
      <c r="AP54" s="162">
        <v>4.3506999999999998</v>
      </c>
      <c r="AQ54" s="162">
        <v>18.046399999999998</v>
      </c>
      <c r="AR54" s="162">
        <v>18.870799999999999</v>
      </c>
      <c r="AS54" s="162">
        <v>-14.3401</v>
      </c>
      <c r="AT54" s="162">
        <v>-11.3865</v>
      </c>
      <c r="AU54" s="162">
        <v>-10.4758</v>
      </c>
      <c r="AV54" s="162">
        <v>1.3506</v>
      </c>
      <c r="AW54" s="162">
        <v>1.5396000000000001</v>
      </c>
      <c r="AX54" s="162">
        <v>-21.7014</v>
      </c>
      <c r="AY54" s="162">
        <v>-16.209099999999999</v>
      </c>
      <c r="AZ54" s="162">
        <v>26.052399999999999</v>
      </c>
      <c r="BA54" s="162">
        <v>18.809999999999999</v>
      </c>
      <c r="BB54" s="162">
        <v>42.714300000000001</v>
      </c>
      <c r="BC54" s="162">
        <v>9.4789999999999992</v>
      </c>
      <c r="BD54" s="162">
        <v>-4.4000000000000004</v>
      </c>
      <c r="BE54" s="162">
        <v>-4.7</v>
      </c>
      <c r="BF54" s="162">
        <v>-20.938800000000001</v>
      </c>
      <c r="BG54" s="162">
        <v>-21.633400000000002</v>
      </c>
      <c r="BH54" s="162">
        <v>-1.9512</v>
      </c>
      <c r="BI54" s="161"/>
      <c r="BJ54" s="162">
        <v>1.8695999999999999</v>
      </c>
      <c r="BK54" s="162">
        <v>2.8687</v>
      </c>
      <c r="BL54" s="162">
        <v>0</v>
      </c>
      <c r="BM54" s="162">
        <v>-0.20250000000000001</v>
      </c>
      <c r="BN54" s="162">
        <v>-114.0476</v>
      </c>
      <c r="BO54" s="162">
        <v>53.285299999999999</v>
      </c>
      <c r="BP54" s="162">
        <v>53.468400000000003</v>
      </c>
      <c r="BQ54" s="162">
        <v>63.747</v>
      </c>
      <c r="BR54" s="162">
        <v>-126.9915</v>
      </c>
      <c r="BS54" s="161"/>
      <c r="BT54" s="161"/>
      <c r="BU54" s="161"/>
      <c r="BV54" s="162">
        <v>15.907400000000001</v>
      </c>
      <c r="BW54" s="162">
        <v>7.19</v>
      </c>
      <c r="BX54" s="162">
        <v>4.07</v>
      </c>
      <c r="BY54" s="162">
        <v>-12.23</v>
      </c>
      <c r="BZ54" s="162">
        <v>2.44</v>
      </c>
      <c r="CA54" s="162">
        <v>-22.098700000000001</v>
      </c>
      <c r="CB54" s="162">
        <v>-21.8308</v>
      </c>
      <c r="CC54" s="162">
        <v>27.964300000000001</v>
      </c>
      <c r="CD54" s="162">
        <v>28.088899999999999</v>
      </c>
      <c r="CE54" s="162">
        <v>-5.3959000000000001</v>
      </c>
      <c r="CF54" s="162">
        <v>-13.315099999999999</v>
      </c>
      <c r="CG54" s="162">
        <v>-13.582700000000001</v>
      </c>
      <c r="CH54" s="162">
        <v>1.6374</v>
      </c>
      <c r="CI54" s="162">
        <v>16.132899999999999</v>
      </c>
      <c r="CJ54" s="161"/>
      <c r="CK54" s="161"/>
      <c r="CL54" s="162">
        <v>51.5</v>
      </c>
      <c r="CM54" s="162">
        <v>-28.5</v>
      </c>
      <c r="CN54" s="162">
        <v>-1.94</v>
      </c>
      <c r="CO54" s="162">
        <v>34.030500000000004</v>
      </c>
      <c r="CP54" s="162">
        <v>34.2273</v>
      </c>
      <c r="CQ54" s="162">
        <v>33.313099999999999</v>
      </c>
      <c r="CR54" s="162">
        <v>94.4238</v>
      </c>
      <c r="CS54" s="162">
        <v>94.827500000000001</v>
      </c>
      <c r="CT54" s="162">
        <v>-27.282599999999999</v>
      </c>
      <c r="CU54" s="162">
        <v>-73.581400000000002</v>
      </c>
      <c r="CV54" s="162">
        <v>-26.2028</v>
      </c>
      <c r="CW54" s="162">
        <v>2.2233999999999998</v>
      </c>
      <c r="CX54" s="162">
        <v>25.56</v>
      </c>
      <c r="CY54" s="162">
        <v>12.91</v>
      </c>
      <c r="CZ54" s="162">
        <v>5.7861000000000002</v>
      </c>
      <c r="DA54" s="162">
        <v>5.9600999999999997</v>
      </c>
      <c r="DB54" s="162">
        <v>-7.87</v>
      </c>
      <c r="DC54" s="161"/>
      <c r="DD54" s="162">
        <v>-17.973500000000001</v>
      </c>
      <c r="DE54" s="162">
        <v>-18.020199999999999</v>
      </c>
      <c r="DF54" s="162">
        <v>47.909199999999998</v>
      </c>
      <c r="DG54" s="162">
        <v>1.5100000000000001E-2</v>
      </c>
      <c r="DH54" s="162">
        <v>-3.8620999999999999</v>
      </c>
      <c r="DI54" s="162">
        <v>6.9</v>
      </c>
      <c r="DJ54" s="162">
        <v>7.1</v>
      </c>
      <c r="DK54" s="162">
        <v>-4.7461000000000002</v>
      </c>
      <c r="DL54" s="162">
        <v>-1.1220000000000001</v>
      </c>
      <c r="DM54" s="162">
        <v>31.7056</v>
      </c>
      <c r="DN54" s="162">
        <v>5.7577999999999996</v>
      </c>
      <c r="DO54" s="162">
        <v>-0.62</v>
      </c>
      <c r="DP54" s="162">
        <v>0.76</v>
      </c>
      <c r="DQ54" s="162">
        <v>7.3315000000000001</v>
      </c>
      <c r="DR54" s="162">
        <v>-48.197699999999998</v>
      </c>
      <c r="DS54" s="161"/>
      <c r="DT54" s="162">
        <v>-14.29</v>
      </c>
      <c r="DU54" s="162">
        <v>20.84</v>
      </c>
      <c r="DV54" s="162">
        <v>19.38</v>
      </c>
      <c r="DW54" s="162">
        <v>-46.654499999999999</v>
      </c>
      <c r="DX54" s="162">
        <v>-23.190899999999999</v>
      </c>
      <c r="DY54" s="162">
        <v>-44.536200000000001</v>
      </c>
      <c r="DZ54" s="162">
        <v>-43.690899999999999</v>
      </c>
      <c r="EA54" s="161"/>
      <c r="EB54" s="162">
        <v>-18.054500000000001</v>
      </c>
      <c r="EC54" s="162">
        <v>-28.1067</v>
      </c>
      <c r="ED54" s="162">
        <v>-28.273399999999999</v>
      </c>
      <c r="EE54" s="162">
        <v>-22.2727</v>
      </c>
      <c r="EF54" s="162">
        <v>-28.490400000000001</v>
      </c>
      <c r="EG54" s="162">
        <v>-10.525</v>
      </c>
      <c r="EH54" s="162">
        <v>-140.39580000000001</v>
      </c>
      <c r="EI54" s="162">
        <v>9.2928999999999995</v>
      </c>
      <c r="EJ54" s="161"/>
      <c r="EK54" s="162">
        <v>-5.3102</v>
      </c>
      <c r="EL54" s="162">
        <v>-4.1456999999999997</v>
      </c>
      <c r="EM54" s="162">
        <v>17.814900000000002</v>
      </c>
      <c r="EN54" s="162">
        <v>-15.5928</v>
      </c>
      <c r="EO54" s="162">
        <v>-11.154299999999999</v>
      </c>
      <c r="EP54" s="162">
        <v>4.1120000000000001</v>
      </c>
      <c r="EQ54" s="162">
        <v>-29.506599999999999</v>
      </c>
      <c r="ER54" s="161"/>
      <c r="ES54" s="162">
        <v>12.350899999999999</v>
      </c>
      <c r="ET54" s="162">
        <v>0</v>
      </c>
      <c r="EU54" s="162">
        <v>-10.52</v>
      </c>
      <c r="EV54" s="162">
        <v>0.6</v>
      </c>
      <c r="EW54" s="162">
        <v>1.1435</v>
      </c>
      <c r="EX54" s="162">
        <v>-10.762700000000001</v>
      </c>
      <c r="EY54" s="162">
        <v>-10.1005</v>
      </c>
      <c r="EZ54" s="162">
        <v>-10.3393</v>
      </c>
      <c r="FA54" s="162">
        <v>7.4561999999999999</v>
      </c>
      <c r="FB54" s="162">
        <v>18.4893</v>
      </c>
      <c r="FC54" s="162">
        <v>-27.1128</v>
      </c>
      <c r="FD54" s="161"/>
      <c r="FE54" s="162">
        <v>4.5991999999999997</v>
      </c>
      <c r="FF54" s="162">
        <v>4.4858000000000002</v>
      </c>
      <c r="FG54" s="162">
        <v>3.2139000000000002</v>
      </c>
      <c r="FH54" s="162">
        <v>3.1739000000000002</v>
      </c>
      <c r="FI54" s="162">
        <v>2.5488</v>
      </c>
      <c r="FJ54" s="162">
        <v>8.7077000000000009</v>
      </c>
      <c r="FK54" s="162">
        <v>8.5403000000000002</v>
      </c>
      <c r="FL54" s="162">
        <v>-26.9605</v>
      </c>
      <c r="FM54" s="162">
        <v>26.834199999999999</v>
      </c>
      <c r="FN54" s="162">
        <v>26.7943</v>
      </c>
      <c r="FO54" s="162">
        <v>-13.888400000000001</v>
      </c>
      <c r="FP54" s="161"/>
      <c r="FQ54" s="162">
        <v>22.301400000000001</v>
      </c>
      <c r="FR54" s="162">
        <v>-20.149999999999999</v>
      </c>
      <c r="FS54" s="162">
        <v>-1.7171000000000001</v>
      </c>
      <c r="FT54" s="162">
        <v>0.31240000000000001</v>
      </c>
      <c r="FU54" s="162">
        <v>0.97</v>
      </c>
      <c r="FV54" s="162">
        <v>2.5099999999999998</v>
      </c>
      <c r="FW54" s="162">
        <v>-21.998799999999999</v>
      </c>
      <c r="FX54" s="161"/>
      <c r="FY54" s="162">
        <v>1.488</v>
      </c>
      <c r="FZ54" s="162">
        <v>0.76</v>
      </c>
      <c r="GA54" s="161"/>
      <c r="GB54" s="162">
        <v>-1.77</v>
      </c>
      <c r="GC54" s="162">
        <v>-13.1114</v>
      </c>
      <c r="GD54" s="162">
        <v>-4.6182999999999996</v>
      </c>
      <c r="GE54" s="162">
        <v>-3.71</v>
      </c>
      <c r="GF54" s="162">
        <v>35.7776</v>
      </c>
      <c r="GG54" s="161"/>
      <c r="GH54" s="162">
        <v>23.024899999999999</v>
      </c>
      <c r="GI54" s="162">
        <v>-12.591699999999999</v>
      </c>
      <c r="GJ54" s="161"/>
      <c r="GK54" s="162">
        <v>2.6196000000000002</v>
      </c>
      <c r="GL54" s="161"/>
      <c r="GM54" s="161"/>
      <c r="GN54" s="162">
        <v>-14.177899999999999</v>
      </c>
      <c r="GO54" s="162">
        <v>-10.8253</v>
      </c>
      <c r="GP54" s="162">
        <v>11.3977</v>
      </c>
      <c r="GQ54" s="162">
        <v>-22.977599999999999</v>
      </c>
      <c r="GR54" s="162">
        <v>-4.4363000000000001</v>
      </c>
      <c r="GS54" s="162">
        <v>-4.5335999999999999</v>
      </c>
      <c r="GT54" s="162">
        <v>98.501800000000003</v>
      </c>
      <c r="GU54" s="162">
        <v>-12.0151</v>
      </c>
      <c r="GV54" s="162">
        <v>-7.3208000000000002</v>
      </c>
      <c r="GW54" s="162">
        <v>-13.367900000000001</v>
      </c>
      <c r="GX54" s="162">
        <v>1.1859</v>
      </c>
      <c r="GY54" s="162">
        <v>5.3771000000000004</v>
      </c>
      <c r="GZ54" s="162">
        <v>5.3483999999999998</v>
      </c>
      <c r="HA54" s="162">
        <v>0.49459999999999998</v>
      </c>
      <c r="HB54" s="162">
        <v>15.6608</v>
      </c>
      <c r="HC54" s="162">
        <v>16.781600000000001</v>
      </c>
      <c r="HD54" s="162">
        <v>5.03</v>
      </c>
      <c r="HE54" s="162">
        <v>-11.516400000000001</v>
      </c>
      <c r="HF54" s="162">
        <v>0</v>
      </c>
      <c r="HG54" s="162">
        <v>48.166699999999999</v>
      </c>
      <c r="HH54" s="162">
        <v>72.493700000000004</v>
      </c>
      <c r="HI54" s="162">
        <v>22.607199999999999</v>
      </c>
      <c r="HJ54" s="162">
        <v>21.114899999999999</v>
      </c>
      <c r="HK54" s="162">
        <v>-16.4374</v>
      </c>
      <c r="HL54" s="162">
        <v>-16.002400000000002</v>
      </c>
      <c r="HM54" s="162">
        <v>-10.7898</v>
      </c>
      <c r="HN54" s="162">
        <v>0</v>
      </c>
      <c r="HO54" s="161"/>
      <c r="HP54" s="161"/>
      <c r="HQ54" s="162">
        <v>-12.5342</v>
      </c>
      <c r="HR54" s="162">
        <v>-11.93</v>
      </c>
      <c r="HS54" s="162">
        <v>-5.3545999999999996</v>
      </c>
      <c r="HT54" s="162">
        <v>-5.2774999999999999</v>
      </c>
      <c r="HU54" s="162">
        <v>14.54</v>
      </c>
      <c r="HV54" s="162">
        <v>14.51</v>
      </c>
      <c r="HW54" s="162">
        <v>-28.7</v>
      </c>
      <c r="HX54" s="162">
        <v>-28.8</v>
      </c>
      <c r="HY54" s="162">
        <v>0.49349999999999999</v>
      </c>
      <c r="HZ54" s="162">
        <v>-8.48</v>
      </c>
      <c r="IA54" s="162">
        <v>48.516500000000001</v>
      </c>
      <c r="IB54" s="162">
        <v>18.793099999999999</v>
      </c>
      <c r="IC54" s="162">
        <v>17.995999999999999</v>
      </c>
      <c r="ID54" s="162">
        <v>-21.7</v>
      </c>
      <c r="IE54" s="162">
        <v>-39.299999999999997</v>
      </c>
      <c r="IF54" s="162">
        <v>-1.1000000000000001</v>
      </c>
      <c r="IG54" s="162">
        <v>-1.8</v>
      </c>
      <c r="IH54" s="161"/>
      <c r="II54" s="162">
        <v>-17.6416</v>
      </c>
      <c r="IJ54" s="162">
        <v>-121.1473</v>
      </c>
      <c r="IK54" s="162">
        <v>48.371600000000001</v>
      </c>
      <c r="IL54" s="162">
        <v>-269.3075</v>
      </c>
      <c r="IM54" s="162">
        <v>-22.858699999999999</v>
      </c>
      <c r="IN54" s="162">
        <v>-52.600999999999999</v>
      </c>
      <c r="IO54" s="162">
        <v>127.0346</v>
      </c>
      <c r="IP54" s="162">
        <v>34.905299999999997</v>
      </c>
      <c r="IQ54" s="162">
        <v>103.7205</v>
      </c>
      <c r="IR54" s="162">
        <v>98.373999999999995</v>
      </c>
      <c r="IS54" s="162">
        <v>65.559799999999996</v>
      </c>
      <c r="IT54" s="162">
        <v>27.538499999999999</v>
      </c>
      <c r="IU54" s="162">
        <v>27.063400000000001</v>
      </c>
      <c r="IV54" s="162">
        <v>2.3761000000000001</v>
      </c>
      <c r="IW54" s="162">
        <v>235.11250000000001</v>
      </c>
      <c r="IX54" s="162">
        <v>-194.72210000000001</v>
      </c>
      <c r="IY54" s="162">
        <v>48.913899999999998</v>
      </c>
      <c r="IZ54" s="162">
        <v>-29.769300000000001</v>
      </c>
      <c r="JA54" s="162">
        <v>-0.2576</v>
      </c>
      <c r="JB54" s="161"/>
      <c r="JC54" s="162">
        <v>-4.4800000000000004</v>
      </c>
      <c r="JD54" s="162">
        <v>-0.56100000000000005</v>
      </c>
      <c r="JE54" s="162">
        <v>-0.57099999999999995</v>
      </c>
      <c r="JF54" s="162">
        <v>0.16</v>
      </c>
      <c r="JG54" s="162">
        <v>0</v>
      </c>
      <c r="JH54" s="162">
        <v>-2.4007999999999998</v>
      </c>
      <c r="JI54" s="162">
        <v>-7.4692999999999996</v>
      </c>
      <c r="JJ54" s="162">
        <v>8.0307999999999993</v>
      </c>
      <c r="JK54" s="162">
        <v>-12.684799999999999</v>
      </c>
      <c r="JL54" s="162">
        <v>6.4</v>
      </c>
      <c r="JM54" s="162">
        <v>1.8029999999999999</v>
      </c>
      <c r="JN54" s="162">
        <v>2.84</v>
      </c>
      <c r="JO54" s="162">
        <v>2.6415000000000002</v>
      </c>
      <c r="JP54" s="162">
        <v>3.0350999999999999</v>
      </c>
      <c r="JQ54" s="162">
        <v>4.0492999999999997</v>
      </c>
      <c r="JR54" s="162">
        <v>4.0541999999999998</v>
      </c>
      <c r="JS54" s="162">
        <v>3.7578</v>
      </c>
      <c r="JT54" s="161"/>
      <c r="JU54" s="162">
        <v>24.1</v>
      </c>
      <c r="JV54" s="162">
        <v>3.2408999999999999</v>
      </c>
      <c r="JW54" s="162">
        <v>0.01</v>
      </c>
      <c r="JX54" s="161"/>
      <c r="JY54" s="162">
        <v>-4.1798000000000002</v>
      </c>
      <c r="JZ54" s="162">
        <v>-14.213200000000001</v>
      </c>
      <c r="KA54" s="162">
        <v>-17.085899999999999</v>
      </c>
      <c r="KB54" s="162">
        <v>-3.6694</v>
      </c>
      <c r="KC54" s="162">
        <v>6.2854999999999999</v>
      </c>
      <c r="KD54" s="162">
        <v>0</v>
      </c>
      <c r="KE54" s="162">
        <v>0</v>
      </c>
      <c r="KF54" s="162">
        <v>-23.6</v>
      </c>
      <c r="KG54" s="162">
        <v>6.5</v>
      </c>
      <c r="KH54" s="161"/>
      <c r="KI54" s="162">
        <v>-50.588200000000001</v>
      </c>
    </row>
    <row r="55" spans="1:295" ht="18" customHeight="1" x14ac:dyDescent="0.3">
      <c r="A55" s="158" t="s">
        <v>48</v>
      </c>
      <c r="B55" s="158" t="s">
        <v>854</v>
      </c>
      <c r="C55" s="161"/>
      <c r="D55" s="162">
        <v>2.4956</v>
      </c>
      <c r="E55" s="162">
        <v>-7.36</v>
      </c>
      <c r="F55" s="162">
        <v>0.16209999999999999</v>
      </c>
      <c r="G55" s="162">
        <v>6.4038000000000004</v>
      </c>
      <c r="H55" s="161"/>
      <c r="I55" s="162">
        <v>12.2431</v>
      </c>
      <c r="J55" s="161"/>
      <c r="K55" s="162">
        <v>11.2057</v>
      </c>
      <c r="L55" s="162">
        <v>4.0529000000000002</v>
      </c>
      <c r="M55" s="162">
        <v>3.7086000000000001</v>
      </c>
      <c r="N55" s="162">
        <v>-8.8800000000000008</v>
      </c>
      <c r="O55" s="162">
        <v>-24.2</v>
      </c>
      <c r="P55" s="162">
        <v>2.2000000000000002</v>
      </c>
      <c r="Q55" s="162">
        <v>3.3119999999999998</v>
      </c>
      <c r="R55" s="161"/>
      <c r="S55" s="162">
        <v>1.9911000000000001</v>
      </c>
      <c r="T55" s="162">
        <v>19.166</v>
      </c>
      <c r="U55" s="162">
        <v>4.6134000000000004</v>
      </c>
      <c r="V55" s="162">
        <v>4.6604000000000001</v>
      </c>
      <c r="W55" s="162">
        <v>8.1880000000000006</v>
      </c>
      <c r="X55" s="162">
        <v>6.4200999999999997</v>
      </c>
      <c r="Y55" s="162">
        <v>7.7100000000000002E-2</v>
      </c>
      <c r="Z55" s="162">
        <v>2.5421999999999998</v>
      </c>
      <c r="AA55" s="161"/>
      <c r="AB55" s="162">
        <v>-0.58030000000000004</v>
      </c>
      <c r="AC55" s="162">
        <v>0</v>
      </c>
      <c r="AD55" s="162">
        <v>-1.5620000000000001</v>
      </c>
      <c r="AE55" s="161"/>
      <c r="AF55" s="162">
        <v>-11.1</v>
      </c>
      <c r="AG55" s="162">
        <v>-8.8000000000000007</v>
      </c>
      <c r="AH55" s="162">
        <v>-2.1509999999999998</v>
      </c>
      <c r="AI55" s="162">
        <v>0.34200000000000003</v>
      </c>
      <c r="AJ55" s="162">
        <v>-13.17</v>
      </c>
      <c r="AK55" s="162">
        <v>-12.95</v>
      </c>
      <c r="AL55" s="161"/>
      <c r="AM55" s="162">
        <v>-10.66</v>
      </c>
      <c r="AN55" s="162">
        <v>-10.67</v>
      </c>
      <c r="AO55" s="162">
        <v>5.0822000000000003</v>
      </c>
      <c r="AP55" s="162">
        <v>5.0256999999999996</v>
      </c>
      <c r="AQ55" s="162">
        <v>13.5999</v>
      </c>
      <c r="AR55" s="162">
        <v>14.7942</v>
      </c>
      <c r="AS55" s="162">
        <v>-12.8711</v>
      </c>
      <c r="AT55" s="162">
        <v>-13.931699999999999</v>
      </c>
      <c r="AU55" s="162">
        <v>-12.898300000000001</v>
      </c>
      <c r="AV55" s="162">
        <v>12.949199999999999</v>
      </c>
      <c r="AW55" s="162">
        <v>13.991199999999999</v>
      </c>
      <c r="AX55" s="162">
        <v>-18.6203</v>
      </c>
      <c r="AY55" s="162">
        <v>-18.4864</v>
      </c>
      <c r="AZ55" s="162">
        <v>38.677999999999997</v>
      </c>
      <c r="BA55" s="162">
        <v>24.716200000000001</v>
      </c>
      <c r="BB55" s="162">
        <v>39.959000000000003</v>
      </c>
      <c r="BC55" s="162">
        <v>9.2706999999999997</v>
      </c>
      <c r="BD55" s="162">
        <v>-4.5</v>
      </c>
      <c r="BE55" s="162">
        <v>-4.8</v>
      </c>
      <c r="BF55" s="162">
        <v>-18.614100000000001</v>
      </c>
      <c r="BG55" s="162">
        <v>-18.737300000000001</v>
      </c>
      <c r="BH55" s="162">
        <v>-1.9770000000000001</v>
      </c>
      <c r="BI55" s="161"/>
      <c r="BJ55" s="162">
        <v>-1.0486</v>
      </c>
      <c r="BK55" s="162">
        <v>1.6172</v>
      </c>
      <c r="BL55" s="161"/>
      <c r="BM55" s="162">
        <v>-0.245</v>
      </c>
      <c r="BN55" s="162">
        <v>-115.8177</v>
      </c>
      <c r="BO55" s="162">
        <v>53.254800000000003</v>
      </c>
      <c r="BP55" s="162">
        <v>53.041200000000003</v>
      </c>
      <c r="BQ55" s="162">
        <v>65.255600000000001</v>
      </c>
      <c r="BR55" s="162">
        <v>-130.53030000000001</v>
      </c>
      <c r="BS55" s="161"/>
      <c r="BT55" s="161"/>
      <c r="BU55" s="161"/>
      <c r="BV55" s="162">
        <v>14.8895</v>
      </c>
      <c r="BW55" s="162">
        <v>7.71</v>
      </c>
      <c r="BX55" s="162">
        <v>4.3</v>
      </c>
      <c r="BY55" s="162">
        <v>-12.68</v>
      </c>
      <c r="BZ55" s="162">
        <v>2.91</v>
      </c>
      <c r="CA55" s="162">
        <v>-21.9648</v>
      </c>
      <c r="CB55" s="162">
        <v>-22.232700000000001</v>
      </c>
      <c r="CC55" s="162">
        <v>27.488700000000001</v>
      </c>
      <c r="CD55" s="162">
        <v>26.309899999999999</v>
      </c>
      <c r="CE55" s="162">
        <v>-8.1953999999999994</v>
      </c>
      <c r="CF55" s="162">
        <v>-12.3474</v>
      </c>
      <c r="CG55" s="162">
        <v>-12.7784</v>
      </c>
      <c r="CH55" s="162">
        <v>-1.169</v>
      </c>
      <c r="CI55" s="162">
        <v>14.989000000000001</v>
      </c>
      <c r="CJ55" s="161"/>
      <c r="CK55" s="161"/>
      <c r="CL55" s="162">
        <v>47.8</v>
      </c>
      <c r="CM55" s="162">
        <v>-25.9</v>
      </c>
      <c r="CN55" s="162">
        <v>-2.15</v>
      </c>
      <c r="CO55" s="162">
        <v>33.493000000000002</v>
      </c>
      <c r="CP55" s="162">
        <v>33.442</v>
      </c>
      <c r="CQ55" s="162">
        <v>32.303800000000003</v>
      </c>
      <c r="CR55" s="162">
        <v>96.035499999999999</v>
      </c>
      <c r="CS55" s="162">
        <v>96.536299999999997</v>
      </c>
      <c r="CT55" s="162">
        <v>-27.311</v>
      </c>
      <c r="CU55" s="162">
        <v>-75.101299999999995</v>
      </c>
      <c r="CV55" s="162">
        <v>-27.910399999999999</v>
      </c>
      <c r="CW55" s="162">
        <v>2.1339000000000001</v>
      </c>
      <c r="CX55" s="162">
        <v>28.78</v>
      </c>
      <c r="CY55" s="162">
        <v>12.19</v>
      </c>
      <c r="CZ55" s="162">
        <v>4.6924000000000001</v>
      </c>
      <c r="DA55" s="162">
        <v>5.1787999999999998</v>
      </c>
      <c r="DB55" s="162">
        <v>-7.13</v>
      </c>
      <c r="DC55" s="161"/>
      <c r="DD55" s="162">
        <v>-16.375800000000002</v>
      </c>
      <c r="DE55" s="162">
        <v>-16.1022</v>
      </c>
      <c r="DF55" s="162">
        <v>42.0717</v>
      </c>
      <c r="DG55" s="162">
        <v>1.5100000000000001E-2</v>
      </c>
      <c r="DH55" s="162">
        <v>-3.4632000000000001</v>
      </c>
      <c r="DI55" s="162">
        <v>9.3000000000000007</v>
      </c>
      <c r="DJ55" s="162">
        <v>9.5</v>
      </c>
      <c r="DK55" s="162">
        <v>-5.3345000000000002</v>
      </c>
      <c r="DL55" s="162">
        <v>-1.8701000000000001</v>
      </c>
      <c r="DM55" s="162">
        <v>34.228999999999999</v>
      </c>
      <c r="DN55" s="162">
        <v>4.4588999999999999</v>
      </c>
      <c r="DO55" s="162">
        <v>-1.54</v>
      </c>
      <c r="DP55" s="162">
        <v>-0.56000000000000005</v>
      </c>
      <c r="DQ55" s="162">
        <v>7.0060000000000002</v>
      </c>
      <c r="DR55" s="162">
        <v>-42.274900000000002</v>
      </c>
      <c r="DS55" s="161"/>
      <c r="DT55" s="162">
        <v>-17.829999999999998</v>
      </c>
      <c r="DU55" s="162">
        <v>22.38</v>
      </c>
      <c r="DV55" s="162">
        <v>18.29</v>
      </c>
      <c r="DW55" s="162">
        <v>-42.6</v>
      </c>
      <c r="DX55" s="162">
        <v>-21.145499999999998</v>
      </c>
      <c r="DY55" s="162">
        <v>-44.113599999999998</v>
      </c>
      <c r="DZ55" s="162">
        <v>-42.554499999999997</v>
      </c>
      <c r="EA55" s="161"/>
      <c r="EB55" s="162">
        <v>-19.066299999999998</v>
      </c>
      <c r="EC55" s="162">
        <v>-30.119199999999999</v>
      </c>
      <c r="ED55" s="162">
        <v>-28.902000000000001</v>
      </c>
      <c r="EE55" s="162">
        <v>-23.1935</v>
      </c>
      <c r="EF55" s="162">
        <v>-33.375</v>
      </c>
      <c r="EG55" s="162">
        <v>-9.4629999999999992</v>
      </c>
      <c r="EH55" s="162">
        <v>-143.40649999999999</v>
      </c>
      <c r="EI55" s="162">
        <v>10.0143</v>
      </c>
      <c r="EJ55" s="161"/>
      <c r="EK55" s="162">
        <v>-6.4080000000000004</v>
      </c>
      <c r="EL55" s="162">
        <v>-4.8863000000000003</v>
      </c>
      <c r="EM55" s="162">
        <v>17.4907</v>
      </c>
      <c r="EN55" s="162">
        <v>-15.0702</v>
      </c>
      <c r="EO55" s="162">
        <v>-15.5467</v>
      </c>
      <c r="EP55" s="162">
        <v>10.256</v>
      </c>
      <c r="EQ55" s="162">
        <v>-27.917899999999999</v>
      </c>
      <c r="ER55" s="161"/>
      <c r="ES55" s="162">
        <v>12.4734</v>
      </c>
      <c r="ET55" s="162">
        <v>0</v>
      </c>
      <c r="EU55" s="162">
        <v>-9.66</v>
      </c>
      <c r="EV55" s="162">
        <v>-3.8</v>
      </c>
      <c r="EW55" s="162">
        <v>1.1021000000000001</v>
      </c>
      <c r="EX55" s="162">
        <v>-12.2087</v>
      </c>
      <c r="EY55" s="162">
        <v>-9.9078999999999997</v>
      </c>
      <c r="EZ55" s="162">
        <v>-10.0695</v>
      </c>
      <c r="FA55" s="162">
        <v>7.2541000000000002</v>
      </c>
      <c r="FB55" s="162">
        <v>16.342600000000001</v>
      </c>
      <c r="FC55" s="162">
        <v>-22.167999999999999</v>
      </c>
      <c r="FD55" s="161"/>
      <c r="FE55" s="162">
        <v>4.5568</v>
      </c>
      <c r="FF55" s="162">
        <v>4.4828000000000001</v>
      </c>
      <c r="FG55" s="162">
        <v>3.1448999999999998</v>
      </c>
      <c r="FH55" s="162">
        <v>2.7504</v>
      </c>
      <c r="FI55" s="162">
        <v>0</v>
      </c>
      <c r="FJ55" s="162">
        <v>8.7077000000000009</v>
      </c>
      <c r="FK55" s="162">
        <v>8.8751999999999995</v>
      </c>
      <c r="FL55" s="162">
        <v>-27.1279</v>
      </c>
      <c r="FM55" s="162">
        <v>25.525300000000001</v>
      </c>
      <c r="FN55" s="162">
        <v>25.158799999999999</v>
      </c>
      <c r="FO55" s="162">
        <v>-13.214399999999999</v>
      </c>
      <c r="FP55" s="161"/>
      <c r="FQ55" s="162">
        <v>22.301400000000001</v>
      </c>
      <c r="FR55" s="162">
        <v>-19.329999999999998</v>
      </c>
      <c r="FS55" s="162">
        <v>-1.8232999999999999</v>
      </c>
      <c r="FT55" s="162">
        <v>0.30599999999999999</v>
      </c>
      <c r="FU55" s="162">
        <v>0.65</v>
      </c>
      <c r="FV55" s="162">
        <v>1.91</v>
      </c>
      <c r="FW55" s="162">
        <v>-22.2835</v>
      </c>
      <c r="FX55" s="161"/>
      <c r="FY55" s="162">
        <v>1.5009999999999999</v>
      </c>
      <c r="FZ55" s="162">
        <v>0.84599999999999997</v>
      </c>
      <c r="GA55" s="161"/>
      <c r="GB55" s="162">
        <v>-0.56999999999999995</v>
      </c>
      <c r="GC55" s="162">
        <v>-13.545500000000001</v>
      </c>
      <c r="GD55" s="162">
        <v>-5.62</v>
      </c>
      <c r="GE55" s="162">
        <v>-3.94</v>
      </c>
      <c r="GF55" s="162">
        <v>32.047800000000002</v>
      </c>
      <c r="GG55" s="161"/>
      <c r="GH55" s="162">
        <v>22.626300000000001</v>
      </c>
      <c r="GI55" s="162">
        <v>-13.1685</v>
      </c>
      <c r="GJ55" s="161"/>
      <c r="GK55" s="162">
        <v>2.3569</v>
      </c>
      <c r="GL55" s="161"/>
      <c r="GM55" s="161"/>
      <c r="GN55" s="162">
        <v>-12.7669</v>
      </c>
      <c r="GO55" s="162">
        <v>-9.5253999999999994</v>
      </c>
      <c r="GP55" s="162">
        <v>10.827</v>
      </c>
      <c r="GQ55" s="162">
        <v>-23.2606</v>
      </c>
      <c r="GR55" s="162">
        <v>-3.6808000000000001</v>
      </c>
      <c r="GS55" s="162">
        <v>-4.2412999999999998</v>
      </c>
      <c r="GT55" s="162">
        <v>95.082700000000003</v>
      </c>
      <c r="GU55" s="162">
        <v>-12.2042</v>
      </c>
      <c r="GV55" s="162">
        <v>-6.2503000000000002</v>
      </c>
      <c r="GW55" s="162">
        <v>-13.3035</v>
      </c>
      <c r="GX55" s="162">
        <v>1.4912000000000001</v>
      </c>
      <c r="GY55" s="162">
        <v>5.0987</v>
      </c>
      <c r="GZ55" s="162">
        <v>5.2138999999999998</v>
      </c>
      <c r="HA55" s="162">
        <v>1</v>
      </c>
      <c r="HB55" s="162">
        <v>14.2807</v>
      </c>
      <c r="HC55" s="162">
        <v>16.417200000000001</v>
      </c>
      <c r="HD55" s="162">
        <v>4.6100000000000003</v>
      </c>
      <c r="HE55" s="162">
        <v>-13.0631</v>
      </c>
      <c r="HF55" s="162">
        <v>-7.2319000000000004</v>
      </c>
      <c r="HG55" s="162">
        <v>43.119199999999999</v>
      </c>
      <c r="HH55" s="162">
        <v>72.278199999999998</v>
      </c>
      <c r="HI55" s="162">
        <v>20.351400000000002</v>
      </c>
      <c r="HJ55" s="162">
        <v>19.1784</v>
      </c>
      <c r="HK55" s="162">
        <v>-15.825900000000001</v>
      </c>
      <c r="HL55" s="162">
        <v>-15.386900000000001</v>
      </c>
      <c r="HM55" s="162">
        <v>0</v>
      </c>
      <c r="HN55" s="162">
        <v>0</v>
      </c>
      <c r="HO55" s="161"/>
      <c r="HP55" s="162">
        <v>97.733199999999997</v>
      </c>
      <c r="HQ55" s="162">
        <v>-13.479100000000001</v>
      </c>
      <c r="HR55" s="162">
        <v>-12.572699999999999</v>
      </c>
      <c r="HS55" s="162">
        <v>-5.1363000000000003</v>
      </c>
      <c r="HT55" s="162">
        <v>-5.4724000000000004</v>
      </c>
      <c r="HU55" s="162">
        <v>14.97</v>
      </c>
      <c r="HV55" s="162">
        <v>14.79</v>
      </c>
      <c r="HW55" s="162">
        <v>-29</v>
      </c>
      <c r="HX55" s="162">
        <v>-29.4</v>
      </c>
      <c r="HY55" s="162">
        <v>0.65100000000000002</v>
      </c>
      <c r="HZ55" s="162">
        <v>-10</v>
      </c>
      <c r="IA55" s="162">
        <v>47.735799999999998</v>
      </c>
      <c r="IB55" s="162">
        <v>18.6477</v>
      </c>
      <c r="IC55" s="162">
        <v>18.6797</v>
      </c>
      <c r="ID55" s="162">
        <v>-21.7</v>
      </c>
      <c r="IE55" s="162">
        <v>-38.4</v>
      </c>
      <c r="IF55" s="162">
        <v>-0.3</v>
      </c>
      <c r="IG55" s="162">
        <v>-1.2</v>
      </c>
      <c r="IH55" s="162">
        <v>-17.711099999999998</v>
      </c>
      <c r="II55" s="161"/>
      <c r="IJ55" s="162">
        <v>-123.79640000000001</v>
      </c>
      <c r="IK55" s="162">
        <v>50.797800000000002</v>
      </c>
      <c r="IL55" s="162">
        <v>-271.31189999999998</v>
      </c>
      <c r="IM55" s="162">
        <v>-22.123699999999999</v>
      </c>
      <c r="IN55" s="162">
        <v>-54.853400000000001</v>
      </c>
      <c r="IO55" s="162">
        <v>127.04259999999999</v>
      </c>
      <c r="IP55" s="162">
        <v>38.161700000000003</v>
      </c>
      <c r="IQ55" s="162">
        <v>107.3098</v>
      </c>
      <c r="IR55" s="162">
        <v>97.488399999999999</v>
      </c>
      <c r="IS55" s="162">
        <v>66.268699999999995</v>
      </c>
      <c r="IT55" s="162">
        <v>27.941199999999998</v>
      </c>
      <c r="IU55" s="162">
        <v>27.8369</v>
      </c>
      <c r="IV55" s="162">
        <v>2.0249999999999999</v>
      </c>
      <c r="IW55" s="162">
        <v>231.98259999999999</v>
      </c>
      <c r="IX55" s="162">
        <v>-194.56440000000001</v>
      </c>
      <c r="IY55" s="162">
        <v>46.0747</v>
      </c>
      <c r="IZ55" s="162">
        <v>-29.574999999999999</v>
      </c>
      <c r="JA55" s="162">
        <v>1.1999999999999999E-3</v>
      </c>
      <c r="JB55" s="161"/>
      <c r="JC55" s="162">
        <v>-4</v>
      </c>
      <c r="JD55" s="162">
        <v>-0.68799999999999994</v>
      </c>
      <c r="JE55" s="162">
        <v>-0.69899999999999995</v>
      </c>
      <c r="JF55" s="162">
        <v>0</v>
      </c>
      <c r="JG55" s="162">
        <v>1.6</v>
      </c>
      <c r="JH55" s="162">
        <v>-2.2355999999999998</v>
      </c>
      <c r="JI55" s="162">
        <v>-7.6158000000000001</v>
      </c>
      <c r="JJ55" s="162">
        <v>8.8211999999999993</v>
      </c>
      <c r="JK55" s="162">
        <v>-12.596299999999999</v>
      </c>
      <c r="JL55" s="162">
        <v>5.2</v>
      </c>
      <c r="JM55" s="162">
        <v>2.7</v>
      </c>
      <c r="JN55" s="162">
        <v>3.34</v>
      </c>
      <c r="JO55" s="161"/>
      <c r="JP55" s="161"/>
      <c r="JQ55" s="162">
        <v>4.1432000000000002</v>
      </c>
      <c r="JR55" s="162">
        <v>4.7266000000000004</v>
      </c>
      <c r="JS55" s="162">
        <v>3.8748</v>
      </c>
      <c r="JT55" s="161"/>
      <c r="JU55" s="162">
        <v>22.9</v>
      </c>
      <c r="JV55" s="162">
        <v>3.6251000000000002</v>
      </c>
      <c r="JW55" s="162">
        <v>-0.02</v>
      </c>
      <c r="JX55" s="161"/>
      <c r="JY55" s="162">
        <v>-4.0034000000000001</v>
      </c>
      <c r="JZ55" s="162">
        <v>-14.406700000000001</v>
      </c>
      <c r="KA55" s="162">
        <v>-16.824000000000002</v>
      </c>
      <c r="KB55" s="162">
        <v>-2.9977999999999998</v>
      </c>
      <c r="KC55" s="162">
        <v>7.7991999999999999</v>
      </c>
      <c r="KD55" s="162">
        <v>0</v>
      </c>
      <c r="KE55" s="161"/>
      <c r="KF55" s="162">
        <v>-23.7</v>
      </c>
      <c r="KG55" s="162">
        <v>5.6</v>
      </c>
      <c r="KH55" s="161"/>
      <c r="KI55" s="162">
        <v>-50.032400000000003</v>
      </c>
    </row>
    <row r="56" spans="1:295" ht="18" customHeight="1" x14ac:dyDescent="0.3">
      <c r="A56" s="158" t="s">
        <v>855</v>
      </c>
      <c r="B56" s="158" t="s">
        <v>49</v>
      </c>
      <c r="C56" s="164"/>
      <c r="D56" s="166">
        <v>2.2864</v>
      </c>
      <c r="E56" s="166">
        <v>-7.0964</v>
      </c>
      <c r="F56" s="166">
        <v>2.3677999999999999</v>
      </c>
      <c r="G56" s="166">
        <v>6.6737000000000002</v>
      </c>
      <c r="H56" s="164"/>
      <c r="I56" s="166">
        <v>12.401999999999999</v>
      </c>
      <c r="J56" s="164"/>
      <c r="K56" s="166">
        <v>9.3414000000000001</v>
      </c>
      <c r="L56" s="166">
        <v>3.3209</v>
      </c>
      <c r="M56" s="166">
        <v>4.8611000000000004</v>
      </c>
      <c r="N56" s="166">
        <v>-8.8800000000000008</v>
      </c>
      <c r="O56" s="166">
        <v>-26.4</v>
      </c>
      <c r="P56" s="166">
        <v>2.2000000000000002</v>
      </c>
      <c r="Q56" s="166">
        <v>3.3119999999999998</v>
      </c>
      <c r="R56" s="166">
        <v>-19.8</v>
      </c>
      <c r="S56" s="166">
        <v>1.8287</v>
      </c>
      <c r="T56" s="166">
        <v>19.960100000000001</v>
      </c>
      <c r="U56" s="166">
        <v>4.0250000000000004</v>
      </c>
      <c r="V56" s="166">
        <v>3.8984999999999999</v>
      </c>
      <c r="W56" s="166">
        <v>7.3045</v>
      </c>
      <c r="X56" s="166">
        <v>6.5023999999999997</v>
      </c>
      <c r="Y56" s="166">
        <v>-1.7916000000000001</v>
      </c>
      <c r="Z56" s="166">
        <v>2.4192</v>
      </c>
      <c r="AA56" s="164"/>
      <c r="AB56" s="166">
        <v>-0.61119999999999997</v>
      </c>
      <c r="AC56" s="166">
        <v>0</v>
      </c>
      <c r="AD56" s="166">
        <v>-1.732</v>
      </c>
      <c r="AE56" s="164"/>
      <c r="AF56" s="166">
        <v>-11.1</v>
      </c>
      <c r="AG56" s="166">
        <v>-8.8000000000000007</v>
      </c>
      <c r="AH56" s="166">
        <v>-2.2400000000000002</v>
      </c>
      <c r="AI56" s="166">
        <v>0.33100000000000002</v>
      </c>
      <c r="AJ56" s="166">
        <v>-13.73</v>
      </c>
      <c r="AK56" s="166">
        <v>-13.88</v>
      </c>
      <c r="AL56" s="166">
        <v>-10</v>
      </c>
      <c r="AM56" s="166">
        <v>-10.48</v>
      </c>
      <c r="AN56" s="166">
        <v>-10.45</v>
      </c>
      <c r="AO56" s="166">
        <v>4.5766999999999998</v>
      </c>
      <c r="AP56" s="166">
        <v>4.7126999999999999</v>
      </c>
      <c r="AQ56" s="166">
        <v>14.176600000000001</v>
      </c>
      <c r="AR56" s="166">
        <v>16.096499999999999</v>
      </c>
      <c r="AS56" s="166">
        <v>-14.0608</v>
      </c>
      <c r="AT56" s="166">
        <v>-14.6015</v>
      </c>
      <c r="AU56" s="166">
        <v>-14.089399999999999</v>
      </c>
      <c r="AV56" s="166">
        <v>16.515999999999998</v>
      </c>
      <c r="AW56" s="166">
        <v>18.0685</v>
      </c>
      <c r="AX56" s="166">
        <v>-19.424099999999999</v>
      </c>
      <c r="AY56" s="166">
        <v>-18.084499999999998</v>
      </c>
      <c r="AZ56" s="166">
        <v>36.310699999999997</v>
      </c>
      <c r="BA56" s="166">
        <v>23.8477</v>
      </c>
      <c r="BB56" s="166">
        <v>38.066600000000001</v>
      </c>
      <c r="BC56" s="166">
        <v>11.0373</v>
      </c>
      <c r="BD56" s="166">
        <v>-4.5</v>
      </c>
      <c r="BE56" s="166">
        <v>-4.7</v>
      </c>
      <c r="BF56" s="166">
        <v>-19.445900000000002</v>
      </c>
      <c r="BG56" s="166">
        <v>-19.412099999999999</v>
      </c>
      <c r="BH56" s="166">
        <v>-1.9058999999999999</v>
      </c>
      <c r="BI56" s="164"/>
      <c r="BJ56" s="166">
        <v>-2.2008000000000001</v>
      </c>
      <c r="BK56" s="166">
        <v>1.6774</v>
      </c>
      <c r="BL56" s="164"/>
      <c r="BM56" s="166">
        <v>-0.95909999999999995</v>
      </c>
      <c r="BN56" s="166">
        <v>-125.5226</v>
      </c>
      <c r="BO56" s="166">
        <v>51.026899999999998</v>
      </c>
      <c r="BP56" s="166">
        <v>50.721699999999998</v>
      </c>
      <c r="BQ56" s="166">
        <v>76.694000000000003</v>
      </c>
      <c r="BR56" s="166">
        <v>-142.06540000000001</v>
      </c>
      <c r="BS56" s="164"/>
      <c r="BT56" s="164"/>
      <c r="BU56" s="164"/>
      <c r="BV56" s="166">
        <v>14.839600000000001</v>
      </c>
      <c r="BW56" s="166">
        <v>7.54</v>
      </c>
      <c r="BX56" s="166">
        <v>3.94</v>
      </c>
      <c r="BY56" s="166">
        <v>-13.09</v>
      </c>
      <c r="BZ56" s="166">
        <v>3.24</v>
      </c>
      <c r="CA56" s="166">
        <v>-22.7685</v>
      </c>
      <c r="CB56" s="166">
        <v>-22.7685</v>
      </c>
      <c r="CC56" s="166">
        <v>26.5092</v>
      </c>
      <c r="CD56" s="166">
        <v>25.6995</v>
      </c>
      <c r="CE56" s="166">
        <v>-7.9886999999999997</v>
      </c>
      <c r="CF56" s="166">
        <v>-12.9323</v>
      </c>
      <c r="CG56" s="166">
        <v>-13.0007</v>
      </c>
      <c r="CH56" s="166">
        <v>-2.2244999999999999</v>
      </c>
      <c r="CI56" s="166">
        <v>15.0565</v>
      </c>
      <c r="CJ56" s="164"/>
      <c r="CK56" s="164"/>
      <c r="CL56" s="166">
        <v>47</v>
      </c>
      <c r="CM56" s="166">
        <v>-25.2</v>
      </c>
      <c r="CN56" s="166">
        <v>-2</v>
      </c>
      <c r="CO56" s="166">
        <v>32.925400000000003</v>
      </c>
      <c r="CP56" s="166">
        <v>32.702500000000001</v>
      </c>
      <c r="CQ56" s="166">
        <v>31.180599999999998</v>
      </c>
      <c r="CR56" s="166">
        <v>99.203199999999995</v>
      </c>
      <c r="CS56" s="166">
        <v>99.567400000000006</v>
      </c>
      <c r="CT56" s="166">
        <v>-28.438099999999999</v>
      </c>
      <c r="CU56" s="166">
        <v>-76.73</v>
      </c>
      <c r="CV56" s="166">
        <v>-28.474499999999999</v>
      </c>
      <c r="CW56" s="166">
        <v>1.7766</v>
      </c>
      <c r="CX56" s="166">
        <v>29.86</v>
      </c>
      <c r="CY56" s="166">
        <v>11.5</v>
      </c>
      <c r="CZ56" s="166">
        <v>4.6924000000000001</v>
      </c>
      <c r="DA56" s="166">
        <v>4.9835000000000003</v>
      </c>
      <c r="DB56" s="166">
        <v>-7.05</v>
      </c>
      <c r="DC56" s="164"/>
      <c r="DD56" s="166">
        <v>-16.940899999999999</v>
      </c>
      <c r="DE56" s="166">
        <v>-16.6812</v>
      </c>
      <c r="DF56" s="166">
        <v>44.166400000000003</v>
      </c>
      <c r="DG56" s="166">
        <v>1.52E-2</v>
      </c>
      <c r="DH56" s="166">
        <v>-3.3936000000000002</v>
      </c>
      <c r="DI56" s="166">
        <v>11.6</v>
      </c>
      <c r="DJ56" s="166">
        <v>11.8</v>
      </c>
      <c r="DK56" s="166">
        <v>-5.3418000000000001</v>
      </c>
      <c r="DL56" s="166">
        <v>-2.4310999999999998</v>
      </c>
      <c r="DM56" s="166">
        <v>33.4405</v>
      </c>
      <c r="DN56" s="166">
        <v>3.7166999999999999</v>
      </c>
      <c r="DO56" s="166">
        <v>-2.08</v>
      </c>
      <c r="DP56" s="166">
        <v>-0.22</v>
      </c>
      <c r="DQ56" s="166">
        <v>6.8975</v>
      </c>
      <c r="DR56" s="166">
        <v>-43.667499999999997</v>
      </c>
      <c r="DS56" s="164"/>
      <c r="DT56" s="166">
        <v>-15.2</v>
      </c>
      <c r="DU56" s="166">
        <v>19.27</v>
      </c>
      <c r="DV56" s="166">
        <v>17.75</v>
      </c>
      <c r="DW56" s="166">
        <v>-41.618200000000002</v>
      </c>
      <c r="DX56" s="166">
        <v>-20.7636</v>
      </c>
      <c r="DY56" s="166">
        <v>-43.320399999999999</v>
      </c>
      <c r="DZ56" s="166">
        <v>-42.045499999999997</v>
      </c>
      <c r="EA56" s="164"/>
      <c r="EB56" s="166">
        <v>-22.243300000000001</v>
      </c>
      <c r="EC56" s="166">
        <v>-30.9346</v>
      </c>
      <c r="ED56" s="166">
        <v>-31.204000000000001</v>
      </c>
      <c r="EE56" s="166">
        <v>-24.219899999999999</v>
      </c>
      <c r="EF56" s="166">
        <v>-29.745000000000001</v>
      </c>
      <c r="EG56" s="166">
        <v>-9.9090000000000007</v>
      </c>
      <c r="EH56" s="166">
        <v>-156.4</v>
      </c>
      <c r="EI56" s="166">
        <v>25.3611</v>
      </c>
      <c r="EJ56" s="164"/>
      <c r="EK56" s="166">
        <v>-5.9748999999999999</v>
      </c>
      <c r="EL56" s="166">
        <v>-4.8766999999999996</v>
      </c>
      <c r="EM56" s="166">
        <v>14.095700000000001</v>
      </c>
      <c r="EN56" s="166">
        <v>-14.289199999999999</v>
      </c>
      <c r="EO56" s="166">
        <v>-13.2127</v>
      </c>
      <c r="EP56" s="166">
        <v>13.327999999999999</v>
      </c>
      <c r="EQ56" s="166">
        <v>-28.161300000000001</v>
      </c>
      <c r="ER56" s="164"/>
      <c r="ES56" s="166">
        <v>13.762499999999999</v>
      </c>
      <c r="ET56" s="166">
        <v>0</v>
      </c>
      <c r="EU56" s="166">
        <v>-19.489999999999998</v>
      </c>
      <c r="EV56" s="166">
        <v>0</v>
      </c>
      <c r="EW56" s="166">
        <v>0.97929999999999995</v>
      </c>
      <c r="EX56" s="166">
        <v>-11.7737</v>
      </c>
      <c r="EY56" s="166">
        <v>-9.5509000000000004</v>
      </c>
      <c r="EZ56" s="166">
        <v>-9.7864000000000004</v>
      </c>
      <c r="FA56" s="166">
        <v>7.8872999999999998</v>
      </c>
      <c r="FB56" s="166">
        <v>15.7735</v>
      </c>
      <c r="FC56" s="166">
        <v>-26.616499999999998</v>
      </c>
      <c r="FD56" s="164"/>
      <c r="FE56" s="166">
        <v>4.4157000000000002</v>
      </c>
      <c r="FF56" s="166">
        <v>4.5065</v>
      </c>
      <c r="FG56" s="166">
        <v>2.8239999999999998</v>
      </c>
      <c r="FH56" s="166">
        <v>3.1579999999999999</v>
      </c>
      <c r="FI56" s="166">
        <v>0</v>
      </c>
      <c r="FJ56" s="166">
        <v>8.3727999999999998</v>
      </c>
      <c r="FK56" s="166">
        <v>8.2053999999999991</v>
      </c>
      <c r="FL56" s="166">
        <v>-24.113700000000001</v>
      </c>
      <c r="FM56" s="166">
        <v>24.524699999999999</v>
      </c>
      <c r="FN56" s="166">
        <v>24.847200000000001</v>
      </c>
      <c r="FO56" s="166">
        <v>-11.9002</v>
      </c>
      <c r="FP56" s="164"/>
      <c r="FQ56" s="166">
        <v>20.113800000000001</v>
      </c>
      <c r="FR56" s="166">
        <v>-19.670000000000002</v>
      </c>
      <c r="FS56" s="166">
        <v>-2.0118999999999998</v>
      </c>
      <c r="FT56" s="166">
        <v>0.2969</v>
      </c>
      <c r="FU56" s="166">
        <v>1.33</v>
      </c>
      <c r="FV56" s="166">
        <v>2.46</v>
      </c>
      <c r="FW56" s="166">
        <v>-19.749500000000001</v>
      </c>
      <c r="FX56" s="164"/>
      <c r="FY56" s="166">
        <v>1.5489999999999999</v>
      </c>
      <c r="FZ56" s="166">
        <v>0.877</v>
      </c>
      <c r="GA56" s="164"/>
      <c r="GB56" s="166">
        <v>1.41</v>
      </c>
      <c r="GC56" s="166">
        <v>-14.221299999999999</v>
      </c>
      <c r="GD56" s="166">
        <v>-6.2176</v>
      </c>
      <c r="GE56" s="166">
        <v>-3.71</v>
      </c>
      <c r="GF56" s="166">
        <v>34.822400000000002</v>
      </c>
      <c r="GG56" s="164"/>
      <c r="GH56" s="166">
        <v>19.037099999999999</v>
      </c>
      <c r="GI56" s="166">
        <v>-8.1969999999999992</v>
      </c>
      <c r="GJ56" s="164"/>
      <c r="GK56" s="166">
        <v>2.1850999999999998</v>
      </c>
      <c r="GL56" s="164"/>
      <c r="GM56" s="164"/>
      <c r="GN56" s="166">
        <v>-11.924799999999999</v>
      </c>
      <c r="GO56" s="166">
        <v>-13.0518</v>
      </c>
      <c r="GP56" s="166">
        <v>10.958299999999999</v>
      </c>
      <c r="GQ56" s="166">
        <v>-21.502099999999999</v>
      </c>
      <c r="GR56" s="166">
        <v>-5.1971999999999996</v>
      </c>
      <c r="GS56" s="166">
        <v>-5.0465999999999998</v>
      </c>
      <c r="GT56" s="166">
        <v>90.154700000000005</v>
      </c>
      <c r="GU56" s="166">
        <v>-15.0768</v>
      </c>
      <c r="GV56" s="166">
        <v>-7.2013999999999996</v>
      </c>
      <c r="GW56" s="166">
        <v>-13.929</v>
      </c>
      <c r="GX56" s="166">
        <v>1.6856</v>
      </c>
      <c r="GY56" s="166">
        <v>5.0107999999999997</v>
      </c>
      <c r="GZ56" s="166">
        <v>5.0004</v>
      </c>
      <c r="HA56" s="164"/>
      <c r="HB56" s="166">
        <v>17.0671</v>
      </c>
      <c r="HC56" s="166">
        <v>18.916499999999999</v>
      </c>
      <c r="HD56" s="166">
        <v>6.71</v>
      </c>
      <c r="HE56" s="166">
        <v>-14.597200000000001</v>
      </c>
      <c r="HF56" s="166">
        <v>-6.7713999999999999</v>
      </c>
      <c r="HG56" s="166">
        <v>51.066699999999997</v>
      </c>
      <c r="HH56" s="166">
        <v>74.472099999999998</v>
      </c>
      <c r="HI56" s="166">
        <v>22.594999999999999</v>
      </c>
      <c r="HJ56" s="166">
        <v>20.695499999999999</v>
      </c>
      <c r="HK56" s="166">
        <v>-17.1782</v>
      </c>
      <c r="HL56" s="166">
        <v>-16.375800000000002</v>
      </c>
      <c r="HM56" s="166">
        <v>0</v>
      </c>
      <c r="HN56" s="166">
        <v>-11.6904</v>
      </c>
      <c r="HO56" s="164"/>
      <c r="HP56" s="164"/>
      <c r="HQ56" s="166">
        <v>-12.9847</v>
      </c>
      <c r="HR56" s="166">
        <v>-12.369400000000001</v>
      </c>
      <c r="HS56" s="166">
        <v>-3.9268000000000001</v>
      </c>
      <c r="HT56" s="166">
        <v>-4.0926</v>
      </c>
      <c r="HU56" s="166">
        <v>13.52</v>
      </c>
      <c r="HV56" s="166">
        <v>13.5</v>
      </c>
      <c r="HW56" s="166">
        <v>-29.8</v>
      </c>
      <c r="HX56" s="166">
        <v>-29.6</v>
      </c>
      <c r="HY56" s="166">
        <v>0.66930000000000001</v>
      </c>
      <c r="HZ56" s="166">
        <v>-9.2799999999999994</v>
      </c>
      <c r="IA56" s="166">
        <v>53.452800000000003</v>
      </c>
      <c r="IB56" s="166">
        <v>18.8811</v>
      </c>
      <c r="IC56" s="166">
        <v>18.784099999999999</v>
      </c>
      <c r="ID56" s="166">
        <v>-21.6</v>
      </c>
      <c r="IE56" s="166">
        <v>-44.4</v>
      </c>
      <c r="IF56" s="166">
        <v>-0.2</v>
      </c>
      <c r="IG56" s="166">
        <v>-0.8</v>
      </c>
      <c r="IH56" s="164"/>
      <c r="II56" s="164"/>
      <c r="IJ56" s="166">
        <v>-124.9408</v>
      </c>
      <c r="IK56" s="166">
        <v>57.676099999999998</v>
      </c>
      <c r="IL56" s="166">
        <v>-273.2525</v>
      </c>
      <c r="IM56" s="166">
        <v>-20.386900000000001</v>
      </c>
      <c r="IN56" s="166">
        <v>-53.057899999999997</v>
      </c>
      <c r="IO56" s="166">
        <v>134.08269999999999</v>
      </c>
      <c r="IP56" s="166">
        <v>31.9099</v>
      </c>
      <c r="IQ56" s="166">
        <v>100.1844</v>
      </c>
      <c r="IR56" s="166">
        <v>103.4076</v>
      </c>
      <c r="IS56" s="166">
        <v>72.769199999999998</v>
      </c>
      <c r="IT56" s="166">
        <v>30.751899999999999</v>
      </c>
      <c r="IU56" s="166">
        <v>27.220400000000001</v>
      </c>
      <c r="IV56" s="166">
        <v>3.0590999999999999</v>
      </c>
      <c r="IW56" s="166">
        <v>241.59979999999999</v>
      </c>
      <c r="IX56" s="166">
        <v>-198.62970000000001</v>
      </c>
      <c r="IY56" s="166">
        <v>55.595199999999998</v>
      </c>
      <c r="IZ56" s="166">
        <v>-33.991500000000002</v>
      </c>
      <c r="JA56" s="166">
        <v>-0.18679999999999999</v>
      </c>
      <c r="JB56" s="164"/>
      <c r="JC56" s="166">
        <v>-4.8</v>
      </c>
      <c r="JD56" s="166">
        <v>-0.60799999999999998</v>
      </c>
      <c r="JE56" s="166">
        <v>-0.61699999999999999</v>
      </c>
      <c r="JF56" s="166">
        <v>1.52</v>
      </c>
      <c r="JG56" s="166">
        <v>0.08</v>
      </c>
      <c r="JH56" s="166">
        <v>-2.5996000000000001</v>
      </c>
      <c r="JI56" s="166">
        <v>-6.2393999999999998</v>
      </c>
      <c r="JJ56" s="166">
        <v>12.541399999999999</v>
      </c>
      <c r="JK56" s="166">
        <v>-16.493500000000001</v>
      </c>
      <c r="JL56" s="166">
        <v>4</v>
      </c>
      <c r="JM56" s="166">
        <v>2.3860000000000001</v>
      </c>
      <c r="JN56" s="166">
        <v>3.7229999999999999</v>
      </c>
      <c r="JO56" s="166">
        <v>2.6322000000000001</v>
      </c>
      <c r="JP56" s="164"/>
      <c r="JQ56" s="166">
        <v>4.0776000000000003</v>
      </c>
      <c r="JR56" s="166">
        <v>4.2346000000000004</v>
      </c>
      <c r="JS56" s="166">
        <v>4.0258000000000003</v>
      </c>
      <c r="JT56" s="164"/>
      <c r="JU56" s="166">
        <v>30.1</v>
      </c>
      <c r="JV56" s="166">
        <v>3.0621</v>
      </c>
      <c r="JW56" s="166">
        <v>-0.04</v>
      </c>
      <c r="JX56" s="164"/>
      <c r="JY56" s="166">
        <v>-4.6113999999999997</v>
      </c>
      <c r="JZ56" s="166">
        <v>-14.2837</v>
      </c>
      <c r="KA56" s="166">
        <v>-15.9678</v>
      </c>
      <c r="KB56" s="166">
        <v>-4.5732999999999997</v>
      </c>
      <c r="KC56" s="166">
        <v>7.0284000000000004</v>
      </c>
      <c r="KD56" s="164"/>
      <c r="KE56" s="164"/>
      <c r="KF56" s="166">
        <v>-29.9</v>
      </c>
      <c r="KG56" s="166">
        <v>12.4</v>
      </c>
      <c r="KH56" s="164"/>
      <c r="KI56" s="166">
        <v>-51.275799999999997</v>
      </c>
    </row>
    <row r="57" spans="1:295" x14ac:dyDescent="0.3">
      <c r="A57" s="224" t="s">
        <v>867</v>
      </c>
      <c r="B57" s="224"/>
      <c r="C57" s="168">
        <v>0</v>
      </c>
      <c r="D57" s="168">
        <v>11.349399999999999</v>
      </c>
      <c r="E57" s="168">
        <v>-6.4457000000000004</v>
      </c>
      <c r="F57" s="168">
        <v>8.9587000000000003</v>
      </c>
      <c r="G57" s="168">
        <v>12.9834</v>
      </c>
      <c r="H57" s="168">
        <v>0</v>
      </c>
      <c r="I57" s="168">
        <v>17.254999999999999</v>
      </c>
      <c r="J57" s="168">
        <v>0</v>
      </c>
      <c r="K57" s="168">
        <v>28.415500000000002</v>
      </c>
      <c r="L57" s="168">
        <v>12.644600000000001</v>
      </c>
      <c r="M57" s="168">
        <v>12.4598</v>
      </c>
      <c r="N57" s="168">
        <v>0</v>
      </c>
      <c r="O57" s="168">
        <v>-19.8</v>
      </c>
      <c r="P57" s="168">
        <v>15.4</v>
      </c>
      <c r="Q57" s="168">
        <v>7.452</v>
      </c>
      <c r="R57" s="168">
        <v>-13.2</v>
      </c>
      <c r="S57" s="168">
        <v>2.5097</v>
      </c>
      <c r="T57" s="168">
        <v>21.569099999999999</v>
      </c>
      <c r="U57" s="168">
        <v>9.9745000000000008</v>
      </c>
      <c r="V57" s="168">
        <v>10.090299999999999</v>
      </c>
      <c r="W57" s="168">
        <v>16.8002</v>
      </c>
      <c r="X57" s="168">
        <v>11.9366</v>
      </c>
      <c r="Y57" s="168">
        <v>0.45529999999999998</v>
      </c>
      <c r="Z57" s="168">
        <v>2.6957</v>
      </c>
      <c r="AA57" s="168">
        <v>0</v>
      </c>
      <c r="AB57" s="168">
        <v>-0.40010000000000001</v>
      </c>
      <c r="AC57" s="168">
        <v>0</v>
      </c>
      <c r="AD57" s="168">
        <v>-0.71399999999999997</v>
      </c>
      <c r="AE57" s="168">
        <v>6.758</v>
      </c>
      <c r="AF57" s="168">
        <v>0</v>
      </c>
      <c r="AG57" s="168">
        <v>6.6</v>
      </c>
      <c r="AH57" s="168">
        <v>-0.59699999999999998</v>
      </c>
      <c r="AI57" s="168">
        <v>0.38400000000000001</v>
      </c>
      <c r="AJ57" s="168">
        <v>-5.66</v>
      </c>
      <c r="AK57" s="168">
        <v>-5.65</v>
      </c>
      <c r="AL57" s="168">
        <v>-10</v>
      </c>
      <c r="AM57" s="168">
        <v>-1.45</v>
      </c>
      <c r="AN57" s="168">
        <v>-1.55</v>
      </c>
      <c r="AO57" s="168">
        <v>8.2097999999999995</v>
      </c>
      <c r="AP57" s="168">
        <v>5.27</v>
      </c>
      <c r="AQ57" s="168">
        <v>22.047599999999999</v>
      </c>
      <c r="AR57" s="168">
        <v>23.7362</v>
      </c>
      <c r="AS57" s="168">
        <v>1.9856</v>
      </c>
      <c r="AT57" s="168">
        <v>-4.5545999999999998</v>
      </c>
      <c r="AU57" s="168">
        <v>-2.9830999999999999</v>
      </c>
      <c r="AV57" s="168">
        <v>20.374300000000002</v>
      </c>
      <c r="AW57" s="168">
        <v>18.0685</v>
      </c>
      <c r="AX57" s="168">
        <v>-12.726100000000001</v>
      </c>
      <c r="AY57" s="168">
        <v>-9.3771000000000004</v>
      </c>
      <c r="AZ57" s="168">
        <v>39.466999999999999</v>
      </c>
      <c r="BA57" s="168">
        <v>31.6921</v>
      </c>
      <c r="BB57" s="168">
        <v>111.5703</v>
      </c>
      <c r="BC57" s="168">
        <v>13.4802</v>
      </c>
      <c r="BD57" s="168">
        <v>-0.2</v>
      </c>
      <c r="BE57" s="168">
        <v>-0.1</v>
      </c>
      <c r="BF57" s="168">
        <v>-15.5634</v>
      </c>
      <c r="BG57" s="168">
        <v>-15.5504</v>
      </c>
      <c r="BH57" s="168">
        <v>-0.91220000000000001</v>
      </c>
      <c r="BI57" s="168">
        <v>0</v>
      </c>
      <c r="BJ57" s="168">
        <v>10.3546</v>
      </c>
      <c r="BK57" s="168">
        <v>6.0381</v>
      </c>
      <c r="BL57" s="168">
        <v>2.9980000000000002</v>
      </c>
      <c r="BM57" s="168">
        <v>2.1974999999999998</v>
      </c>
      <c r="BN57" s="168">
        <v>-74.800799999999995</v>
      </c>
      <c r="BO57" s="168">
        <v>69.490600000000001</v>
      </c>
      <c r="BP57" s="168">
        <v>69.734800000000007</v>
      </c>
      <c r="BQ57" s="168">
        <v>104.1943</v>
      </c>
      <c r="BR57" s="168">
        <v>-72.868399999999994</v>
      </c>
      <c r="BS57" s="168">
        <v>0</v>
      </c>
      <c r="BT57" s="168">
        <v>0</v>
      </c>
      <c r="BU57" s="168">
        <v>0</v>
      </c>
      <c r="BV57" s="168">
        <v>30.707100000000001</v>
      </c>
      <c r="BW57" s="168">
        <v>11.21</v>
      </c>
      <c r="BX57" s="168">
        <v>8.85</v>
      </c>
      <c r="BY57" s="168">
        <v>-3.91</v>
      </c>
      <c r="BZ57" s="168">
        <v>10.050000000000001</v>
      </c>
      <c r="CA57" s="168">
        <v>-14.463200000000001</v>
      </c>
      <c r="CB57" s="168">
        <v>-14.3292</v>
      </c>
      <c r="CC57" s="168">
        <v>35.926499999999997</v>
      </c>
      <c r="CD57" s="168">
        <v>34.9925</v>
      </c>
      <c r="CE57" s="168">
        <v>-3.6074000000000002</v>
      </c>
      <c r="CF57" s="168">
        <v>-6.0761000000000003</v>
      </c>
      <c r="CG57" s="168">
        <v>-5.9457000000000004</v>
      </c>
      <c r="CH57" s="168">
        <v>10.0657</v>
      </c>
      <c r="CI57" s="168">
        <v>18.908999999999999</v>
      </c>
      <c r="CJ57" s="168">
        <v>0</v>
      </c>
      <c r="CK57" s="168">
        <v>0</v>
      </c>
      <c r="CL57" s="168">
        <v>62</v>
      </c>
      <c r="CM57" s="168">
        <v>-5.7</v>
      </c>
      <c r="CN57" s="168">
        <v>-1.94</v>
      </c>
      <c r="CO57" s="168">
        <v>38.035499999999999</v>
      </c>
      <c r="CP57" s="168">
        <v>38.378399999999999</v>
      </c>
      <c r="CQ57" s="168">
        <v>37.052100000000003</v>
      </c>
      <c r="CR57" s="168">
        <v>104.9922</v>
      </c>
      <c r="CS57" s="168">
        <v>105.3043</v>
      </c>
      <c r="CT57" s="168">
        <v>-21.4941</v>
      </c>
      <c r="CU57" s="168">
        <v>-60.938499999999998</v>
      </c>
      <c r="CV57" s="168">
        <v>-18.457799999999999</v>
      </c>
      <c r="CW57" s="168">
        <v>3.6604999999999999</v>
      </c>
      <c r="CX57" s="168">
        <v>37.840000000000003</v>
      </c>
      <c r="CY57" s="168">
        <v>25.22</v>
      </c>
      <c r="CZ57" s="168">
        <v>12.348599999999999</v>
      </c>
      <c r="DA57" s="168">
        <v>12.4054</v>
      </c>
      <c r="DB57" s="168">
        <v>-4.74</v>
      </c>
      <c r="DC57" s="168">
        <v>0</v>
      </c>
      <c r="DD57" s="168">
        <v>-6.2869000000000002</v>
      </c>
      <c r="DE57" s="168">
        <v>-6.6409000000000002</v>
      </c>
      <c r="DF57" s="168">
        <v>49.838700000000003</v>
      </c>
      <c r="DG57" s="168">
        <v>1.55E-2</v>
      </c>
      <c r="DH57" s="168">
        <v>-2.11</v>
      </c>
      <c r="DI57" s="168">
        <v>16.7</v>
      </c>
      <c r="DJ57" s="168">
        <v>16.3</v>
      </c>
      <c r="DK57" s="168">
        <v>-0.40410000000000001</v>
      </c>
      <c r="DL57" s="168">
        <v>6.3640999999999996</v>
      </c>
      <c r="DM57" s="168">
        <v>43.849699999999999</v>
      </c>
      <c r="DN57" s="168">
        <v>15.9628</v>
      </c>
      <c r="DO57" s="168">
        <v>6.91</v>
      </c>
      <c r="DP57" s="168">
        <v>0.76</v>
      </c>
      <c r="DQ57" s="168">
        <v>13.577999999999999</v>
      </c>
      <c r="DR57" s="168">
        <v>-9.6555</v>
      </c>
      <c r="DS57" s="168">
        <v>0</v>
      </c>
      <c r="DT57" s="168">
        <v>-4.88</v>
      </c>
      <c r="DU57" s="168">
        <v>25.53</v>
      </c>
      <c r="DV57" s="168">
        <v>27.5</v>
      </c>
      <c r="DW57" s="168">
        <v>-8.3091000000000008</v>
      </c>
      <c r="DX57" s="168">
        <v>-4.5999999999999996</v>
      </c>
      <c r="DY57" s="168">
        <v>-36.865400000000001</v>
      </c>
      <c r="DZ57" s="168">
        <v>-35.854500000000002</v>
      </c>
      <c r="EA57" s="168">
        <v>44.309899999999999</v>
      </c>
      <c r="EB57" s="168">
        <v>17.797699999999999</v>
      </c>
      <c r="EC57" s="168">
        <v>5.0816999999999997</v>
      </c>
      <c r="ED57" s="168">
        <v>5.7088000000000001</v>
      </c>
      <c r="EE57" s="168">
        <v>-5.7118000000000002</v>
      </c>
      <c r="EF57" s="168">
        <v>-10.303699999999999</v>
      </c>
      <c r="EG57" s="168">
        <v>-6.6719999999999997</v>
      </c>
      <c r="EH57" s="168">
        <v>-81.822100000000006</v>
      </c>
      <c r="EI57" s="168">
        <v>49.311700000000002</v>
      </c>
      <c r="EJ57" s="168">
        <v>0</v>
      </c>
      <c r="EK57" s="168">
        <v>-3.1381000000000001</v>
      </c>
      <c r="EL57" s="168">
        <v>-2.2698999999999998</v>
      </c>
      <c r="EM57" s="168">
        <v>21.637499999999999</v>
      </c>
      <c r="EN57" s="168">
        <v>-5.4241999999999999</v>
      </c>
      <c r="EO57" s="168">
        <v>-5.1425000000000001</v>
      </c>
      <c r="EP57" s="168">
        <v>36.880000000000003</v>
      </c>
      <c r="EQ57" s="168">
        <v>0</v>
      </c>
      <c r="ER57" s="168">
        <v>0</v>
      </c>
      <c r="ES57" s="168">
        <v>18.1097</v>
      </c>
      <c r="ET57" s="168">
        <v>0</v>
      </c>
      <c r="EU57" s="168">
        <v>-5.0999999999999996</v>
      </c>
      <c r="EV57" s="168">
        <v>15.8</v>
      </c>
      <c r="EW57" s="168">
        <v>3.6459000000000001</v>
      </c>
      <c r="EX57" s="168">
        <v>1.82</v>
      </c>
      <c r="EY57" s="168">
        <v>-7.1022999999999996</v>
      </c>
      <c r="EZ57" s="168">
        <v>-7.4564000000000004</v>
      </c>
      <c r="FA57" s="168">
        <v>9.0847999999999995</v>
      </c>
      <c r="FB57" s="168">
        <v>20.191400000000002</v>
      </c>
      <c r="FC57" s="168">
        <v>-13.321099999999999</v>
      </c>
      <c r="FD57" s="168">
        <v>0</v>
      </c>
      <c r="FE57" s="168">
        <v>6.2336</v>
      </c>
      <c r="FF57" s="168">
        <v>5.3592000000000004</v>
      </c>
      <c r="FG57" s="168">
        <v>4.7504999999999997</v>
      </c>
      <c r="FH57" s="168">
        <v>6.1479999999999997</v>
      </c>
      <c r="FI57" s="168">
        <v>3.7357999999999998</v>
      </c>
      <c r="FJ57" s="168">
        <v>14.401199999999999</v>
      </c>
      <c r="FK57" s="168">
        <v>14.5687</v>
      </c>
      <c r="FL57" s="168">
        <v>-15.2385</v>
      </c>
      <c r="FM57" s="168">
        <v>31.251799999999999</v>
      </c>
      <c r="FN57" s="168">
        <v>31.470500000000001</v>
      </c>
      <c r="FO57" s="168">
        <v>-1.8851</v>
      </c>
      <c r="FP57" s="168">
        <v>11.2536</v>
      </c>
      <c r="FQ57" s="168">
        <v>25.885400000000001</v>
      </c>
      <c r="FR57" s="168">
        <v>-13.96</v>
      </c>
      <c r="FS57" s="168">
        <v>-0.49940000000000001</v>
      </c>
      <c r="FT57" s="168">
        <v>0.40579999999999999</v>
      </c>
      <c r="FU57" s="168">
        <v>1.97</v>
      </c>
      <c r="FV57" s="168">
        <v>5</v>
      </c>
      <c r="FW57" s="168">
        <v>-12.8451</v>
      </c>
      <c r="FX57" s="168">
        <v>2.7791000000000001</v>
      </c>
      <c r="FY57" s="168">
        <v>2.5939999999999999</v>
      </c>
      <c r="FZ57" s="168">
        <v>1.5680000000000001</v>
      </c>
      <c r="GA57" s="168">
        <v>3.8717999999999999</v>
      </c>
      <c r="GB57" s="168">
        <v>3.73</v>
      </c>
      <c r="GC57" s="168">
        <v>4.4043000000000001</v>
      </c>
      <c r="GD57" s="168">
        <v>8.8881999999999994</v>
      </c>
      <c r="GE57" s="168">
        <v>-2.59</v>
      </c>
      <c r="GF57" s="168">
        <v>43.758499999999998</v>
      </c>
      <c r="GG57" s="168">
        <v>-0.1</v>
      </c>
      <c r="GH57" s="168">
        <v>29.159600000000001</v>
      </c>
      <c r="GI57" s="168">
        <v>-2.6120000000000001</v>
      </c>
      <c r="GJ57" s="168">
        <v>0</v>
      </c>
      <c r="GK57" s="168">
        <v>3.6093999999999999</v>
      </c>
      <c r="GL57" s="168">
        <v>6.9000000000000006E-2</v>
      </c>
      <c r="GM57" s="168">
        <v>0</v>
      </c>
      <c r="GN57" s="168">
        <v>-11.8157</v>
      </c>
      <c r="GO57" s="168">
        <v>-6.6950000000000003</v>
      </c>
      <c r="GP57" s="168">
        <v>14.21</v>
      </c>
      <c r="GQ57" s="168">
        <v>-16.845600000000001</v>
      </c>
      <c r="GR57" s="168">
        <v>2.1374</v>
      </c>
      <c r="GS57" s="168">
        <v>0</v>
      </c>
      <c r="GT57" s="168">
        <v>125.2894</v>
      </c>
      <c r="GU57" s="168">
        <v>-5.0423999999999998</v>
      </c>
      <c r="GV57" s="168">
        <v>-1.1382000000000001</v>
      </c>
      <c r="GW57" s="168">
        <v>-4.0911</v>
      </c>
      <c r="GX57" s="168">
        <v>4.2679999999999998</v>
      </c>
      <c r="GY57" s="168">
        <v>8.0294000000000008</v>
      </c>
      <c r="GZ57" s="168">
        <v>8.2287999999999997</v>
      </c>
      <c r="HA57" s="168">
        <v>4</v>
      </c>
      <c r="HB57" s="168">
        <v>21.220700000000001</v>
      </c>
      <c r="HC57" s="168">
        <v>22.242799999999999</v>
      </c>
      <c r="HD57" s="168">
        <v>7.54</v>
      </c>
      <c r="HE57" s="168">
        <v>4.5820999999999996</v>
      </c>
      <c r="HF57" s="168">
        <v>23.001300000000001</v>
      </c>
      <c r="HG57" s="168">
        <v>60.052300000000002</v>
      </c>
      <c r="HH57" s="168">
        <v>77.393900000000002</v>
      </c>
      <c r="HI57" s="168">
        <v>26.313800000000001</v>
      </c>
      <c r="HJ57" s="168">
        <v>25.158799999999999</v>
      </c>
      <c r="HK57" s="168">
        <v>-11.645799999999999</v>
      </c>
      <c r="HL57" s="168">
        <v>-9.7703000000000007</v>
      </c>
      <c r="HM57" s="168">
        <v>0</v>
      </c>
      <c r="HN57" s="168">
        <v>0</v>
      </c>
      <c r="HO57" s="168">
        <v>0</v>
      </c>
      <c r="HP57" s="168">
        <v>113.8925</v>
      </c>
      <c r="HQ57" s="168">
        <v>-8.3318999999999992</v>
      </c>
      <c r="HR57" s="168">
        <v>-8.0737000000000005</v>
      </c>
      <c r="HS57" s="168">
        <v>1.1093999999999999</v>
      </c>
      <c r="HT57" s="168">
        <v>1.2162999999999999</v>
      </c>
      <c r="HU57" s="168">
        <v>17.39</v>
      </c>
      <c r="HV57" s="168">
        <v>17.34</v>
      </c>
      <c r="HW57" s="168">
        <v>-26.4</v>
      </c>
      <c r="HX57" s="168">
        <v>-26</v>
      </c>
      <c r="HY57" s="168">
        <v>1.0739000000000001</v>
      </c>
      <c r="HZ57" s="168">
        <v>10.08</v>
      </c>
      <c r="IA57" s="168">
        <v>81.143799999999999</v>
      </c>
      <c r="IB57" s="168">
        <v>25.590699999999998</v>
      </c>
      <c r="IC57" s="168">
        <v>25.504100000000001</v>
      </c>
      <c r="ID57" s="168">
        <v>-15.7</v>
      </c>
      <c r="IE57" s="168">
        <v>-35</v>
      </c>
      <c r="IF57" s="168">
        <v>5.2</v>
      </c>
      <c r="IG57" s="168">
        <v>4.5999999999999996</v>
      </c>
      <c r="IH57" s="168">
        <v>-17.333200000000001</v>
      </c>
      <c r="II57" s="168">
        <v>-17.311299999999999</v>
      </c>
      <c r="IJ57" s="168">
        <v>-101.783</v>
      </c>
      <c r="IK57" s="168">
        <v>70.993300000000005</v>
      </c>
      <c r="IL57" s="168">
        <v>-261.23989999999998</v>
      </c>
      <c r="IM57" s="168">
        <v>-13.943099999999999</v>
      </c>
      <c r="IN57" s="168">
        <v>-34.220100000000002</v>
      </c>
      <c r="IO57" s="168">
        <v>146.75720000000001</v>
      </c>
      <c r="IP57" s="168">
        <v>94.969700000000003</v>
      </c>
      <c r="IQ57" s="168">
        <v>143.40100000000001</v>
      </c>
      <c r="IR57" s="168">
        <v>108.81440000000001</v>
      </c>
      <c r="IS57" s="168">
        <v>91.624700000000004</v>
      </c>
      <c r="IT57" s="168">
        <v>34.466700000000003</v>
      </c>
      <c r="IU57" s="168">
        <v>31.431000000000001</v>
      </c>
      <c r="IV57" s="168">
        <v>18.131699999999999</v>
      </c>
      <c r="IW57" s="168">
        <v>257.01159999999999</v>
      </c>
      <c r="IX57" s="168">
        <v>-168.49520000000001</v>
      </c>
      <c r="IY57" s="168">
        <v>69.534099999999995</v>
      </c>
      <c r="IZ57" s="168">
        <v>8.8567999999999998</v>
      </c>
      <c r="JA57" s="168">
        <v>1.4539</v>
      </c>
      <c r="JB57" s="168">
        <v>0</v>
      </c>
      <c r="JC57" s="168">
        <v>-3.84</v>
      </c>
      <c r="JD57" s="168">
        <v>0.32200000000000001</v>
      </c>
      <c r="JE57" s="168">
        <v>0.32</v>
      </c>
      <c r="JF57" s="168">
        <v>5.84</v>
      </c>
      <c r="JG57" s="168">
        <v>2.08</v>
      </c>
      <c r="JH57" s="168">
        <v>-1.7605</v>
      </c>
      <c r="JI57" s="168">
        <v>-1.7258</v>
      </c>
      <c r="JJ57" s="168">
        <v>18.107900000000001</v>
      </c>
      <c r="JK57" s="168">
        <v>-10.576000000000001</v>
      </c>
      <c r="JL57" s="168">
        <v>13.3</v>
      </c>
      <c r="JM57" s="168">
        <v>4.532</v>
      </c>
      <c r="JN57" s="168">
        <v>3.9049999999999998</v>
      </c>
      <c r="JO57" s="168">
        <v>3.2526000000000002</v>
      </c>
      <c r="JP57" s="168">
        <v>4.0408999999999997</v>
      </c>
      <c r="JQ57" s="168">
        <v>4.5266000000000002</v>
      </c>
      <c r="JR57" s="168">
        <v>4.8202999999999996</v>
      </c>
      <c r="JS57" s="168">
        <v>4.5221999999999998</v>
      </c>
      <c r="JT57" s="168">
        <v>0</v>
      </c>
      <c r="JU57" s="168">
        <v>36.9</v>
      </c>
      <c r="JV57" s="168">
        <v>3.6251000000000002</v>
      </c>
      <c r="JW57" s="168">
        <v>1.22</v>
      </c>
      <c r="JX57" s="168">
        <v>0</v>
      </c>
      <c r="JY57" s="168">
        <v>3.2280000000000002</v>
      </c>
      <c r="JZ57" s="168">
        <v>-12.0578</v>
      </c>
      <c r="KA57" s="168">
        <v>-14.1593</v>
      </c>
      <c r="KB57" s="168">
        <v>3.6128</v>
      </c>
      <c r="KC57" s="168">
        <v>9.9446999999999992</v>
      </c>
      <c r="KD57" s="168">
        <v>0</v>
      </c>
      <c r="KE57" s="168">
        <v>6.5056000000000003</v>
      </c>
      <c r="KF57" s="168">
        <v>-19.3</v>
      </c>
      <c r="KG57" s="168">
        <v>19.399999999999999</v>
      </c>
      <c r="KH57" s="168">
        <v>0</v>
      </c>
      <c r="KI57" s="168">
        <v>-41.3157</v>
      </c>
    </row>
    <row r="58" spans="1:295" x14ac:dyDescent="0.3">
      <c r="A58" s="224" t="s">
        <v>868</v>
      </c>
      <c r="B58" s="224"/>
      <c r="C58" s="168">
        <v>0</v>
      </c>
      <c r="D58" s="168">
        <v>1.8605</v>
      </c>
      <c r="E58" s="168">
        <v>-13.4795</v>
      </c>
      <c r="F58" s="168">
        <v>-2.8671000000000002</v>
      </c>
      <c r="G58" s="168">
        <v>6.4038000000000004</v>
      </c>
      <c r="H58" s="168">
        <v>0</v>
      </c>
      <c r="I58" s="168">
        <v>5.4329000000000001</v>
      </c>
      <c r="J58" s="168">
        <v>0</v>
      </c>
      <c r="K58" s="168">
        <v>8.4205000000000005</v>
      </c>
      <c r="L58" s="168">
        <v>2.5049000000000001</v>
      </c>
      <c r="M58" s="168">
        <v>2.1922999999999999</v>
      </c>
      <c r="N58" s="168">
        <v>-19.98</v>
      </c>
      <c r="O58" s="168">
        <v>-37.4</v>
      </c>
      <c r="P58" s="168">
        <v>-4.4000000000000004</v>
      </c>
      <c r="Q58" s="168">
        <v>0</v>
      </c>
      <c r="R58" s="168">
        <v>-28.6</v>
      </c>
      <c r="S58" s="168">
        <v>0.7198</v>
      </c>
      <c r="T58" s="168">
        <v>5.8102</v>
      </c>
      <c r="U58" s="168">
        <v>3.8742999999999999</v>
      </c>
      <c r="V58" s="168">
        <v>3.7523</v>
      </c>
      <c r="W58" s="168">
        <v>7.0437000000000003</v>
      </c>
      <c r="X58" s="168">
        <v>2.4460999999999999</v>
      </c>
      <c r="Y58" s="168">
        <v>-6.4318</v>
      </c>
      <c r="Z58" s="168">
        <v>1.1258999999999999</v>
      </c>
      <c r="AA58" s="168">
        <v>0</v>
      </c>
      <c r="AB58" s="168">
        <v>-1.1462000000000001</v>
      </c>
      <c r="AC58" s="168">
        <v>-1.8620000000000001</v>
      </c>
      <c r="AD58" s="168">
        <v>-1.837</v>
      </c>
      <c r="AE58" s="168">
        <v>6.758</v>
      </c>
      <c r="AF58" s="168">
        <v>-19.98</v>
      </c>
      <c r="AG58" s="168">
        <v>-17.600000000000001</v>
      </c>
      <c r="AH58" s="168">
        <v>-2.9</v>
      </c>
      <c r="AI58" s="168">
        <v>0.254</v>
      </c>
      <c r="AJ58" s="168">
        <v>-25.02</v>
      </c>
      <c r="AK58" s="168">
        <v>-25.02</v>
      </c>
      <c r="AL58" s="168">
        <v>-10</v>
      </c>
      <c r="AM58" s="168">
        <v>-14.61</v>
      </c>
      <c r="AN58" s="168">
        <v>-14.6</v>
      </c>
      <c r="AO58" s="168">
        <v>2.5983999999999998</v>
      </c>
      <c r="AP58" s="168">
        <v>3.883</v>
      </c>
      <c r="AQ58" s="168">
        <v>7.4451999999999998</v>
      </c>
      <c r="AR58" s="168">
        <v>9.5898000000000003</v>
      </c>
      <c r="AS58" s="168">
        <v>-20.4618</v>
      </c>
      <c r="AT58" s="168">
        <v>-18.218399999999999</v>
      </c>
      <c r="AU58" s="168">
        <v>-18.055299999999999</v>
      </c>
      <c r="AV58" s="168">
        <v>-2.2383999999999999</v>
      </c>
      <c r="AW58" s="168">
        <v>-2.0318000000000001</v>
      </c>
      <c r="AX58" s="168">
        <v>-22.237200000000001</v>
      </c>
      <c r="AY58" s="168">
        <v>-20.093900000000001</v>
      </c>
      <c r="AZ58" s="168">
        <v>1.9851000000000001</v>
      </c>
      <c r="BA58" s="168">
        <v>7.9386999999999999</v>
      </c>
      <c r="BB58" s="168">
        <v>38.066600000000001</v>
      </c>
      <c r="BC58" s="168">
        <v>-1.7766</v>
      </c>
      <c r="BD58" s="168">
        <v>-5.7</v>
      </c>
      <c r="BE58" s="168">
        <v>-5.9</v>
      </c>
      <c r="BF58" s="168">
        <v>-28.934200000000001</v>
      </c>
      <c r="BG58" s="168">
        <v>-29.3536</v>
      </c>
      <c r="BH58" s="168">
        <v>-2.6187</v>
      </c>
      <c r="BI58" s="168">
        <v>0</v>
      </c>
      <c r="BJ58" s="168">
        <v>-2.2008000000000001</v>
      </c>
      <c r="BK58" s="168">
        <v>0.87590000000000001</v>
      </c>
      <c r="BL58" s="168">
        <v>0</v>
      </c>
      <c r="BM58" s="168">
        <v>-0.95909999999999995</v>
      </c>
      <c r="BN58" s="168">
        <v>-152.56200000000001</v>
      </c>
      <c r="BO58" s="168">
        <v>43.153199999999998</v>
      </c>
      <c r="BP58" s="168">
        <v>43.519399999999997</v>
      </c>
      <c r="BQ58" s="168">
        <v>17.478300000000001</v>
      </c>
      <c r="BR58" s="168">
        <v>-168.34630000000001</v>
      </c>
      <c r="BS58" s="168">
        <v>0</v>
      </c>
      <c r="BT58" s="168">
        <v>0</v>
      </c>
      <c r="BU58" s="168">
        <v>0</v>
      </c>
      <c r="BV58" s="168">
        <v>8.0934000000000008</v>
      </c>
      <c r="BW58" s="168">
        <v>5.82</v>
      </c>
      <c r="BX58" s="168">
        <v>2.36</v>
      </c>
      <c r="BY58" s="168">
        <v>-16.43</v>
      </c>
      <c r="BZ58" s="168">
        <v>-1.31</v>
      </c>
      <c r="CA58" s="168">
        <v>-27.3231</v>
      </c>
      <c r="CB58" s="168">
        <v>-27.724900000000002</v>
      </c>
      <c r="CC58" s="168">
        <v>20.388500000000001</v>
      </c>
      <c r="CD58" s="168">
        <v>20.215699999999998</v>
      </c>
      <c r="CE58" s="168">
        <v>-10.604699999999999</v>
      </c>
      <c r="CF58" s="168">
        <v>-32.0443</v>
      </c>
      <c r="CG58" s="168">
        <v>-32.036700000000003</v>
      </c>
      <c r="CH58" s="168">
        <v>-2.2244999999999999</v>
      </c>
      <c r="CI58" s="168">
        <v>4.5598999999999998</v>
      </c>
      <c r="CJ58" s="168">
        <v>0</v>
      </c>
      <c r="CK58" s="168">
        <v>0</v>
      </c>
      <c r="CL58" s="168">
        <v>41.5</v>
      </c>
      <c r="CM58" s="168">
        <v>-34</v>
      </c>
      <c r="CN58" s="168">
        <v>-3.86</v>
      </c>
      <c r="CO58" s="168">
        <v>29.191700000000001</v>
      </c>
      <c r="CP58" s="168">
        <v>28.739100000000001</v>
      </c>
      <c r="CQ58" s="168">
        <v>27.905200000000001</v>
      </c>
      <c r="CR58" s="168">
        <v>72.093100000000007</v>
      </c>
      <c r="CS58" s="168">
        <v>73.0916</v>
      </c>
      <c r="CT58" s="168">
        <v>-31.309000000000001</v>
      </c>
      <c r="CU58" s="168">
        <v>-79.005200000000002</v>
      </c>
      <c r="CV58" s="168">
        <v>-30.818999999999999</v>
      </c>
      <c r="CW58" s="168">
        <v>1.3513999999999999</v>
      </c>
      <c r="CX58" s="168">
        <v>24.85</v>
      </c>
      <c r="CY58" s="168">
        <v>9.1300000000000008</v>
      </c>
      <c r="CZ58" s="168">
        <v>2.1924000000000001</v>
      </c>
      <c r="DA58" s="168">
        <v>2.5421</v>
      </c>
      <c r="DB58" s="168">
        <v>-12.11</v>
      </c>
      <c r="DC58" s="168">
        <v>0</v>
      </c>
      <c r="DD58" s="168">
        <v>-20.811900000000001</v>
      </c>
      <c r="DE58" s="168">
        <v>-20.691600000000001</v>
      </c>
      <c r="DF58" s="168">
        <v>9.0626999999999995</v>
      </c>
      <c r="DG58" s="168">
        <v>1.4800000000000001E-2</v>
      </c>
      <c r="DH58" s="168">
        <v>-6.3331999999999997</v>
      </c>
      <c r="DI58" s="168">
        <v>-11.6</v>
      </c>
      <c r="DJ58" s="168">
        <v>-11.1</v>
      </c>
      <c r="DK58" s="168">
        <v>-6.3452000000000002</v>
      </c>
      <c r="DL58" s="168">
        <v>-3.9272</v>
      </c>
      <c r="DM58" s="168">
        <v>29.970700000000001</v>
      </c>
      <c r="DN58" s="168">
        <v>1.4902</v>
      </c>
      <c r="DO58" s="168">
        <v>-3.68</v>
      </c>
      <c r="DP58" s="168">
        <v>-3.16</v>
      </c>
      <c r="DQ58" s="168">
        <v>3.875</v>
      </c>
      <c r="DR58" s="168">
        <v>-48.802799999999998</v>
      </c>
      <c r="DS58" s="168">
        <v>0</v>
      </c>
      <c r="DT58" s="168">
        <v>-18.010000000000002</v>
      </c>
      <c r="DU58" s="168">
        <v>13.6</v>
      </c>
      <c r="DV58" s="168">
        <v>15.38</v>
      </c>
      <c r="DW58" s="168">
        <v>-47.527299999999997</v>
      </c>
      <c r="DX58" s="168">
        <v>-23.2545</v>
      </c>
      <c r="DY58" s="168">
        <v>-48.360500000000002</v>
      </c>
      <c r="DZ58" s="168">
        <v>-47.5364</v>
      </c>
      <c r="EA58" s="168">
        <v>-12.0299</v>
      </c>
      <c r="EB58" s="168">
        <v>-28.9114</v>
      </c>
      <c r="EC58" s="168">
        <v>-37.471400000000003</v>
      </c>
      <c r="ED58" s="168">
        <v>-37.755800000000001</v>
      </c>
      <c r="EE58" s="168">
        <v>-28.593900000000001</v>
      </c>
      <c r="EF58" s="168">
        <v>-34.445500000000003</v>
      </c>
      <c r="EG58" s="168">
        <v>-11.513999999999999</v>
      </c>
      <c r="EH58" s="168">
        <v>-182.13249999999999</v>
      </c>
      <c r="EI58" s="168">
        <v>-68.345699999999994</v>
      </c>
      <c r="EJ58" s="168">
        <v>0</v>
      </c>
      <c r="EK58" s="168">
        <v>-11.9617</v>
      </c>
      <c r="EL58" s="168">
        <v>-10.4999</v>
      </c>
      <c r="EM58" s="168">
        <v>0</v>
      </c>
      <c r="EN58" s="168">
        <v>-25.726199999999999</v>
      </c>
      <c r="EO58" s="168">
        <v>-24.6495</v>
      </c>
      <c r="EP58" s="168">
        <v>-13.316000000000001</v>
      </c>
      <c r="EQ58" s="168">
        <v>-31.895900000000001</v>
      </c>
      <c r="ER58" s="168">
        <v>0</v>
      </c>
      <c r="ES58" s="168">
        <v>2.1070000000000002</v>
      </c>
      <c r="ET58" s="168">
        <v>-16.25</v>
      </c>
      <c r="EU58" s="168">
        <v>-21.84</v>
      </c>
      <c r="EV58" s="168">
        <v>-4.7</v>
      </c>
      <c r="EW58" s="168">
        <v>0.62719999999999998</v>
      </c>
      <c r="EX58" s="168">
        <v>-33.532699999999998</v>
      </c>
      <c r="EY58" s="168">
        <v>-10.8772</v>
      </c>
      <c r="EZ58" s="168">
        <v>-11.080299999999999</v>
      </c>
      <c r="FA58" s="168">
        <v>4.7420999999999998</v>
      </c>
      <c r="FB58" s="168">
        <v>0.9032</v>
      </c>
      <c r="FC58" s="168">
        <v>-31.896699999999999</v>
      </c>
      <c r="FD58" s="168">
        <v>0</v>
      </c>
      <c r="FE58" s="168">
        <v>3.9506999999999999</v>
      </c>
      <c r="FF58" s="168">
        <v>3.9476</v>
      </c>
      <c r="FG58" s="168">
        <v>0</v>
      </c>
      <c r="FH58" s="168">
        <v>0</v>
      </c>
      <c r="FI58" s="168">
        <v>0</v>
      </c>
      <c r="FJ58" s="168">
        <v>1.3395999999999999</v>
      </c>
      <c r="FK58" s="168">
        <v>1.3395999999999999</v>
      </c>
      <c r="FL58" s="168">
        <v>-34.663499999999999</v>
      </c>
      <c r="FM58" s="168">
        <v>17.058900000000001</v>
      </c>
      <c r="FN58" s="168">
        <v>17.055399999999999</v>
      </c>
      <c r="FO58" s="168">
        <v>-24.044</v>
      </c>
      <c r="FP58" s="168">
        <v>-14.832599999999999</v>
      </c>
      <c r="FQ58" s="168">
        <v>13.5952</v>
      </c>
      <c r="FR58" s="168">
        <v>-22.71</v>
      </c>
      <c r="FS58" s="168">
        <v>-3.2149000000000001</v>
      </c>
      <c r="FT58" s="168">
        <v>0.25290000000000001</v>
      </c>
      <c r="FU58" s="168">
        <v>0.54</v>
      </c>
      <c r="FV58" s="168">
        <v>-0.38</v>
      </c>
      <c r="FW58" s="168">
        <v>-25.946899999999999</v>
      </c>
      <c r="FX58" s="168">
        <v>0</v>
      </c>
      <c r="FY58" s="168">
        <v>1.488</v>
      </c>
      <c r="FZ58" s="168">
        <v>-2E-3</v>
      </c>
      <c r="GA58" s="168">
        <v>1.8846000000000001</v>
      </c>
      <c r="GB58" s="168">
        <v>-4.62</v>
      </c>
      <c r="GC58" s="168">
        <v>-23.468399999999999</v>
      </c>
      <c r="GD58" s="168">
        <v>-14.657299999999999</v>
      </c>
      <c r="GE58" s="168">
        <v>-4.55</v>
      </c>
      <c r="GF58" s="168">
        <v>27.422699999999999</v>
      </c>
      <c r="GG58" s="168">
        <v>-0.1</v>
      </c>
      <c r="GH58" s="168">
        <v>17.849399999999999</v>
      </c>
      <c r="GI58" s="168">
        <v>-25.9298</v>
      </c>
      <c r="GJ58" s="168">
        <v>-4.6081000000000003</v>
      </c>
      <c r="GK58" s="168">
        <v>1.8076000000000001</v>
      </c>
      <c r="GL58" s="168">
        <v>6.4500000000000002E-2</v>
      </c>
      <c r="GM58" s="168">
        <v>0</v>
      </c>
      <c r="GN58" s="168">
        <v>-15.3222</v>
      </c>
      <c r="GO58" s="168">
        <v>-27.202300000000001</v>
      </c>
      <c r="GP58" s="168">
        <v>5.9625000000000004</v>
      </c>
      <c r="GQ58" s="168">
        <v>-23.6112</v>
      </c>
      <c r="GR58" s="168">
        <v>-24.947600000000001</v>
      </c>
      <c r="GS58" s="168">
        <v>-8.4937000000000005</v>
      </c>
      <c r="GT58" s="168">
        <v>42.46</v>
      </c>
      <c r="GU58" s="168">
        <v>-15.0768</v>
      </c>
      <c r="GV58" s="168">
        <v>-9.8862000000000005</v>
      </c>
      <c r="GW58" s="168">
        <v>-23.657399999999999</v>
      </c>
      <c r="GX58" s="168">
        <v>1.0311999999999999</v>
      </c>
      <c r="GY58" s="168">
        <v>4.5860000000000003</v>
      </c>
      <c r="GZ58" s="168">
        <v>4.5890000000000004</v>
      </c>
      <c r="HA58" s="168">
        <v>0.37669999999999998</v>
      </c>
      <c r="HB58" s="168">
        <v>2.4134000000000002</v>
      </c>
      <c r="HC58" s="168">
        <v>4.3182</v>
      </c>
      <c r="HD58" s="168">
        <v>-7.96</v>
      </c>
      <c r="HE58" s="168">
        <v>-14.597200000000001</v>
      </c>
      <c r="HF58" s="168">
        <v>-9.5960000000000001</v>
      </c>
      <c r="HG58" s="168">
        <v>8.2683</v>
      </c>
      <c r="HH58" s="168">
        <v>47.620800000000003</v>
      </c>
      <c r="HI58" s="168">
        <v>3.2299000000000002</v>
      </c>
      <c r="HJ58" s="168">
        <v>1.2242</v>
      </c>
      <c r="HK58" s="168">
        <v>-18.009</v>
      </c>
      <c r="HL58" s="168">
        <v>-17.420400000000001</v>
      </c>
      <c r="HM58" s="168">
        <v>-19.9498</v>
      </c>
      <c r="HN58" s="168">
        <v>-20.151599999999998</v>
      </c>
      <c r="HO58" s="168">
        <v>0</v>
      </c>
      <c r="HP58" s="168">
        <v>46.240900000000003</v>
      </c>
      <c r="HQ58" s="168">
        <v>-21.856300000000001</v>
      </c>
      <c r="HR58" s="168">
        <v>-21.301400000000001</v>
      </c>
      <c r="HS58" s="168">
        <v>-20.7257</v>
      </c>
      <c r="HT58" s="168">
        <v>-20.193000000000001</v>
      </c>
      <c r="HU58" s="168">
        <v>11.62</v>
      </c>
      <c r="HV58" s="168">
        <v>11.58</v>
      </c>
      <c r="HW58" s="168">
        <v>-37.299999999999997</v>
      </c>
      <c r="HX58" s="168">
        <v>-37.299999999999997</v>
      </c>
      <c r="HY58" s="168">
        <v>0.4587</v>
      </c>
      <c r="HZ58" s="168">
        <v>-10</v>
      </c>
      <c r="IA58" s="168">
        <v>47.462299999999999</v>
      </c>
      <c r="IB58" s="168">
        <v>13.301399999999999</v>
      </c>
      <c r="IC58" s="168">
        <v>12.976599999999999</v>
      </c>
      <c r="ID58" s="168">
        <v>-21.7</v>
      </c>
      <c r="IE58" s="168">
        <v>-50.8</v>
      </c>
      <c r="IF58" s="168">
        <v>-5.5</v>
      </c>
      <c r="IG58" s="168">
        <v>-6.3</v>
      </c>
      <c r="IH58" s="168">
        <v>-18.296500000000002</v>
      </c>
      <c r="II58" s="168">
        <v>-18.187999999999999</v>
      </c>
      <c r="IJ58" s="168">
        <v>-135.33850000000001</v>
      </c>
      <c r="IK58" s="168">
        <v>20.931000000000001</v>
      </c>
      <c r="IL58" s="168">
        <v>-281.77109999999999</v>
      </c>
      <c r="IM58" s="168">
        <v>-27.514299999999999</v>
      </c>
      <c r="IN58" s="168">
        <v>-61.668599999999998</v>
      </c>
      <c r="IO58" s="168">
        <v>74.535499999999999</v>
      </c>
      <c r="IP58" s="168">
        <v>15.814299999999999</v>
      </c>
      <c r="IQ58" s="168">
        <v>89.089600000000004</v>
      </c>
      <c r="IR58" s="168">
        <v>51.741900000000001</v>
      </c>
      <c r="IS58" s="168">
        <v>3.3068</v>
      </c>
      <c r="IT58" s="168">
        <v>23.200500000000002</v>
      </c>
      <c r="IU58" s="168">
        <v>20.7241</v>
      </c>
      <c r="IV58" s="168">
        <v>-34.5045</v>
      </c>
      <c r="IW58" s="168">
        <v>162.09440000000001</v>
      </c>
      <c r="IX58" s="168">
        <v>-203.0412</v>
      </c>
      <c r="IY58" s="168">
        <v>3.3454999999999999</v>
      </c>
      <c r="IZ58" s="168">
        <v>-44.945399999999999</v>
      </c>
      <c r="JA58" s="168">
        <v>-1.4051</v>
      </c>
      <c r="JB58" s="168">
        <v>0</v>
      </c>
      <c r="JC58" s="168">
        <v>-9.6</v>
      </c>
      <c r="JD58" s="168">
        <v>-1.0269999999999999</v>
      </c>
      <c r="JE58" s="168">
        <v>-1.0329999999999999</v>
      </c>
      <c r="JF58" s="168">
        <v>0</v>
      </c>
      <c r="JG58" s="168">
        <v>-3.92</v>
      </c>
      <c r="JH58" s="168">
        <v>-4.7826000000000004</v>
      </c>
      <c r="JI58" s="168">
        <v>-8.4367000000000001</v>
      </c>
      <c r="JJ58" s="168">
        <v>5.3330000000000002</v>
      </c>
      <c r="JK58" s="168">
        <v>-16.493500000000001</v>
      </c>
      <c r="JL58" s="168">
        <v>3.4</v>
      </c>
      <c r="JM58" s="168">
        <v>-0.69499999999999995</v>
      </c>
      <c r="JN58" s="168">
        <v>9.2999999999999999E-2</v>
      </c>
      <c r="JO58" s="168">
        <v>0</v>
      </c>
      <c r="JP58" s="168">
        <v>0</v>
      </c>
      <c r="JQ58" s="168">
        <v>2.0678999999999998</v>
      </c>
      <c r="JR58" s="168">
        <v>1.6274</v>
      </c>
      <c r="JS58" s="168">
        <v>1.5747</v>
      </c>
      <c r="JT58" s="168">
        <v>0</v>
      </c>
      <c r="JU58" s="168">
        <v>19</v>
      </c>
      <c r="JV58" s="168">
        <v>-1.0929</v>
      </c>
      <c r="JW58" s="168">
        <v>-0.23</v>
      </c>
      <c r="JX58" s="168">
        <v>0</v>
      </c>
      <c r="JY58" s="168">
        <v>-8.0690000000000008</v>
      </c>
      <c r="JZ58" s="168">
        <v>-17.692900000000002</v>
      </c>
      <c r="KA58" s="168">
        <v>-21.6144</v>
      </c>
      <c r="KB58" s="168">
        <v>-8.3529</v>
      </c>
      <c r="KC58" s="168">
        <v>4.7373000000000003</v>
      </c>
      <c r="KD58" s="168">
        <v>-14.143000000000001</v>
      </c>
      <c r="KE58" s="168">
        <v>-1.6995</v>
      </c>
      <c r="KF58" s="168">
        <v>-36.299999999999997</v>
      </c>
      <c r="KG58" s="168">
        <v>2</v>
      </c>
      <c r="KH58" s="168">
        <v>0</v>
      </c>
      <c r="KI58" s="168">
        <v>-58.835299999999997</v>
      </c>
    </row>
    <row r="59" spans="1:295" x14ac:dyDescent="0.3">
      <c r="A59" s="224" t="s">
        <v>869</v>
      </c>
      <c r="B59" s="224"/>
      <c r="C59" s="168">
        <v>0</v>
      </c>
      <c r="D59" s="168">
        <v>5.5979583333333336</v>
      </c>
      <c r="E59" s="168">
        <v>-8.8672729166666677</v>
      </c>
      <c r="F59" s="168">
        <v>3.7364312499999999</v>
      </c>
      <c r="G59" s="168">
        <v>9.2246770833333329</v>
      </c>
      <c r="H59" s="168">
        <v>0</v>
      </c>
      <c r="I59" s="168">
        <v>11.200808333333335</v>
      </c>
      <c r="J59" s="168">
        <v>0</v>
      </c>
      <c r="K59" s="168">
        <v>17.2777125</v>
      </c>
      <c r="L59" s="168">
        <v>7.0457416666666672</v>
      </c>
      <c r="M59" s="168">
        <v>6.7554708333333338</v>
      </c>
      <c r="N59" s="168">
        <v>-10.36</v>
      </c>
      <c r="O59" s="168">
        <v>-28.16</v>
      </c>
      <c r="P59" s="168">
        <v>5.1764705882352944</v>
      </c>
      <c r="Q59" s="168">
        <v>4.2480000000000002</v>
      </c>
      <c r="R59" s="168">
        <v>-19.748837209302323</v>
      </c>
      <c r="S59" s="168">
        <v>1.5517958333333333</v>
      </c>
      <c r="T59" s="168">
        <v>13.001731250000001</v>
      </c>
      <c r="U59" s="168">
        <v>6.3231208333333333</v>
      </c>
      <c r="V59" s="168">
        <v>6.30000625</v>
      </c>
      <c r="W59" s="168">
        <v>10.885193749999999</v>
      </c>
      <c r="X59" s="168">
        <v>9.5145479166666664</v>
      </c>
      <c r="Y59" s="168">
        <v>-3.6564416666666668</v>
      </c>
      <c r="Z59" s="168">
        <v>2.3141937499999998</v>
      </c>
      <c r="AA59" s="168">
        <v>0</v>
      </c>
      <c r="AB59" s="168">
        <v>-0.8156916666666667</v>
      </c>
      <c r="AC59" s="168">
        <v>-1.2168571428571429</v>
      </c>
      <c r="AD59" s="168">
        <v>-1.3400624999999999</v>
      </c>
      <c r="AE59" s="168">
        <v>6.758</v>
      </c>
      <c r="AF59" s="168">
        <v>-9.7125000000000004</v>
      </c>
      <c r="AG59" s="168">
        <v>-5.1857142857142859</v>
      </c>
      <c r="AH59" s="168">
        <v>-1.8792500000000001</v>
      </c>
      <c r="AI59" s="168">
        <v>0.29766666666666669</v>
      </c>
      <c r="AJ59" s="168">
        <v>-14.701041666666667</v>
      </c>
      <c r="AK59" s="168">
        <v>-14.707708333333334</v>
      </c>
      <c r="AL59" s="168">
        <v>-10</v>
      </c>
      <c r="AM59" s="168">
        <v>-9.0462500000000006</v>
      </c>
      <c r="AN59" s="168">
        <v>-9.0924999999999994</v>
      </c>
      <c r="AO59" s="168">
        <v>5.1275319148936171</v>
      </c>
      <c r="AP59" s="168">
        <v>4.4741617021276596</v>
      </c>
      <c r="AQ59" s="168">
        <v>15.4743625</v>
      </c>
      <c r="AR59" s="168">
        <v>16.713714583333335</v>
      </c>
      <c r="AS59" s="168">
        <v>-8.4028833333333335</v>
      </c>
      <c r="AT59" s="168">
        <v>-11.06909347826087</v>
      </c>
      <c r="AU59" s="168">
        <v>-10.634279166666667</v>
      </c>
      <c r="AV59" s="168">
        <v>6.7022166666666667</v>
      </c>
      <c r="AW59" s="168">
        <v>6.9569104166666671</v>
      </c>
      <c r="AX59" s="168">
        <v>-17.155497826086958</v>
      </c>
      <c r="AY59" s="168">
        <v>-14.718032608695653</v>
      </c>
      <c r="AZ59" s="168">
        <v>12.580304166666666</v>
      </c>
      <c r="BA59" s="168">
        <v>18.746429166666665</v>
      </c>
      <c r="BB59" s="168">
        <v>68.133335416666668</v>
      </c>
      <c r="BC59" s="168">
        <v>7.3205979166666664</v>
      </c>
      <c r="BD59" s="168">
        <v>-4.0020833333333332</v>
      </c>
      <c r="BE59" s="168">
        <v>-4.0875000000000004</v>
      </c>
      <c r="BF59" s="168">
        <v>-22.136533333333333</v>
      </c>
      <c r="BG59" s="168">
        <v>-22.045358333333336</v>
      </c>
      <c r="BH59" s="168">
        <v>-1.77000625</v>
      </c>
      <c r="BI59" s="168">
        <v>0</v>
      </c>
      <c r="BJ59" s="168">
        <v>4.0156062500000003</v>
      </c>
      <c r="BK59" s="168">
        <v>3.3317666666666668</v>
      </c>
      <c r="BL59" s="168">
        <v>1.424892</v>
      </c>
      <c r="BM59" s="168">
        <v>0.54393541666666678</v>
      </c>
      <c r="BN59" s="168">
        <v>-120.35542708333332</v>
      </c>
      <c r="BO59" s="168">
        <v>55.890820833333329</v>
      </c>
      <c r="BP59" s="168">
        <v>55.968387499999999</v>
      </c>
      <c r="BQ59" s="168">
        <v>56.492985416666663</v>
      </c>
      <c r="BR59" s="168">
        <v>-116.10754375</v>
      </c>
      <c r="BS59" s="168">
        <v>0</v>
      </c>
      <c r="BT59" s="168">
        <v>0</v>
      </c>
      <c r="BU59" s="168">
        <v>0</v>
      </c>
      <c r="BV59" s="168">
        <v>19.408197727272725</v>
      </c>
      <c r="BW59" s="168">
        <v>8.1374999999999993</v>
      </c>
      <c r="BX59" s="168">
        <v>5.6552083333333334</v>
      </c>
      <c r="BY59" s="168">
        <v>-9.8427083333333343</v>
      </c>
      <c r="BZ59" s="168">
        <v>3.2312500000000002</v>
      </c>
      <c r="CA59" s="168">
        <v>-22.612231250000001</v>
      </c>
      <c r="CB59" s="168">
        <v>-22.559206249999999</v>
      </c>
      <c r="CC59" s="168">
        <v>27.203122916666665</v>
      </c>
      <c r="CD59" s="168">
        <v>26.403581249999998</v>
      </c>
      <c r="CE59" s="168">
        <v>-7.8226125</v>
      </c>
      <c r="CF59" s="168">
        <v>-16.990195833333335</v>
      </c>
      <c r="CG59" s="168">
        <v>-17.013266666666667</v>
      </c>
      <c r="CH59" s="168">
        <v>3.9210145833333332</v>
      </c>
      <c r="CI59" s="168">
        <v>12.541627083333333</v>
      </c>
      <c r="CJ59" s="168">
        <v>0</v>
      </c>
      <c r="CK59" s="168">
        <v>0</v>
      </c>
      <c r="CL59" s="168">
        <v>50.21875</v>
      </c>
      <c r="CM59" s="168">
        <v>-20.852083333333333</v>
      </c>
      <c r="CN59" s="168">
        <v>-2.8004166666666666</v>
      </c>
      <c r="CO59" s="168">
        <v>33.635466666666666</v>
      </c>
      <c r="CP59" s="168">
        <v>33.580266666666667</v>
      </c>
      <c r="CQ59" s="168">
        <v>32.251277083333335</v>
      </c>
      <c r="CR59" s="168">
        <v>87.404106249999998</v>
      </c>
      <c r="CS59" s="168">
        <v>87.57358541666666</v>
      </c>
      <c r="CT59" s="168">
        <v>-27.295114583333334</v>
      </c>
      <c r="CU59" s="168">
        <v>-69.087070833333343</v>
      </c>
      <c r="CV59" s="168">
        <v>-26.072891666666663</v>
      </c>
      <c r="CW59" s="168">
        <v>2.4393645833333331</v>
      </c>
      <c r="CX59" s="168">
        <v>30.15958333333333</v>
      </c>
      <c r="CY59" s="168">
        <v>17.116666666666667</v>
      </c>
      <c r="CZ59" s="168">
        <v>7.8922479166666664</v>
      </c>
      <c r="DA59" s="168">
        <v>8.1268229166666668</v>
      </c>
      <c r="DB59" s="168">
        <v>-9.0572916666666661</v>
      </c>
      <c r="DC59" s="168">
        <v>0</v>
      </c>
      <c r="DD59" s="168">
        <v>-14.594916666666666</v>
      </c>
      <c r="DE59" s="168">
        <v>-14.4711125</v>
      </c>
      <c r="DF59" s="168">
        <v>36.495954166666664</v>
      </c>
      <c r="DG59" s="168">
        <v>1.5054166666666669E-2</v>
      </c>
      <c r="DH59" s="168">
        <v>-4.5693333333333337</v>
      </c>
      <c r="DI59" s="168">
        <v>-0.1485714285714286</v>
      </c>
      <c r="DJ59" s="168">
        <v>-0.69210526315789478</v>
      </c>
      <c r="DK59" s="168">
        <v>-4.0589354166666674</v>
      </c>
      <c r="DL59" s="168">
        <v>1.5893250000000001</v>
      </c>
      <c r="DM59" s="168">
        <v>36.808345833333334</v>
      </c>
      <c r="DN59" s="168">
        <v>9.4300291666666674</v>
      </c>
      <c r="DO59" s="168">
        <v>2.1168749999999998</v>
      </c>
      <c r="DP59" s="168">
        <v>-1.0135416666666666</v>
      </c>
      <c r="DQ59" s="168">
        <v>8.305416666666666</v>
      </c>
      <c r="DR59" s="168">
        <v>-36.182106249999997</v>
      </c>
      <c r="DS59" s="168">
        <v>0</v>
      </c>
      <c r="DT59" s="168">
        <v>-11.685</v>
      </c>
      <c r="DU59" s="168">
        <v>18.976041666666667</v>
      </c>
      <c r="DV59" s="168">
        <v>21.540416666666665</v>
      </c>
      <c r="DW59" s="168">
        <v>-33.618937500000001</v>
      </c>
      <c r="DX59" s="168">
        <v>-16.783897916666668</v>
      </c>
      <c r="DY59" s="168">
        <v>-42.141399999999997</v>
      </c>
      <c r="DZ59" s="168">
        <v>-41.48352083333333</v>
      </c>
      <c r="EA59" s="168">
        <v>21.152093939393936</v>
      </c>
      <c r="EB59" s="168">
        <v>-5.6018125000000003</v>
      </c>
      <c r="EC59" s="168">
        <v>-16.47438125</v>
      </c>
      <c r="ED59" s="168">
        <v>-16.231999999999999</v>
      </c>
      <c r="EE59" s="168">
        <v>-19.260918749999998</v>
      </c>
      <c r="EF59" s="168">
        <v>-24.563025</v>
      </c>
      <c r="EG59" s="168">
        <v>-9.7897291666666657</v>
      </c>
      <c r="EH59" s="168">
        <v>-126.76778125</v>
      </c>
      <c r="EI59" s="168">
        <v>-15.378145833333331</v>
      </c>
      <c r="EJ59" s="168">
        <v>0</v>
      </c>
      <c r="EK59" s="168">
        <v>-7.4470312500000002</v>
      </c>
      <c r="EL59" s="168">
        <v>-6.3027958333333336</v>
      </c>
      <c r="EM59" s="168">
        <v>15.474878723404254</v>
      </c>
      <c r="EN59" s="168">
        <v>-13.7852</v>
      </c>
      <c r="EO59" s="168">
        <v>-13.1883625</v>
      </c>
      <c r="EP59" s="168">
        <v>4.8404999999999996</v>
      </c>
      <c r="EQ59" s="168">
        <v>-16.889119148936171</v>
      </c>
      <c r="ER59" s="168">
        <v>0</v>
      </c>
      <c r="ES59" s="168">
        <v>11.067359574468085</v>
      </c>
      <c r="ET59" s="168">
        <v>-3.354137931034483</v>
      </c>
      <c r="EU59" s="168">
        <v>-12.355</v>
      </c>
      <c r="EV59" s="168">
        <v>0.70416666666666672</v>
      </c>
      <c r="EW59" s="168">
        <v>2.0670125000000001</v>
      </c>
      <c r="EX59" s="168">
        <v>-14.6950375</v>
      </c>
      <c r="EY59" s="168">
        <v>-9.5260937499999994</v>
      </c>
      <c r="EZ59" s="168">
        <v>-9.7474583333333324</v>
      </c>
      <c r="FA59" s="168">
        <v>7.285952083333334</v>
      </c>
      <c r="FB59" s="168">
        <v>11.842741666666667</v>
      </c>
      <c r="FC59" s="168">
        <v>-24.543085416666667</v>
      </c>
      <c r="FD59" s="168">
        <v>0</v>
      </c>
      <c r="FE59" s="168">
        <v>4.5988104166666668</v>
      </c>
      <c r="FF59" s="168">
        <v>4.6052625000000003</v>
      </c>
      <c r="FG59" s="168">
        <v>1.88406875</v>
      </c>
      <c r="FH59" s="168">
        <v>2.1923604166666668</v>
      </c>
      <c r="FI59" s="168">
        <v>0.81225777777777775</v>
      </c>
      <c r="FJ59" s="168">
        <v>9.5031416666666662</v>
      </c>
      <c r="FK59" s="168">
        <v>9.5764041666666664</v>
      </c>
      <c r="FL59" s="168">
        <v>-26.342972916666668</v>
      </c>
      <c r="FM59" s="168">
        <v>24.810391666666668</v>
      </c>
      <c r="FN59" s="168">
        <v>24.870352083333334</v>
      </c>
      <c r="FO59" s="168">
        <v>-15.089395833333333</v>
      </c>
      <c r="FP59" s="168">
        <v>-7.2615150000000002</v>
      </c>
      <c r="FQ59" s="168">
        <v>19.453416666666666</v>
      </c>
      <c r="FR59" s="168">
        <v>-18.571249999999999</v>
      </c>
      <c r="FS59" s="168">
        <v>-1.9061369565217392</v>
      </c>
      <c r="FT59" s="168">
        <v>0.31205416666666669</v>
      </c>
      <c r="FU59" s="168">
        <v>1.2818750000000001</v>
      </c>
      <c r="FV59" s="168">
        <v>2.4191666666666665</v>
      </c>
      <c r="FW59" s="168">
        <v>-19.186458333333334</v>
      </c>
      <c r="FX59" s="168">
        <v>1.7620875</v>
      </c>
      <c r="FY59" s="168">
        <v>1.9589583333333336</v>
      </c>
      <c r="FZ59" s="168">
        <v>0.81508333333333338</v>
      </c>
      <c r="GA59" s="168">
        <v>3.1883571428571429</v>
      </c>
      <c r="GB59" s="168">
        <v>-0.11687500000000001</v>
      </c>
      <c r="GC59" s="168">
        <v>-8.0556208333333341</v>
      </c>
      <c r="GD59" s="168">
        <v>-1.1923520833333332</v>
      </c>
      <c r="GE59" s="168">
        <v>-3.6155319148936171</v>
      </c>
      <c r="GF59" s="168">
        <v>34.060949999999998</v>
      </c>
      <c r="GG59" s="168">
        <v>-0.1</v>
      </c>
      <c r="GH59" s="168">
        <v>22.162420833333332</v>
      </c>
      <c r="GI59" s="168">
        <v>-10.363325</v>
      </c>
      <c r="GJ59" s="168">
        <v>-3.3138222222222224</v>
      </c>
      <c r="GK59" s="168">
        <v>2.5878979166666669</v>
      </c>
      <c r="GL59" s="168">
        <v>6.7500000000000004E-2</v>
      </c>
      <c r="GM59" s="168">
        <v>0</v>
      </c>
      <c r="GN59" s="168">
        <v>-13.459490476190478</v>
      </c>
      <c r="GO59" s="168">
        <v>-16.669722916666668</v>
      </c>
      <c r="GP59" s="168">
        <v>10.032045833333333</v>
      </c>
      <c r="GQ59" s="168">
        <v>-20.996331250000001</v>
      </c>
      <c r="GR59" s="168">
        <v>-6.8527312499999997</v>
      </c>
      <c r="GS59" s="168">
        <v>-4.3028029411764708</v>
      </c>
      <c r="GT59" s="168">
        <v>87.604829166666661</v>
      </c>
      <c r="GU59" s="168">
        <v>-9.6047250000000002</v>
      </c>
      <c r="GV59" s="168">
        <v>-7.5566083333333331</v>
      </c>
      <c r="GW59" s="168">
        <v>-10.477883333333335</v>
      </c>
      <c r="GX59" s="168">
        <v>2.5254875000000001</v>
      </c>
      <c r="GY59" s="168">
        <v>6.5076875000000003</v>
      </c>
      <c r="GZ59" s="168">
        <v>6.6060916666666669</v>
      </c>
      <c r="HA59" s="168">
        <v>1.9948857142857146</v>
      </c>
      <c r="HB59" s="168">
        <v>9.6142125000000007</v>
      </c>
      <c r="HC59" s="168">
        <v>11.100595833333333</v>
      </c>
      <c r="HD59" s="168">
        <v>2.5833333333333337E-2</v>
      </c>
      <c r="HE59" s="168">
        <v>-5.490367391304348</v>
      </c>
      <c r="HF59" s="168">
        <v>4.8035145833333335</v>
      </c>
      <c r="HG59" s="168">
        <v>35.415349999999997</v>
      </c>
      <c r="HH59" s="168">
        <v>63.346502083333327</v>
      </c>
      <c r="HI59" s="168">
        <v>18.669289583333335</v>
      </c>
      <c r="HJ59" s="168">
        <v>16.791702083333334</v>
      </c>
      <c r="HK59" s="168">
        <v>-14.932216666666665</v>
      </c>
      <c r="HL59" s="168">
        <v>-13.699591666666665</v>
      </c>
      <c r="HM59" s="168">
        <v>-11.417860416666667</v>
      </c>
      <c r="HN59" s="168">
        <v>-12.812522916666666</v>
      </c>
      <c r="HO59" s="168">
        <v>0</v>
      </c>
      <c r="HP59" s="168">
        <v>86.92777058823529</v>
      </c>
      <c r="HQ59" s="168">
        <v>-13.945985416666666</v>
      </c>
      <c r="HR59" s="168">
        <v>-13.314029166666666</v>
      </c>
      <c r="HS59" s="168">
        <v>-9.04906875</v>
      </c>
      <c r="HT59" s="168">
        <v>-8.9710354166666662</v>
      </c>
      <c r="HU59" s="168">
        <v>14.087291666666667</v>
      </c>
      <c r="HV59" s="168">
        <v>14.053750000000001</v>
      </c>
      <c r="HW59" s="168">
        <v>-29.835416666666667</v>
      </c>
      <c r="HX59" s="168">
        <v>-29.916666666666668</v>
      </c>
      <c r="HY59" s="168">
        <v>0.65623958333333332</v>
      </c>
      <c r="HZ59" s="168">
        <v>-3.3916666666666666</v>
      </c>
      <c r="IA59" s="168">
        <v>62.158927083333332</v>
      </c>
      <c r="IB59" s="168">
        <v>19.407689583333333</v>
      </c>
      <c r="IC59" s="168">
        <v>19.273</v>
      </c>
      <c r="ID59" s="168">
        <v>-18.709090909090911</v>
      </c>
      <c r="IE59" s="168">
        <v>-40.972340425531911</v>
      </c>
      <c r="IF59" s="168">
        <v>-0.67083333333333339</v>
      </c>
      <c r="IG59" s="168">
        <v>-1.3</v>
      </c>
      <c r="IH59" s="168">
        <v>-17.714939130434782</v>
      </c>
      <c r="II59" s="168">
        <v>-17.691170967741936</v>
      </c>
      <c r="IJ59" s="168">
        <v>-116.49732291666665</v>
      </c>
      <c r="IK59" s="168">
        <v>44.994608333333332</v>
      </c>
      <c r="IL59" s="168">
        <v>-270.79393125000001</v>
      </c>
      <c r="IM59" s="168">
        <v>-21.400087500000001</v>
      </c>
      <c r="IN59" s="168">
        <v>-49.5876375</v>
      </c>
      <c r="IO59" s="168">
        <v>115.44162083333333</v>
      </c>
      <c r="IP59" s="168">
        <v>49.411297916666669</v>
      </c>
      <c r="IQ59" s="168">
        <v>110.18728333333333</v>
      </c>
      <c r="IR59" s="168">
        <v>88.517720833333328</v>
      </c>
      <c r="IS59" s="168">
        <v>51.812737499999997</v>
      </c>
      <c r="IT59" s="168">
        <v>27.9754</v>
      </c>
      <c r="IU59" s="168">
        <v>26.998695833333333</v>
      </c>
      <c r="IV59" s="168">
        <v>-2.0373916666666667</v>
      </c>
      <c r="IW59" s="168">
        <v>219.05706458333333</v>
      </c>
      <c r="IX59" s="168">
        <v>-191.10759347826084</v>
      </c>
      <c r="IY59" s="168">
        <v>37.351195833333335</v>
      </c>
      <c r="IZ59" s="168">
        <v>-20.446583333333333</v>
      </c>
      <c r="JA59" s="168">
        <v>-0.13652291666666666</v>
      </c>
      <c r="JB59" s="168">
        <v>0</v>
      </c>
      <c r="JC59" s="168">
        <v>-6.4</v>
      </c>
      <c r="JD59" s="168">
        <v>-0.37974999999999998</v>
      </c>
      <c r="JE59" s="168">
        <v>-0.38574999999999998</v>
      </c>
      <c r="JF59" s="168">
        <v>2.7383333333333333</v>
      </c>
      <c r="JG59" s="168">
        <v>-0.51333333333333342</v>
      </c>
      <c r="JH59" s="168">
        <v>-3.1407520833333336</v>
      </c>
      <c r="JI59" s="168">
        <v>-5.6374458333333335</v>
      </c>
      <c r="JJ59" s="168">
        <v>10.370216666666666</v>
      </c>
      <c r="JK59" s="168">
        <v>-13.852329166666667</v>
      </c>
      <c r="JL59" s="168">
        <v>6.9916666666666671</v>
      </c>
      <c r="JM59" s="168">
        <v>2.2792708333333334</v>
      </c>
      <c r="JN59" s="168">
        <v>2.246</v>
      </c>
      <c r="JO59" s="168">
        <v>2.3473000000000002</v>
      </c>
      <c r="JP59" s="168">
        <v>2.6826599999999998</v>
      </c>
      <c r="JQ59" s="168">
        <v>3.4524416666666666</v>
      </c>
      <c r="JR59" s="168">
        <v>3.1673062500000002</v>
      </c>
      <c r="JS59" s="168">
        <v>3.1317583333333334</v>
      </c>
      <c r="JT59" s="168">
        <v>0</v>
      </c>
      <c r="JU59" s="168">
        <v>26.895833333333336</v>
      </c>
      <c r="JV59" s="168">
        <v>1.1581208333333335</v>
      </c>
      <c r="JW59" s="168">
        <v>0.46937499999999999</v>
      </c>
      <c r="JX59" s="168">
        <v>0</v>
      </c>
      <c r="JY59" s="168">
        <v>-2.2141078947368418</v>
      </c>
      <c r="JZ59" s="168">
        <v>-15.2608</v>
      </c>
      <c r="KA59" s="168">
        <v>-18.52515</v>
      </c>
      <c r="KB59" s="168">
        <v>-1.3825895833333335</v>
      </c>
      <c r="KC59" s="168">
        <v>7.5964791666666667</v>
      </c>
      <c r="KD59" s="168">
        <v>-8.0037704545454531</v>
      </c>
      <c r="KE59" s="168">
        <v>2.0386222222222226</v>
      </c>
      <c r="KF59" s="168">
        <v>-26.7</v>
      </c>
      <c r="KG59" s="168">
        <v>9.9270833333333321</v>
      </c>
      <c r="KH59" s="168">
        <v>0</v>
      </c>
      <c r="KI59" s="168">
        <v>-52.10943125</v>
      </c>
    </row>
    <row r="60" spans="1:295" x14ac:dyDescent="0.3">
      <c r="A60" s="224" t="s">
        <v>2343</v>
      </c>
      <c r="B60" s="224"/>
      <c r="C60" s="156" t="s">
        <v>155</v>
      </c>
      <c r="D60" s="156" t="s">
        <v>155</v>
      </c>
      <c r="E60" s="156" t="s">
        <v>155</v>
      </c>
      <c r="F60" s="156" t="s">
        <v>155</v>
      </c>
      <c r="G60" s="156" t="s">
        <v>155</v>
      </c>
      <c r="H60" s="156" t="s">
        <v>2344</v>
      </c>
      <c r="I60" s="156" t="s">
        <v>155</v>
      </c>
      <c r="J60" s="156" t="s">
        <v>155</v>
      </c>
      <c r="K60" s="156" t="s">
        <v>2344</v>
      </c>
      <c r="L60" s="156" t="s">
        <v>155</v>
      </c>
      <c r="M60" s="156" t="s">
        <v>155</v>
      </c>
      <c r="N60" s="156" t="s">
        <v>155</v>
      </c>
      <c r="O60" s="156" t="s">
        <v>155</v>
      </c>
      <c r="P60" s="156" t="s">
        <v>155</v>
      </c>
      <c r="Q60" s="156" t="s">
        <v>155</v>
      </c>
      <c r="R60" s="156" t="s">
        <v>155</v>
      </c>
      <c r="S60" s="156" t="s">
        <v>155</v>
      </c>
      <c r="T60" s="156" t="s">
        <v>155</v>
      </c>
      <c r="U60" s="156" t="s">
        <v>155</v>
      </c>
      <c r="V60" s="156" t="s">
        <v>155</v>
      </c>
      <c r="W60" s="156" t="s">
        <v>155</v>
      </c>
      <c r="X60" s="156" t="s">
        <v>2344</v>
      </c>
      <c r="Y60" s="156" t="s">
        <v>2344</v>
      </c>
      <c r="Z60" s="156" t="s">
        <v>2344</v>
      </c>
      <c r="AA60" s="156" t="s">
        <v>155</v>
      </c>
      <c r="AB60" s="156" t="s">
        <v>2344</v>
      </c>
      <c r="AC60" s="156" t="s">
        <v>155</v>
      </c>
      <c r="AD60" s="156" t="s">
        <v>155</v>
      </c>
      <c r="AE60" s="156" t="s">
        <v>2344</v>
      </c>
      <c r="AF60" s="156" t="s">
        <v>155</v>
      </c>
      <c r="AG60" s="156" t="s">
        <v>155</v>
      </c>
      <c r="AH60" s="156" t="s">
        <v>155</v>
      </c>
      <c r="AI60" s="156" t="s">
        <v>155</v>
      </c>
      <c r="AJ60" s="156" t="s">
        <v>155</v>
      </c>
      <c r="AK60" s="156" t="s">
        <v>155</v>
      </c>
      <c r="AL60" s="156" t="s">
        <v>2344</v>
      </c>
      <c r="AM60" s="156" t="s">
        <v>155</v>
      </c>
      <c r="AN60" s="156" t="s">
        <v>155</v>
      </c>
      <c r="AO60" s="156" t="s">
        <v>155</v>
      </c>
      <c r="AP60" s="156" t="s">
        <v>2344</v>
      </c>
      <c r="AQ60" s="156" t="s">
        <v>155</v>
      </c>
      <c r="AR60" s="156" t="s">
        <v>155</v>
      </c>
      <c r="AS60" s="156" t="s">
        <v>155</v>
      </c>
      <c r="AT60" s="156" t="s">
        <v>155</v>
      </c>
      <c r="AU60" s="156" t="s">
        <v>155</v>
      </c>
      <c r="AV60" s="156" t="s">
        <v>2344</v>
      </c>
      <c r="AW60" s="156" t="s">
        <v>2344</v>
      </c>
      <c r="AX60" s="156" t="s">
        <v>155</v>
      </c>
      <c r="AY60" s="156" t="s">
        <v>155</v>
      </c>
      <c r="AZ60" s="156" t="s">
        <v>155</v>
      </c>
      <c r="BA60" s="156" t="s">
        <v>155</v>
      </c>
      <c r="BB60" s="156" t="s">
        <v>155</v>
      </c>
      <c r="BC60" s="156" t="s">
        <v>2344</v>
      </c>
      <c r="BD60" s="156" t="s">
        <v>2344</v>
      </c>
      <c r="BE60" s="156" t="s">
        <v>2344</v>
      </c>
      <c r="BF60" s="156" t="s">
        <v>155</v>
      </c>
      <c r="BG60" s="156" t="s">
        <v>155</v>
      </c>
      <c r="BH60" s="156" t="s">
        <v>2344</v>
      </c>
      <c r="BI60" s="156" t="s">
        <v>2344</v>
      </c>
      <c r="BJ60" s="156" t="s">
        <v>2344</v>
      </c>
      <c r="BK60" s="156" t="s">
        <v>2344</v>
      </c>
      <c r="BL60" s="156" t="s">
        <v>2344</v>
      </c>
      <c r="BM60" s="156" t="s">
        <v>2344</v>
      </c>
      <c r="BN60" s="156" t="s">
        <v>155</v>
      </c>
      <c r="BO60" s="156" t="s">
        <v>155</v>
      </c>
      <c r="BP60" s="156" t="s">
        <v>155</v>
      </c>
      <c r="BQ60" s="156" t="s">
        <v>2344</v>
      </c>
      <c r="BR60" s="156" t="s">
        <v>2344</v>
      </c>
      <c r="BS60" s="156" t="s">
        <v>2344</v>
      </c>
      <c r="BT60" s="156" t="s">
        <v>2344</v>
      </c>
      <c r="BU60" s="156" t="s">
        <v>2344</v>
      </c>
      <c r="BV60" s="156" t="s">
        <v>2344</v>
      </c>
      <c r="BW60" s="156" t="s">
        <v>2344</v>
      </c>
      <c r="BX60" s="156" t="s">
        <v>2345</v>
      </c>
      <c r="BY60" s="156" t="s">
        <v>2344</v>
      </c>
      <c r="BZ60" s="156" t="s">
        <v>2344</v>
      </c>
      <c r="CA60" s="156" t="s">
        <v>2344</v>
      </c>
      <c r="CB60" s="156" t="s">
        <v>2344</v>
      </c>
      <c r="CC60" s="156" t="s">
        <v>2344</v>
      </c>
      <c r="CD60" s="156" t="s">
        <v>2344</v>
      </c>
      <c r="CE60" s="156" t="s">
        <v>2344</v>
      </c>
      <c r="CF60" s="156" t="s">
        <v>2344</v>
      </c>
      <c r="CG60" s="156" t="s">
        <v>2344</v>
      </c>
      <c r="CH60" s="156" t="s">
        <v>2344</v>
      </c>
      <c r="CI60" s="156" t="s">
        <v>2344</v>
      </c>
      <c r="CJ60" s="156" t="s">
        <v>2344</v>
      </c>
      <c r="CK60" s="156" t="s">
        <v>2344</v>
      </c>
      <c r="CL60" s="156" t="s">
        <v>2344</v>
      </c>
      <c r="CM60" s="156" t="s">
        <v>2344</v>
      </c>
      <c r="CN60" s="156" t="s">
        <v>2344</v>
      </c>
      <c r="CO60" s="156" t="s">
        <v>2344</v>
      </c>
      <c r="CP60" s="156" t="s">
        <v>2344</v>
      </c>
      <c r="CQ60" s="156" t="s">
        <v>2344</v>
      </c>
      <c r="CR60" s="156" t="s">
        <v>2344</v>
      </c>
      <c r="CS60" s="156" t="s">
        <v>2344</v>
      </c>
      <c r="CT60" s="156" t="s">
        <v>2344</v>
      </c>
      <c r="CU60" s="156" t="s">
        <v>2344</v>
      </c>
      <c r="CV60" s="156" t="s">
        <v>2344</v>
      </c>
      <c r="CW60" s="156" t="s">
        <v>2344</v>
      </c>
      <c r="CX60" s="156" t="s">
        <v>2344</v>
      </c>
      <c r="CY60" s="156" t="s">
        <v>2344</v>
      </c>
      <c r="CZ60" s="156" t="s">
        <v>2344</v>
      </c>
      <c r="DA60" s="156" t="s">
        <v>2344</v>
      </c>
      <c r="DB60" s="156" t="s">
        <v>2344</v>
      </c>
      <c r="DC60" s="156" t="s">
        <v>2344</v>
      </c>
      <c r="DD60" s="156" t="s">
        <v>2344</v>
      </c>
      <c r="DE60" s="156" t="s">
        <v>2344</v>
      </c>
      <c r="DF60" s="156" t="s">
        <v>2344</v>
      </c>
      <c r="DG60" s="156" t="s">
        <v>2344</v>
      </c>
      <c r="DH60" s="156" t="s">
        <v>2344</v>
      </c>
      <c r="DI60" s="156" t="s">
        <v>2344</v>
      </c>
      <c r="DJ60" s="156" t="s">
        <v>2344</v>
      </c>
      <c r="DK60" s="156" t="s">
        <v>2344</v>
      </c>
      <c r="DL60" s="156" t="s">
        <v>2344</v>
      </c>
      <c r="DM60" s="156" t="s">
        <v>2344</v>
      </c>
      <c r="DN60" s="156" t="s">
        <v>2344</v>
      </c>
      <c r="DO60" s="156" t="s">
        <v>2344</v>
      </c>
      <c r="DP60" s="156" t="s">
        <v>2344</v>
      </c>
      <c r="DQ60" s="156" t="s">
        <v>2344</v>
      </c>
      <c r="DR60" s="156" t="s">
        <v>2344</v>
      </c>
      <c r="DS60" s="156" t="s">
        <v>2344</v>
      </c>
      <c r="DT60" s="156" t="s">
        <v>2344</v>
      </c>
      <c r="DU60" s="156" t="s">
        <v>2344</v>
      </c>
      <c r="DV60" s="156" t="s">
        <v>2344</v>
      </c>
      <c r="DW60" s="156" t="s">
        <v>2344</v>
      </c>
      <c r="DX60" s="156" t="s">
        <v>2344</v>
      </c>
      <c r="DY60" s="156" t="s">
        <v>2344</v>
      </c>
      <c r="DZ60" s="156" t="s">
        <v>2344</v>
      </c>
      <c r="EA60" s="156" t="s">
        <v>2344</v>
      </c>
      <c r="EB60" s="156" t="s">
        <v>2344</v>
      </c>
      <c r="EC60" s="156" t="s">
        <v>2344</v>
      </c>
      <c r="ED60" s="156" t="s">
        <v>2344</v>
      </c>
      <c r="EE60" s="156" t="s">
        <v>2344</v>
      </c>
      <c r="EF60" s="156" t="s">
        <v>2344</v>
      </c>
      <c r="EG60" s="156" t="s">
        <v>2344</v>
      </c>
      <c r="EH60" s="156" t="s">
        <v>2344</v>
      </c>
      <c r="EI60" s="156" t="s">
        <v>2344</v>
      </c>
      <c r="EJ60" s="156" t="s">
        <v>2344</v>
      </c>
      <c r="EK60" s="156" t="s">
        <v>2344</v>
      </c>
      <c r="EL60" s="156" t="s">
        <v>2344</v>
      </c>
      <c r="EM60" s="156" t="s">
        <v>2344</v>
      </c>
      <c r="EN60" s="156" t="s">
        <v>2344</v>
      </c>
      <c r="EO60" s="156" t="s">
        <v>2344</v>
      </c>
      <c r="EP60" s="156" t="s">
        <v>2344</v>
      </c>
      <c r="EQ60" s="156" t="s">
        <v>2344</v>
      </c>
      <c r="ER60" s="156" t="s">
        <v>2344</v>
      </c>
      <c r="ES60" s="156" t="s">
        <v>2344</v>
      </c>
      <c r="ET60" s="156" t="s">
        <v>2344</v>
      </c>
      <c r="EU60" s="156" t="s">
        <v>2344</v>
      </c>
      <c r="EV60" s="156" t="s">
        <v>2344</v>
      </c>
      <c r="EW60" s="156" t="s">
        <v>2344</v>
      </c>
      <c r="EX60" s="156" t="s">
        <v>2344</v>
      </c>
      <c r="EY60" s="156" t="s">
        <v>2344</v>
      </c>
      <c r="EZ60" s="156" t="s">
        <v>2344</v>
      </c>
      <c r="FA60" s="156" t="s">
        <v>2344</v>
      </c>
      <c r="FB60" s="156" t="s">
        <v>2344</v>
      </c>
      <c r="FC60" s="156" t="s">
        <v>2344</v>
      </c>
      <c r="FD60" s="156" t="s">
        <v>2344</v>
      </c>
      <c r="FE60" s="156" t="s">
        <v>2344</v>
      </c>
      <c r="FF60" s="156" t="s">
        <v>2344</v>
      </c>
      <c r="FG60" s="156" t="s">
        <v>2344</v>
      </c>
      <c r="FH60" s="156" t="s">
        <v>2344</v>
      </c>
      <c r="FI60" s="156" t="s">
        <v>2344</v>
      </c>
      <c r="FJ60" s="156" t="s">
        <v>2344</v>
      </c>
      <c r="FK60" s="156" t="s">
        <v>2344</v>
      </c>
      <c r="FL60" s="156" t="s">
        <v>2344</v>
      </c>
      <c r="FM60" s="156" t="s">
        <v>2344</v>
      </c>
      <c r="FN60" s="156" t="s">
        <v>2344</v>
      </c>
      <c r="FO60" s="156" t="s">
        <v>2344</v>
      </c>
      <c r="FP60" s="156" t="s">
        <v>2344</v>
      </c>
      <c r="FQ60" s="156" t="s">
        <v>2344</v>
      </c>
      <c r="FR60" s="156" t="s">
        <v>2344</v>
      </c>
      <c r="FS60" s="156" t="s">
        <v>2344</v>
      </c>
      <c r="FT60" s="156" t="s">
        <v>2344</v>
      </c>
      <c r="FU60" s="156" t="s">
        <v>2344</v>
      </c>
      <c r="FV60" s="156" t="s">
        <v>2344</v>
      </c>
      <c r="FW60" s="156" t="s">
        <v>2344</v>
      </c>
      <c r="FX60" s="156" t="s">
        <v>2344</v>
      </c>
      <c r="FY60" s="156" t="s">
        <v>2344</v>
      </c>
      <c r="FZ60" s="156" t="s">
        <v>2344</v>
      </c>
      <c r="GA60" s="156" t="s">
        <v>2344</v>
      </c>
      <c r="GB60" s="156" t="s">
        <v>2344</v>
      </c>
      <c r="GC60" s="156" t="s">
        <v>2344</v>
      </c>
      <c r="GD60" s="156" t="s">
        <v>2344</v>
      </c>
      <c r="GE60" s="156" t="s">
        <v>2344</v>
      </c>
      <c r="GF60" s="156" t="s">
        <v>2344</v>
      </c>
      <c r="GG60" s="156" t="s">
        <v>2344</v>
      </c>
      <c r="GH60" s="156" t="s">
        <v>2344</v>
      </c>
      <c r="GI60" s="156" t="s">
        <v>2344</v>
      </c>
      <c r="GJ60" s="156" t="s">
        <v>2344</v>
      </c>
      <c r="GK60" s="156" t="s">
        <v>2344</v>
      </c>
      <c r="GL60" s="156" t="s">
        <v>2344</v>
      </c>
      <c r="GM60" s="156" t="s">
        <v>2344</v>
      </c>
      <c r="GN60" s="156" t="s">
        <v>2344</v>
      </c>
      <c r="GO60" s="156" t="s">
        <v>2344</v>
      </c>
      <c r="GP60" s="156" t="s">
        <v>2344</v>
      </c>
      <c r="GQ60" s="156" t="s">
        <v>2344</v>
      </c>
      <c r="GR60" s="156" t="s">
        <v>2344</v>
      </c>
      <c r="GS60" s="156" t="s">
        <v>2344</v>
      </c>
      <c r="GT60" s="156" t="s">
        <v>2344</v>
      </c>
      <c r="GU60" s="156" t="s">
        <v>2344</v>
      </c>
      <c r="GV60" s="156" t="s">
        <v>2344</v>
      </c>
      <c r="GW60" s="156" t="s">
        <v>2344</v>
      </c>
      <c r="GX60" s="156" t="s">
        <v>2344</v>
      </c>
      <c r="GY60" s="156" t="s">
        <v>2344</v>
      </c>
      <c r="GZ60" s="156" t="s">
        <v>2344</v>
      </c>
      <c r="HA60" s="156" t="s">
        <v>2344</v>
      </c>
      <c r="HB60" s="156" t="s">
        <v>2344</v>
      </c>
      <c r="HC60" s="156" t="s">
        <v>2344</v>
      </c>
      <c r="HD60" s="156" t="s">
        <v>2344</v>
      </c>
      <c r="HE60" s="156" t="s">
        <v>2345</v>
      </c>
      <c r="HF60" s="156" t="s">
        <v>2345</v>
      </c>
      <c r="HG60" s="156" t="s">
        <v>2345</v>
      </c>
      <c r="HH60" s="156" t="s">
        <v>2345</v>
      </c>
      <c r="HI60" s="156" t="s">
        <v>2345</v>
      </c>
      <c r="HJ60" s="156" t="s">
        <v>2345</v>
      </c>
      <c r="HK60" s="156" t="s">
        <v>2345</v>
      </c>
      <c r="HL60" s="156" t="s">
        <v>2345</v>
      </c>
      <c r="HM60" s="156" t="s">
        <v>2345</v>
      </c>
      <c r="HN60" s="156" t="s">
        <v>2345</v>
      </c>
      <c r="HO60" s="156" t="s">
        <v>2345</v>
      </c>
      <c r="HP60" s="156" t="s">
        <v>2345</v>
      </c>
      <c r="HQ60" s="156" t="s">
        <v>2345</v>
      </c>
      <c r="HR60" s="156" t="s">
        <v>2345</v>
      </c>
      <c r="HS60" s="156" t="s">
        <v>2345</v>
      </c>
      <c r="HT60" s="156" t="s">
        <v>2345</v>
      </c>
      <c r="HU60" s="156" t="s">
        <v>2345</v>
      </c>
      <c r="HV60" s="156" t="s">
        <v>2345</v>
      </c>
      <c r="HW60" s="156" t="s">
        <v>2345</v>
      </c>
      <c r="HX60" s="156" t="s">
        <v>2345</v>
      </c>
      <c r="HY60" s="156" t="s">
        <v>2345</v>
      </c>
      <c r="HZ60" s="156" t="s">
        <v>2345</v>
      </c>
      <c r="IA60" s="156" t="s">
        <v>2345</v>
      </c>
      <c r="IB60" s="156" t="s">
        <v>2345</v>
      </c>
      <c r="IC60" s="156" t="s">
        <v>2345</v>
      </c>
      <c r="ID60" s="156" t="s">
        <v>2345</v>
      </c>
      <c r="IE60" s="156" t="s">
        <v>2345</v>
      </c>
      <c r="IF60" s="156" t="s">
        <v>2345</v>
      </c>
      <c r="IG60" s="156" t="s">
        <v>2345</v>
      </c>
      <c r="IH60" s="156" t="s">
        <v>2345</v>
      </c>
      <c r="II60" s="156" t="s">
        <v>2345</v>
      </c>
      <c r="IJ60" s="156" t="s">
        <v>2345</v>
      </c>
      <c r="IK60" s="156" t="s">
        <v>2345</v>
      </c>
      <c r="IL60" s="156" t="s">
        <v>2345</v>
      </c>
      <c r="IM60" s="156" t="s">
        <v>2345</v>
      </c>
      <c r="IN60" s="156" t="s">
        <v>2345</v>
      </c>
      <c r="IO60" s="156" t="s">
        <v>2345</v>
      </c>
      <c r="IP60" s="156" t="s">
        <v>2345</v>
      </c>
      <c r="IQ60" s="156" t="s">
        <v>2345</v>
      </c>
      <c r="IR60" s="156" t="s">
        <v>155</v>
      </c>
      <c r="IS60" s="156" t="s">
        <v>2344</v>
      </c>
      <c r="IT60" s="156" t="s">
        <v>2345</v>
      </c>
      <c r="IU60" s="156" t="s">
        <v>2345</v>
      </c>
      <c r="IV60" s="156" t="s">
        <v>2345</v>
      </c>
      <c r="IW60" s="156" t="s">
        <v>155</v>
      </c>
      <c r="IX60" s="156" t="s">
        <v>155</v>
      </c>
      <c r="IY60" s="156" t="s">
        <v>155</v>
      </c>
      <c r="IZ60" s="156" t="s">
        <v>155</v>
      </c>
      <c r="JA60" s="156" t="s">
        <v>2344</v>
      </c>
      <c r="JB60" s="156" t="s">
        <v>2345</v>
      </c>
      <c r="JC60" s="156" t="s">
        <v>2344</v>
      </c>
      <c r="JD60" s="156" t="s">
        <v>2345</v>
      </c>
      <c r="JE60" s="156" t="s">
        <v>2345</v>
      </c>
      <c r="JF60" s="156" t="s">
        <v>2345</v>
      </c>
      <c r="JG60" s="156" t="s">
        <v>2345</v>
      </c>
      <c r="JH60" s="156" t="s">
        <v>2344</v>
      </c>
      <c r="JI60" s="156" t="s">
        <v>2344</v>
      </c>
      <c r="JJ60" s="156" t="s">
        <v>2344</v>
      </c>
      <c r="JK60" s="156" t="s">
        <v>2344</v>
      </c>
      <c r="JL60" s="156" t="s">
        <v>2345</v>
      </c>
      <c r="JM60" s="156" t="s">
        <v>2344</v>
      </c>
      <c r="JN60" s="156" t="s">
        <v>2344</v>
      </c>
      <c r="JO60" s="156" t="s">
        <v>2345</v>
      </c>
      <c r="JP60" s="156" t="s">
        <v>2345</v>
      </c>
      <c r="JQ60" s="156" t="s">
        <v>2345</v>
      </c>
      <c r="JR60" s="156" t="s">
        <v>2345</v>
      </c>
      <c r="JS60" s="156" t="s">
        <v>2344</v>
      </c>
      <c r="JT60" s="156" t="s">
        <v>2344</v>
      </c>
      <c r="JU60" s="156" t="s">
        <v>2345</v>
      </c>
      <c r="JV60" s="156" t="s">
        <v>2345</v>
      </c>
      <c r="JW60" s="156" t="s">
        <v>2345</v>
      </c>
      <c r="JX60" s="156" t="s">
        <v>2345</v>
      </c>
      <c r="JY60" s="156" t="s">
        <v>2345</v>
      </c>
      <c r="JZ60" s="156" t="s">
        <v>2345</v>
      </c>
      <c r="KA60" s="156" t="s">
        <v>2345</v>
      </c>
      <c r="KB60" s="156" t="s">
        <v>2345</v>
      </c>
      <c r="KC60" s="156" t="s">
        <v>2345</v>
      </c>
      <c r="KD60" s="156" t="s">
        <v>2345</v>
      </c>
      <c r="KE60" s="156" t="s">
        <v>2345</v>
      </c>
      <c r="KF60" s="156" t="s">
        <v>2345</v>
      </c>
      <c r="KG60" s="156" t="s">
        <v>2345</v>
      </c>
      <c r="KH60" s="156" t="s">
        <v>2344</v>
      </c>
      <c r="KI60" s="156" t="s">
        <v>2344</v>
      </c>
    </row>
    <row r="61" spans="1:295" ht="27" customHeight="1" x14ac:dyDescent="0.3">
      <c r="A61" s="224" t="s">
        <v>3</v>
      </c>
      <c r="B61" s="224"/>
      <c r="C61" s="225" t="s">
        <v>420</v>
      </c>
      <c r="D61" s="225"/>
      <c r="E61" s="225"/>
      <c r="F61" s="225"/>
      <c r="G61" s="225"/>
      <c r="H61" s="225"/>
      <c r="I61" s="225"/>
      <c r="J61" s="225"/>
      <c r="K61" s="225"/>
      <c r="L61" s="225"/>
      <c r="M61" s="225"/>
      <c r="N61" s="225" t="s">
        <v>29</v>
      </c>
      <c r="O61" s="225"/>
      <c r="P61" s="225"/>
      <c r="Q61" s="225"/>
      <c r="R61" s="225"/>
      <c r="S61" s="225" t="s">
        <v>510</v>
      </c>
      <c r="T61" s="225" t="s">
        <v>420</v>
      </c>
      <c r="U61" s="225"/>
      <c r="V61" s="225"/>
      <c r="W61" s="225"/>
      <c r="X61" s="225" t="s">
        <v>880</v>
      </c>
      <c r="Y61" s="225"/>
      <c r="Z61" s="225"/>
      <c r="AA61" s="225" t="s">
        <v>36</v>
      </c>
      <c r="AB61" s="225" t="s">
        <v>420</v>
      </c>
      <c r="AC61" s="225" t="s">
        <v>192</v>
      </c>
      <c r="AD61" s="225"/>
      <c r="AE61" s="225" t="s">
        <v>420</v>
      </c>
      <c r="AF61" s="225" t="s">
        <v>29</v>
      </c>
      <c r="AG61" s="225"/>
      <c r="AH61" s="225" t="s">
        <v>304</v>
      </c>
      <c r="AI61" s="225"/>
      <c r="AJ61" s="225" t="s">
        <v>192</v>
      </c>
      <c r="AK61" s="225"/>
      <c r="AL61" s="225"/>
      <c r="AM61" s="225"/>
      <c r="AN61" s="225"/>
      <c r="AO61" s="225" t="s">
        <v>2346</v>
      </c>
      <c r="AP61" s="225" t="s">
        <v>2347</v>
      </c>
      <c r="AQ61" s="225" t="s">
        <v>420</v>
      </c>
      <c r="AR61" s="225"/>
      <c r="AS61" s="225"/>
      <c r="AT61" s="225"/>
      <c r="AU61" s="225"/>
      <c r="AV61" s="225"/>
      <c r="AW61" s="225"/>
      <c r="AX61" s="225"/>
      <c r="AY61" s="225"/>
      <c r="AZ61" s="225"/>
      <c r="BA61" s="225" t="s">
        <v>308</v>
      </c>
      <c r="BB61" s="225" t="s">
        <v>510</v>
      </c>
      <c r="BC61" s="225" t="s">
        <v>921</v>
      </c>
      <c r="BD61" s="225" t="s">
        <v>120</v>
      </c>
      <c r="BE61" s="225"/>
      <c r="BF61" s="225" t="s">
        <v>420</v>
      </c>
      <c r="BG61" s="225"/>
      <c r="BH61" s="225"/>
      <c r="BI61" s="225"/>
      <c r="BJ61" s="225"/>
      <c r="BK61" s="225"/>
      <c r="BL61" s="225"/>
      <c r="BM61" s="225"/>
      <c r="BN61" s="225" t="s">
        <v>510</v>
      </c>
      <c r="BO61" s="225"/>
      <c r="BP61" s="225"/>
      <c r="BQ61" s="225"/>
      <c r="BR61" s="225"/>
      <c r="BS61" s="225"/>
      <c r="BT61" s="225" t="s">
        <v>36</v>
      </c>
      <c r="BU61" s="225"/>
      <c r="BV61" s="225" t="s">
        <v>510</v>
      </c>
      <c r="BW61" s="225" t="s">
        <v>2348</v>
      </c>
      <c r="BX61" s="225"/>
      <c r="BY61" s="225"/>
      <c r="BZ61" s="225"/>
      <c r="CA61" s="225" t="s">
        <v>420</v>
      </c>
      <c r="CB61" s="225"/>
      <c r="CC61" s="225" t="s">
        <v>2349</v>
      </c>
      <c r="CD61" s="225"/>
      <c r="CE61" s="225" t="s">
        <v>105</v>
      </c>
      <c r="CF61" s="225" t="s">
        <v>420</v>
      </c>
      <c r="CG61" s="225"/>
      <c r="CH61" s="225"/>
      <c r="CI61" s="225"/>
      <c r="CJ61" s="225" t="s">
        <v>921</v>
      </c>
      <c r="CK61" s="225"/>
      <c r="CL61" s="225" t="s">
        <v>2348</v>
      </c>
      <c r="CM61" s="225"/>
      <c r="CN61" s="225"/>
      <c r="CO61" s="225" t="s">
        <v>420</v>
      </c>
      <c r="CP61" s="225"/>
      <c r="CQ61" s="225"/>
      <c r="CR61" s="225"/>
      <c r="CS61" s="225"/>
      <c r="CT61" s="225"/>
      <c r="CU61" s="225"/>
      <c r="CV61" s="225"/>
      <c r="CW61" s="225" t="s">
        <v>2349</v>
      </c>
      <c r="CX61" s="225" t="s">
        <v>2348</v>
      </c>
      <c r="CY61" s="225"/>
      <c r="CZ61" s="225" t="s">
        <v>327</v>
      </c>
      <c r="DA61" s="225"/>
      <c r="DB61" s="225"/>
      <c r="DC61" s="225"/>
      <c r="DD61" s="225" t="s">
        <v>420</v>
      </c>
      <c r="DE61" s="225"/>
      <c r="DF61" s="225"/>
      <c r="DG61" s="225" t="s">
        <v>327</v>
      </c>
      <c r="DH61" s="225"/>
      <c r="DI61" s="225" t="s">
        <v>904</v>
      </c>
      <c r="DJ61" s="225"/>
      <c r="DK61" s="225" t="s">
        <v>596</v>
      </c>
      <c r="DL61" s="225" t="s">
        <v>327</v>
      </c>
      <c r="DM61" s="225"/>
      <c r="DN61" s="225"/>
      <c r="DO61" s="225"/>
      <c r="DP61" s="225" t="s">
        <v>596</v>
      </c>
      <c r="DQ61" s="225" t="s">
        <v>327</v>
      </c>
      <c r="DR61" s="225" t="s">
        <v>596</v>
      </c>
      <c r="DS61" s="225" t="s">
        <v>327</v>
      </c>
      <c r="DT61" s="225"/>
      <c r="DU61" s="225"/>
      <c r="DV61" s="225"/>
      <c r="DW61" s="225" t="s">
        <v>420</v>
      </c>
      <c r="DX61" s="225" t="s">
        <v>596</v>
      </c>
      <c r="DY61" s="225" t="s">
        <v>420</v>
      </c>
      <c r="DZ61" s="225"/>
      <c r="EA61" s="225"/>
      <c r="EB61" s="225"/>
      <c r="EC61" s="225"/>
      <c r="ED61" s="225"/>
      <c r="EE61" s="225" t="s">
        <v>510</v>
      </c>
      <c r="EF61" s="225"/>
      <c r="EG61" s="225" t="s">
        <v>327</v>
      </c>
      <c r="EH61" s="225" t="s">
        <v>510</v>
      </c>
      <c r="EI61" s="225" t="s">
        <v>2350</v>
      </c>
      <c r="EJ61" s="225" t="s">
        <v>596</v>
      </c>
      <c r="EK61" s="225" t="s">
        <v>420</v>
      </c>
      <c r="EL61" s="225"/>
      <c r="EM61" s="225"/>
      <c r="EN61" s="225"/>
      <c r="EO61" s="225"/>
      <c r="EP61" s="225"/>
      <c r="EQ61" s="225"/>
      <c r="ER61" s="225"/>
      <c r="ES61" s="225"/>
      <c r="ET61" s="225" t="s">
        <v>899</v>
      </c>
      <c r="EU61" s="225"/>
      <c r="EV61" s="225"/>
      <c r="EW61" s="225" t="s">
        <v>420</v>
      </c>
      <c r="EX61" s="225"/>
      <c r="EY61" s="225"/>
      <c r="EZ61" s="225"/>
      <c r="FA61" s="225"/>
      <c r="FB61" s="225"/>
      <c r="FC61" s="225"/>
      <c r="FD61" s="225"/>
      <c r="FE61" s="225"/>
      <c r="FF61" s="225"/>
      <c r="FG61" s="225" t="s">
        <v>911</v>
      </c>
      <c r="FH61" s="225"/>
      <c r="FI61" s="225"/>
      <c r="FJ61" s="225" t="s">
        <v>420</v>
      </c>
      <c r="FK61" s="225"/>
      <c r="FL61" s="225"/>
      <c r="FM61" s="225"/>
      <c r="FN61" s="225"/>
      <c r="FO61" s="225"/>
      <c r="FP61" s="225" t="s">
        <v>308</v>
      </c>
      <c r="FQ61" s="225" t="s">
        <v>120</v>
      </c>
      <c r="FR61" s="225"/>
      <c r="FS61" s="225"/>
      <c r="FT61" s="225"/>
      <c r="FU61" s="225"/>
      <c r="FV61" s="225"/>
      <c r="FW61" s="225" t="s">
        <v>2349</v>
      </c>
      <c r="FX61" s="225" t="s">
        <v>640</v>
      </c>
      <c r="FY61" s="225"/>
      <c r="FZ61" s="225"/>
      <c r="GA61" s="225" t="s">
        <v>596</v>
      </c>
      <c r="GB61" s="225" t="s">
        <v>192</v>
      </c>
      <c r="GC61" s="225" t="s">
        <v>308</v>
      </c>
      <c r="GD61" s="225" t="s">
        <v>420</v>
      </c>
      <c r="GE61" s="225" t="s">
        <v>120</v>
      </c>
      <c r="GF61" s="225" t="s">
        <v>308</v>
      </c>
      <c r="GG61" s="225" t="s">
        <v>192</v>
      </c>
      <c r="GH61" s="225" t="s">
        <v>420</v>
      </c>
      <c r="GI61" s="225" t="s">
        <v>308</v>
      </c>
      <c r="GJ61" s="225" t="s">
        <v>420</v>
      </c>
      <c r="GK61" s="225"/>
      <c r="GL61" s="225" t="s">
        <v>2351</v>
      </c>
      <c r="GM61" s="225" t="s">
        <v>420</v>
      </c>
      <c r="GN61" s="225" t="s">
        <v>120</v>
      </c>
      <c r="GO61" s="225" t="s">
        <v>420</v>
      </c>
      <c r="GP61" s="225"/>
      <c r="GQ61" s="225"/>
      <c r="GR61" s="225" t="s">
        <v>337</v>
      </c>
      <c r="GS61" s="225"/>
      <c r="GT61" s="225" t="s">
        <v>308</v>
      </c>
      <c r="GU61" s="225"/>
      <c r="GV61" s="225" t="s">
        <v>420</v>
      </c>
      <c r="GW61" s="225" t="s">
        <v>308</v>
      </c>
      <c r="GX61" s="225" t="s">
        <v>600</v>
      </c>
      <c r="GY61" s="225" t="s">
        <v>420</v>
      </c>
      <c r="GZ61" s="225"/>
      <c r="HA61" s="225" t="s">
        <v>600</v>
      </c>
      <c r="HB61" s="225" t="s">
        <v>510</v>
      </c>
      <c r="HC61" s="225"/>
      <c r="HD61" s="225"/>
      <c r="HE61" s="225"/>
      <c r="HF61" s="225"/>
      <c r="HG61" s="225"/>
      <c r="HH61" s="225"/>
      <c r="HI61" s="225"/>
      <c r="HJ61" s="225"/>
      <c r="HK61" s="225"/>
      <c r="HL61" s="225"/>
      <c r="HM61" s="225" t="s">
        <v>184</v>
      </c>
      <c r="HN61" s="225"/>
      <c r="HO61" s="225" t="s">
        <v>510</v>
      </c>
      <c r="HP61" s="225"/>
      <c r="HQ61" s="225" t="s">
        <v>2352</v>
      </c>
      <c r="HR61" s="225"/>
      <c r="HS61" s="225" t="s">
        <v>510</v>
      </c>
      <c r="HT61" s="225"/>
      <c r="HU61" s="225" t="s">
        <v>351</v>
      </c>
      <c r="HV61" s="225"/>
      <c r="HW61" s="225" t="s">
        <v>2353</v>
      </c>
      <c r="HX61" s="225"/>
      <c r="HY61" s="225" t="s">
        <v>351</v>
      </c>
      <c r="HZ61" s="225" t="s">
        <v>420</v>
      </c>
      <c r="IA61" s="225" t="s">
        <v>147</v>
      </c>
      <c r="IB61" s="225" t="s">
        <v>73</v>
      </c>
      <c r="IC61" s="225"/>
      <c r="ID61" s="225" t="s">
        <v>2352</v>
      </c>
      <c r="IE61" s="225"/>
      <c r="IF61" s="225"/>
      <c r="IG61" s="225"/>
      <c r="IH61" s="225" t="s">
        <v>73</v>
      </c>
      <c r="II61" s="225"/>
      <c r="IJ61" s="225" t="s">
        <v>510</v>
      </c>
      <c r="IK61" s="225" t="s">
        <v>147</v>
      </c>
      <c r="IL61" s="225" t="s">
        <v>510</v>
      </c>
      <c r="IM61" s="225" t="s">
        <v>147</v>
      </c>
      <c r="IN61" s="225"/>
      <c r="IO61" s="225"/>
      <c r="IP61" s="225"/>
      <c r="IQ61" s="225"/>
      <c r="IR61" s="225" t="s">
        <v>510</v>
      </c>
      <c r="IS61" s="225" t="s">
        <v>2350</v>
      </c>
      <c r="IT61" s="225" t="s">
        <v>351</v>
      </c>
      <c r="IU61" s="225"/>
      <c r="IV61" s="225" t="s">
        <v>147</v>
      </c>
      <c r="IW61" s="225" t="s">
        <v>510</v>
      </c>
      <c r="IX61" s="225"/>
      <c r="IY61" s="225"/>
      <c r="IZ61" s="225"/>
      <c r="JA61" s="225" t="s">
        <v>420</v>
      </c>
      <c r="JB61" s="225" t="s">
        <v>943</v>
      </c>
      <c r="JC61" s="225" t="s">
        <v>420</v>
      </c>
      <c r="JD61" s="225" t="s">
        <v>56</v>
      </c>
      <c r="JE61" s="225"/>
      <c r="JF61" s="225" t="s">
        <v>420</v>
      </c>
      <c r="JG61" s="225"/>
      <c r="JH61" s="225"/>
      <c r="JI61" s="225"/>
      <c r="JJ61" s="225"/>
      <c r="JK61" s="225"/>
      <c r="JL61" s="225" t="s">
        <v>2353</v>
      </c>
      <c r="JM61" s="225" t="s">
        <v>120</v>
      </c>
      <c r="JN61" s="225"/>
      <c r="JO61" s="225" t="s">
        <v>938</v>
      </c>
      <c r="JP61" s="225"/>
      <c r="JQ61" s="225" t="s">
        <v>940</v>
      </c>
      <c r="JR61" s="225"/>
      <c r="JS61" s="225"/>
      <c r="JT61" s="225" t="s">
        <v>420</v>
      </c>
      <c r="JU61" s="225" t="s">
        <v>2352</v>
      </c>
      <c r="JV61" s="225" t="s">
        <v>474</v>
      </c>
      <c r="JW61" s="225" t="s">
        <v>2354</v>
      </c>
      <c r="JX61" s="225"/>
      <c r="JY61" s="225" t="s">
        <v>510</v>
      </c>
      <c r="JZ61" s="225"/>
      <c r="KA61" s="225"/>
      <c r="KB61" s="225"/>
      <c r="KC61" s="225"/>
      <c r="KD61" s="225"/>
      <c r="KE61" s="225"/>
      <c r="KF61" s="225" t="s">
        <v>2352</v>
      </c>
      <c r="KG61" s="225"/>
      <c r="KH61" s="225" t="s">
        <v>510</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2355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2648</v>
      </c>
      <c r="B4" s="227"/>
      <c r="C4" s="227"/>
      <c r="D4" s="227"/>
      <c r="E4" s="227"/>
      <c r="F4" s="227"/>
      <c r="G4" s="227"/>
      <c r="H4" s="227"/>
      <c r="I4" s="227"/>
      <c r="J4" s="227"/>
      <c r="K4" s="227"/>
      <c r="L4" s="227"/>
      <c r="M4" s="227"/>
    </row>
    <row r="5" spans="1:13" ht="19.95" hidden="1" customHeight="1" x14ac:dyDescent="0.3">
      <c r="A5" s="224" t="s">
        <v>1710</v>
      </c>
      <c r="B5" s="224"/>
      <c r="C5" s="156">
        <v>43763</v>
      </c>
      <c r="D5" s="156">
        <v>43764</v>
      </c>
      <c r="E5" s="156">
        <v>42746</v>
      </c>
      <c r="F5" s="156">
        <v>42741</v>
      </c>
      <c r="G5" s="156">
        <v>43825</v>
      </c>
      <c r="H5" s="156"/>
      <c r="I5" s="156">
        <v>43822</v>
      </c>
      <c r="J5" s="156">
        <v>43823</v>
      </c>
      <c r="K5" s="156">
        <v>43839</v>
      </c>
      <c r="L5" s="156">
        <v>43749</v>
      </c>
      <c r="M5" s="156"/>
    </row>
    <row r="6" spans="1:13" ht="27" customHeight="1" x14ac:dyDescent="0.3">
      <c r="A6" s="224" t="s">
        <v>39</v>
      </c>
      <c r="B6" s="224"/>
      <c r="C6" s="225" t="s">
        <v>2649</v>
      </c>
      <c r="D6" s="225"/>
      <c r="E6" s="225"/>
      <c r="F6" s="225"/>
      <c r="G6" s="225"/>
      <c r="H6" s="225"/>
      <c r="I6" s="225" t="s">
        <v>2650</v>
      </c>
      <c r="J6" s="225"/>
      <c r="K6" s="225"/>
      <c r="L6" s="225"/>
      <c r="M6" s="225"/>
    </row>
    <row r="7" spans="1:13" ht="27" customHeight="1" x14ac:dyDescent="0.3">
      <c r="A7" s="155" t="s">
        <v>44</v>
      </c>
      <c r="B7" s="155" t="s">
        <v>578</v>
      </c>
      <c r="C7" s="156" t="s">
        <v>2651</v>
      </c>
      <c r="D7" s="156" t="s">
        <v>2652</v>
      </c>
      <c r="E7" s="156" t="s">
        <v>2653</v>
      </c>
      <c r="F7" s="156" t="s">
        <v>2654</v>
      </c>
      <c r="G7" s="156" t="s">
        <v>2655</v>
      </c>
      <c r="H7" s="156" t="s">
        <v>958</v>
      </c>
      <c r="I7" s="156" t="s">
        <v>2656</v>
      </c>
      <c r="J7" s="156" t="s">
        <v>2657</v>
      </c>
      <c r="K7" s="156" t="s">
        <v>2658</v>
      </c>
      <c r="L7" s="156" t="s">
        <v>2659</v>
      </c>
      <c r="M7" s="156" t="s">
        <v>958</v>
      </c>
    </row>
    <row r="8" spans="1:13" ht="18" customHeight="1" x14ac:dyDescent="0.3">
      <c r="A8" s="158" t="s">
        <v>48</v>
      </c>
      <c r="B8" s="158" t="s">
        <v>808</v>
      </c>
      <c r="C8" s="160">
        <v>37.58</v>
      </c>
      <c r="D8" s="160">
        <v>38.35</v>
      </c>
      <c r="E8" s="160">
        <v>43.938600000000001</v>
      </c>
      <c r="F8" s="160">
        <v>42.702399999999997</v>
      </c>
      <c r="G8" s="160">
        <v>458.89670000000001</v>
      </c>
      <c r="H8" s="160">
        <v>621.46770000000004</v>
      </c>
      <c r="I8" s="160">
        <v>206.8862</v>
      </c>
      <c r="J8" s="160">
        <v>204.7551</v>
      </c>
      <c r="K8" s="160">
        <v>556.48</v>
      </c>
      <c r="L8" s="160">
        <v>441.9667</v>
      </c>
      <c r="M8" s="160">
        <v>1410.088</v>
      </c>
    </row>
    <row r="9" spans="1:13" ht="18" customHeight="1" x14ac:dyDescent="0.3">
      <c r="A9" s="158" t="s">
        <v>48</v>
      </c>
      <c r="B9" s="158" t="s">
        <v>809</v>
      </c>
      <c r="C9" s="162">
        <v>37.659999999999997</v>
      </c>
      <c r="D9" s="162">
        <v>37.869999999999997</v>
      </c>
      <c r="E9" s="162">
        <v>44.206499999999998</v>
      </c>
      <c r="F9" s="162">
        <v>43.6736</v>
      </c>
      <c r="G9" s="162">
        <v>463.71510000000001</v>
      </c>
      <c r="H9" s="162">
        <v>627.12519999999995</v>
      </c>
      <c r="I9" s="162">
        <v>220.7003</v>
      </c>
      <c r="J9" s="162">
        <v>220.34950000000001</v>
      </c>
      <c r="K9" s="162">
        <v>551.17719999999997</v>
      </c>
      <c r="L9" s="162">
        <v>438.82389999999998</v>
      </c>
      <c r="M9" s="162">
        <v>1431.0509</v>
      </c>
    </row>
    <row r="10" spans="1:13" ht="18" customHeight="1" x14ac:dyDescent="0.3">
      <c r="A10" s="158" t="s">
        <v>48</v>
      </c>
      <c r="B10" s="158" t="s">
        <v>810</v>
      </c>
      <c r="C10" s="162">
        <v>36.69</v>
      </c>
      <c r="D10" s="162">
        <v>36.44</v>
      </c>
      <c r="E10" s="162">
        <v>40.3217</v>
      </c>
      <c r="F10" s="162">
        <v>42.546500000000002</v>
      </c>
      <c r="G10" s="162">
        <v>451.95229999999998</v>
      </c>
      <c r="H10" s="162">
        <v>607.95050000000003</v>
      </c>
      <c r="I10" s="162">
        <v>226.6088</v>
      </c>
      <c r="J10" s="162">
        <v>227.0873</v>
      </c>
      <c r="K10" s="162">
        <v>575.72109999999998</v>
      </c>
      <c r="L10" s="162">
        <v>452.06810000000002</v>
      </c>
      <c r="M10" s="162">
        <v>1481.4853000000001</v>
      </c>
    </row>
    <row r="11" spans="1:13" ht="18" customHeight="1" x14ac:dyDescent="0.3">
      <c r="A11" s="158" t="s">
        <v>48</v>
      </c>
      <c r="B11" s="158" t="s">
        <v>811</v>
      </c>
      <c r="C11" s="162">
        <v>35.369999999999997</v>
      </c>
      <c r="D11" s="162">
        <v>35.909999999999997</v>
      </c>
      <c r="E11" s="162">
        <v>40.4557</v>
      </c>
      <c r="F11" s="162">
        <v>40.9086</v>
      </c>
      <c r="G11" s="162">
        <v>443.13780000000003</v>
      </c>
      <c r="H11" s="162">
        <v>595.78210000000001</v>
      </c>
      <c r="I11" s="162">
        <v>209.29920000000001</v>
      </c>
      <c r="J11" s="162">
        <v>206.7372</v>
      </c>
      <c r="K11" s="162">
        <v>556.81989999999996</v>
      </c>
      <c r="L11" s="162">
        <v>439.76870000000002</v>
      </c>
      <c r="M11" s="162">
        <v>1412.625</v>
      </c>
    </row>
    <row r="12" spans="1:13" ht="18" customHeight="1" x14ac:dyDescent="0.3">
      <c r="A12" s="158" t="s">
        <v>48</v>
      </c>
      <c r="B12" s="158" t="s">
        <v>812</v>
      </c>
      <c r="C12" s="162">
        <v>34.82</v>
      </c>
      <c r="D12" s="162">
        <v>34.71</v>
      </c>
      <c r="E12" s="162">
        <v>39.651899999999998</v>
      </c>
      <c r="F12" s="162">
        <v>40.166899999999998</v>
      </c>
      <c r="G12" s="162">
        <v>430.92250000000001</v>
      </c>
      <c r="H12" s="162">
        <v>580.2713</v>
      </c>
      <c r="I12" s="162">
        <v>198.44479999999999</v>
      </c>
      <c r="J12" s="162">
        <v>198.9847</v>
      </c>
      <c r="K12" s="162">
        <v>542.99480000000005</v>
      </c>
      <c r="L12" s="162">
        <v>430.36399999999998</v>
      </c>
      <c r="M12" s="162">
        <v>1370.7882999999999</v>
      </c>
    </row>
    <row r="13" spans="1:13" ht="18" customHeight="1" x14ac:dyDescent="0.3">
      <c r="A13" s="158" t="s">
        <v>48</v>
      </c>
      <c r="B13" s="158" t="s">
        <v>813</v>
      </c>
      <c r="C13" s="162">
        <v>33.58</v>
      </c>
      <c r="D13" s="162">
        <v>33.74</v>
      </c>
      <c r="E13" s="162">
        <v>40.589599999999997</v>
      </c>
      <c r="F13" s="162">
        <v>40.072899999999997</v>
      </c>
      <c r="G13" s="162">
        <v>434.47179999999997</v>
      </c>
      <c r="H13" s="162">
        <v>582.45429999999999</v>
      </c>
      <c r="I13" s="162">
        <v>201.81</v>
      </c>
      <c r="J13" s="162">
        <v>202.5333</v>
      </c>
      <c r="K13" s="162">
        <v>546.37040000000002</v>
      </c>
      <c r="L13" s="162">
        <v>436.524</v>
      </c>
      <c r="M13" s="162">
        <v>1387.2376999999999</v>
      </c>
    </row>
    <row r="14" spans="1:13" ht="18" customHeight="1" x14ac:dyDescent="0.3">
      <c r="A14" s="158" t="s">
        <v>48</v>
      </c>
      <c r="B14" s="158" t="s">
        <v>814</v>
      </c>
      <c r="C14" s="162">
        <v>31.62</v>
      </c>
      <c r="D14" s="162">
        <v>31.72</v>
      </c>
      <c r="E14" s="162">
        <v>35.231299999999997</v>
      </c>
      <c r="F14" s="162">
        <v>35.548400000000001</v>
      </c>
      <c r="G14" s="162">
        <v>420.49299999999999</v>
      </c>
      <c r="H14" s="162">
        <v>554.61270000000002</v>
      </c>
      <c r="I14" s="162">
        <v>209.04169999999999</v>
      </c>
      <c r="J14" s="162">
        <v>211.49379999999999</v>
      </c>
      <c r="K14" s="162">
        <v>552.37919999999997</v>
      </c>
      <c r="L14" s="162">
        <v>442.18520000000001</v>
      </c>
      <c r="M14" s="162">
        <v>1415.0998999999999</v>
      </c>
    </row>
    <row r="15" spans="1:13" ht="18" customHeight="1" x14ac:dyDescent="0.3">
      <c r="A15" s="158" t="s">
        <v>48</v>
      </c>
      <c r="B15" s="158" t="s">
        <v>815</v>
      </c>
      <c r="C15" s="166">
        <v>32.44</v>
      </c>
      <c r="D15" s="166">
        <v>32.32</v>
      </c>
      <c r="E15" s="166">
        <v>40.857500000000002</v>
      </c>
      <c r="F15" s="166">
        <v>36.641100000000002</v>
      </c>
      <c r="G15" s="166">
        <v>417.87580000000003</v>
      </c>
      <c r="H15" s="166">
        <v>560.13440000000003</v>
      </c>
      <c r="I15" s="166">
        <v>203.66229999999999</v>
      </c>
      <c r="J15" s="166">
        <v>202.07810000000001</v>
      </c>
      <c r="K15" s="166">
        <v>546.9606</v>
      </c>
      <c r="L15" s="166">
        <v>435.99930000000001</v>
      </c>
      <c r="M15" s="166">
        <v>1388.7003</v>
      </c>
    </row>
    <row r="16" spans="1:13" ht="18" customHeight="1" x14ac:dyDescent="0.3">
      <c r="A16" s="158" t="s">
        <v>48</v>
      </c>
      <c r="B16" s="158" t="s">
        <v>816</v>
      </c>
      <c r="C16" s="160">
        <v>35.25</v>
      </c>
      <c r="D16" s="160">
        <v>35.64</v>
      </c>
      <c r="E16" s="160">
        <v>41.795299999999997</v>
      </c>
      <c r="F16" s="160">
        <v>42.431899999999999</v>
      </c>
      <c r="G16" s="160">
        <v>425.51859999999999</v>
      </c>
      <c r="H16" s="160">
        <v>580.63580000000002</v>
      </c>
      <c r="I16" s="160">
        <v>230.19120000000001</v>
      </c>
      <c r="J16" s="160">
        <v>232.35310000000001</v>
      </c>
      <c r="K16" s="160">
        <v>572.18709999999999</v>
      </c>
      <c r="L16" s="160">
        <v>454.87349999999998</v>
      </c>
      <c r="M16" s="160">
        <v>1489.6049</v>
      </c>
    </row>
    <row r="17" spans="1:13" ht="18" customHeight="1" x14ac:dyDescent="0.3">
      <c r="A17" s="158" t="s">
        <v>48</v>
      </c>
      <c r="B17" s="158" t="s">
        <v>817</v>
      </c>
      <c r="C17" s="162">
        <v>33.200000000000003</v>
      </c>
      <c r="D17" s="162">
        <v>33.42</v>
      </c>
      <c r="E17" s="162">
        <v>38.982100000000003</v>
      </c>
      <c r="F17" s="162">
        <v>38.907499999999999</v>
      </c>
      <c r="G17" s="162">
        <v>414.09570000000002</v>
      </c>
      <c r="H17" s="162">
        <v>558.60530000000006</v>
      </c>
      <c r="I17" s="162">
        <v>231.4264</v>
      </c>
      <c r="J17" s="162">
        <v>232.2876</v>
      </c>
      <c r="K17" s="162">
        <v>573.3184</v>
      </c>
      <c r="L17" s="162">
        <v>452.07569999999998</v>
      </c>
      <c r="M17" s="162">
        <v>1489.1080999999999</v>
      </c>
    </row>
    <row r="18" spans="1:13" ht="18" customHeight="1" x14ac:dyDescent="0.3">
      <c r="A18" s="158" t="s">
        <v>48</v>
      </c>
      <c r="B18" s="158" t="s">
        <v>818</v>
      </c>
      <c r="C18" s="162">
        <v>42.18</v>
      </c>
      <c r="D18" s="162">
        <v>42.01</v>
      </c>
      <c r="E18" s="162">
        <v>43.000900000000001</v>
      </c>
      <c r="F18" s="162">
        <v>42.964500000000001</v>
      </c>
      <c r="G18" s="162">
        <v>416.03980000000001</v>
      </c>
      <c r="H18" s="162">
        <v>586.1952</v>
      </c>
      <c r="I18" s="162">
        <v>237.6764</v>
      </c>
      <c r="J18" s="162">
        <v>235.09729999999999</v>
      </c>
      <c r="K18" s="162">
        <v>579.44060000000002</v>
      </c>
      <c r="L18" s="162">
        <v>463.15230000000003</v>
      </c>
      <c r="M18" s="162">
        <v>1515.3666000000001</v>
      </c>
    </row>
    <row r="19" spans="1:13" ht="18" customHeight="1" x14ac:dyDescent="0.3">
      <c r="A19" s="158" t="s">
        <v>48</v>
      </c>
      <c r="B19" s="158" t="s">
        <v>819</v>
      </c>
      <c r="C19" s="162">
        <v>44.86</v>
      </c>
      <c r="D19" s="162">
        <v>44.54</v>
      </c>
      <c r="E19" s="162">
        <v>47.823399999999999</v>
      </c>
      <c r="F19" s="162">
        <v>47.862699999999997</v>
      </c>
      <c r="G19" s="162">
        <v>434.65359999999998</v>
      </c>
      <c r="H19" s="162">
        <v>619.73969999999997</v>
      </c>
      <c r="I19" s="162">
        <v>240.90289999999999</v>
      </c>
      <c r="J19" s="162">
        <v>238.28360000000001</v>
      </c>
      <c r="K19" s="162">
        <v>589.66399999999999</v>
      </c>
      <c r="L19" s="162">
        <v>462.36799999999999</v>
      </c>
      <c r="M19" s="162">
        <v>1531.2184999999999</v>
      </c>
    </row>
    <row r="20" spans="1:13" ht="18" customHeight="1" x14ac:dyDescent="0.3">
      <c r="A20" s="158" t="s">
        <v>48</v>
      </c>
      <c r="B20" s="158" t="s">
        <v>820</v>
      </c>
      <c r="C20" s="162">
        <v>51.86</v>
      </c>
      <c r="D20" s="162">
        <v>53</v>
      </c>
      <c r="E20" s="162">
        <v>57.066600000000001</v>
      </c>
      <c r="F20" s="162">
        <v>57.652999999999999</v>
      </c>
      <c r="G20" s="162">
        <v>477.74189999999999</v>
      </c>
      <c r="H20" s="162">
        <v>697.32150000000001</v>
      </c>
      <c r="I20" s="162">
        <v>220.4691</v>
      </c>
      <c r="J20" s="162">
        <v>219.35120000000001</v>
      </c>
      <c r="K20" s="162">
        <v>524.16390000000001</v>
      </c>
      <c r="L20" s="162">
        <v>421.4785</v>
      </c>
      <c r="M20" s="162">
        <v>1385.4627</v>
      </c>
    </row>
    <row r="21" spans="1:13" ht="18" customHeight="1" x14ac:dyDescent="0.3">
      <c r="A21" s="158" t="s">
        <v>48</v>
      </c>
      <c r="B21" s="158" t="s">
        <v>821</v>
      </c>
      <c r="C21" s="162">
        <v>51.91</v>
      </c>
      <c r="D21" s="162">
        <v>51.9</v>
      </c>
      <c r="E21" s="162">
        <v>55.459099999999999</v>
      </c>
      <c r="F21" s="162">
        <v>55.299199999999999</v>
      </c>
      <c r="G21" s="162">
        <v>485.95499999999998</v>
      </c>
      <c r="H21" s="162">
        <v>700.52329999999995</v>
      </c>
      <c r="I21" s="162">
        <v>202.79339999999999</v>
      </c>
      <c r="J21" s="162">
        <v>204.8142</v>
      </c>
      <c r="K21" s="162">
        <v>459.79469999999998</v>
      </c>
      <c r="L21" s="162">
        <v>371.976</v>
      </c>
      <c r="M21" s="162">
        <v>1239.3783000000001</v>
      </c>
    </row>
    <row r="22" spans="1:13" ht="18" customHeight="1" x14ac:dyDescent="0.3">
      <c r="A22" s="158" t="s">
        <v>48</v>
      </c>
      <c r="B22" s="158" t="s">
        <v>822</v>
      </c>
      <c r="C22" s="162">
        <v>50.03</v>
      </c>
      <c r="D22" s="162">
        <v>49.98</v>
      </c>
      <c r="E22" s="162">
        <v>53.717599999999997</v>
      </c>
      <c r="F22" s="162">
        <v>53.696199999999997</v>
      </c>
      <c r="G22" s="162">
        <v>468.36739999999998</v>
      </c>
      <c r="H22" s="162">
        <v>675.7912</v>
      </c>
      <c r="I22" s="162">
        <v>181.67449999999999</v>
      </c>
      <c r="J22" s="162">
        <v>180.53790000000001</v>
      </c>
      <c r="K22" s="162">
        <v>366.6671</v>
      </c>
      <c r="L22" s="162">
        <v>290.78969999999998</v>
      </c>
      <c r="M22" s="162">
        <v>1019.6692</v>
      </c>
    </row>
    <row r="23" spans="1:13" ht="18" customHeight="1" x14ac:dyDescent="0.3">
      <c r="A23" s="158" t="s">
        <v>48</v>
      </c>
      <c r="B23" s="158" t="s">
        <v>823</v>
      </c>
      <c r="C23" s="166">
        <v>58.29</v>
      </c>
      <c r="D23" s="166">
        <v>58.42</v>
      </c>
      <c r="E23" s="166">
        <v>47.9574</v>
      </c>
      <c r="F23" s="166">
        <v>47.817300000000003</v>
      </c>
      <c r="G23" s="166">
        <v>470.20330000000001</v>
      </c>
      <c r="H23" s="166">
        <v>682.68799999999999</v>
      </c>
      <c r="I23" s="166">
        <v>179.75360000000001</v>
      </c>
      <c r="J23" s="166">
        <v>180.172</v>
      </c>
      <c r="K23" s="166">
        <v>337.2269</v>
      </c>
      <c r="L23" s="166">
        <v>248.97399999999999</v>
      </c>
      <c r="M23" s="166">
        <v>946.12649999999996</v>
      </c>
    </row>
    <row r="24" spans="1:13" ht="18" customHeight="1" x14ac:dyDescent="0.3">
      <c r="A24" s="158" t="s">
        <v>48</v>
      </c>
      <c r="B24" s="158" t="s">
        <v>824</v>
      </c>
      <c r="C24" s="160">
        <v>63.28</v>
      </c>
      <c r="D24" s="160">
        <v>63.6</v>
      </c>
      <c r="E24" s="160">
        <v>56.932600000000001</v>
      </c>
      <c r="F24" s="160">
        <v>57.552</v>
      </c>
      <c r="G24" s="160">
        <v>500.79129999999998</v>
      </c>
      <c r="H24" s="160">
        <v>742.15589999999997</v>
      </c>
      <c r="I24" s="160">
        <v>179.59639999999999</v>
      </c>
      <c r="J24" s="160">
        <v>177.40450000000001</v>
      </c>
      <c r="K24" s="160">
        <v>321.81729999999999</v>
      </c>
      <c r="L24" s="160">
        <v>232.9409</v>
      </c>
      <c r="M24" s="160">
        <v>911.75909999999999</v>
      </c>
    </row>
    <row r="25" spans="1:13" ht="18" customHeight="1" x14ac:dyDescent="0.3">
      <c r="A25" s="158" t="s">
        <v>48</v>
      </c>
      <c r="B25" s="158" t="s">
        <v>825</v>
      </c>
      <c r="C25" s="162">
        <v>58.95</v>
      </c>
      <c r="D25" s="162">
        <v>58.73</v>
      </c>
      <c r="E25" s="162">
        <v>49.0291</v>
      </c>
      <c r="F25" s="162">
        <v>49.419800000000002</v>
      </c>
      <c r="G25" s="162">
        <v>475.25810000000001</v>
      </c>
      <c r="H25" s="162">
        <v>691.38699999999994</v>
      </c>
      <c r="I25" s="162">
        <v>182.98009999999999</v>
      </c>
      <c r="J25" s="162">
        <v>181.23939999999999</v>
      </c>
      <c r="K25" s="162">
        <v>318.61130000000003</v>
      </c>
      <c r="L25" s="162">
        <v>233.19069999999999</v>
      </c>
      <c r="M25" s="162">
        <v>916.02149999999995</v>
      </c>
    </row>
    <row r="26" spans="1:13" ht="18" customHeight="1" x14ac:dyDescent="0.3">
      <c r="A26" s="158" t="s">
        <v>48</v>
      </c>
      <c r="B26" s="158" t="s">
        <v>826</v>
      </c>
      <c r="C26" s="162">
        <v>59.61</v>
      </c>
      <c r="D26" s="162">
        <v>60.06</v>
      </c>
      <c r="E26" s="162">
        <v>53.181800000000003</v>
      </c>
      <c r="F26" s="162">
        <v>49.243499999999997</v>
      </c>
      <c r="G26" s="162">
        <v>506.3954</v>
      </c>
      <c r="H26" s="162">
        <v>728.49069999999995</v>
      </c>
      <c r="I26" s="162">
        <v>181.02010000000001</v>
      </c>
      <c r="J26" s="162">
        <v>181.24600000000001</v>
      </c>
      <c r="K26" s="162">
        <v>316.27589999999998</v>
      </c>
      <c r="L26" s="162">
        <v>234.12209999999999</v>
      </c>
      <c r="M26" s="162">
        <v>912.66409999999996</v>
      </c>
    </row>
    <row r="27" spans="1:13" ht="18" customHeight="1" x14ac:dyDescent="0.3">
      <c r="A27" s="158" t="s">
        <v>48</v>
      </c>
      <c r="B27" s="158" t="s">
        <v>827</v>
      </c>
      <c r="C27" s="162">
        <v>63.63</v>
      </c>
      <c r="D27" s="162">
        <v>64.36</v>
      </c>
      <c r="E27" s="162">
        <v>53.985500000000002</v>
      </c>
      <c r="F27" s="162">
        <v>52.593899999999998</v>
      </c>
      <c r="G27" s="162">
        <v>537.12819999999999</v>
      </c>
      <c r="H27" s="162">
        <v>771.69759999999997</v>
      </c>
      <c r="I27" s="162">
        <v>181.19210000000001</v>
      </c>
      <c r="J27" s="162">
        <v>181.1123</v>
      </c>
      <c r="K27" s="162">
        <v>313.66199999999998</v>
      </c>
      <c r="L27" s="162">
        <v>225.7002</v>
      </c>
      <c r="M27" s="162">
        <v>901.66660000000002</v>
      </c>
    </row>
    <row r="28" spans="1:13" ht="18" customHeight="1" x14ac:dyDescent="0.3">
      <c r="A28" s="158" t="s">
        <v>48</v>
      </c>
      <c r="B28" s="158" t="s">
        <v>828</v>
      </c>
      <c r="C28" s="162">
        <v>62.38</v>
      </c>
      <c r="D28" s="162">
        <v>62.49</v>
      </c>
      <c r="E28" s="162">
        <v>54.5214</v>
      </c>
      <c r="F28" s="162">
        <v>53.603099999999998</v>
      </c>
      <c r="G28" s="162">
        <v>551.63149999999996</v>
      </c>
      <c r="H28" s="162">
        <v>784.62599999999998</v>
      </c>
      <c r="I28" s="162">
        <v>183.46449999999999</v>
      </c>
      <c r="J28" s="162">
        <v>183.40860000000001</v>
      </c>
      <c r="K28" s="162">
        <v>316.77960000000002</v>
      </c>
      <c r="L28" s="162">
        <v>228.98759999999999</v>
      </c>
      <c r="M28" s="162">
        <v>912.64030000000002</v>
      </c>
    </row>
    <row r="29" spans="1:13" ht="18" customHeight="1" x14ac:dyDescent="0.3">
      <c r="A29" s="158" t="s">
        <v>48</v>
      </c>
      <c r="B29" s="158" t="s">
        <v>829</v>
      </c>
      <c r="C29" s="162">
        <v>61.06</v>
      </c>
      <c r="D29" s="162">
        <v>61.23</v>
      </c>
      <c r="E29" s="162">
        <v>51.440300000000001</v>
      </c>
      <c r="F29" s="162">
        <v>50.687399999999997</v>
      </c>
      <c r="G29" s="162">
        <v>539.40710000000001</v>
      </c>
      <c r="H29" s="162">
        <v>763.82479999999998</v>
      </c>
      <c r="I29" s="162">
        <v>177.77719999999999</v>
      </c>
      <c r="J29" s="162">
        <v>176.3904</v>
      </c>
      <c r="K29" s="162">
        <v>319.24160000000001</v>
      </c>
      <c r="L29" s="162">
        <v>228.72620000000001</v>
      </c>
      <c r="M29" s="162">
        <v>902.1354</v>
      </c>
    </row>
    <row r="30" spans="1:13" ht="18" customHeight="1" x14ac:dyDescent="0.3">
      <c r="A30" s="158" t="s">
        <v>48</v>
      </c>
      <c r="B30" s="158" t="s">
        <v>830</v>
      </c>
      <c r="C30" s="162">
        <v>64.44</v>
      </c>
      <c r="D30" s="162">
        <v>65.8</v>
      </c>
      <c r="E30" s="162">
        <v>56.530799999999999</v>
      </c>
      <c r="F30" s="162">
        <v>56.108800000000002</v>
      </c>
      <c r="G30" s="162">
        <v>553.18629999999996</v>
      </c>
      <c r="H30" s="162">
        <v>796.06590000000006</v>
      </c>
      <c r="I30" s="162">
        <v>179.9744</v>
      </c>
      <c r="J30" s="162">
        <v>179.2467</v>
      </c>
      <c r="K30" s="162">
        <v>315.2543</v>
      </c>
      <c r="L30" s="162">
        <v>231.92429999999999</v>
      </c>
      <c r="M30" s="162">
        <v>906.39970000000005</v>
      </c>
    </row>
    <row r="31" spans="1:13" ht="18" customHeight="1" x14ac:dyDescent="0.3">
      <c r="A31" s="158" t="s">
        <v>48</v>
      </c>
      <c r="B31" s="158" t="s">
        <v>831</v>
      </c>
      <c r="C31" s="166">
        <v>66.069999999999993</v>
      </c>
      <c r="D31" s="166">
        <v>67.790000000000006</v>
      </c>
      <c r="E31" s="166">
        <v>62.023099999999999</v>
      </c>
      <c r="F31" s="166">
        <v>58.285400000000003</v>
      </c>
      <c r="G31" s="166">
        <v>529.42219999999998</v>
      </c>
      <c r="H31" s="166">
        <v>783.59069999999997</v>
      </c>
      <c r="I31" s="166">
        <v>178.6832</v>
      </c>
      <c r="J31" s="166">
        <v>177.8056</v>
      </c>
      <c r="K31" s="166">
        <v>312.87360000000001</v>
      </c>
      <c r="L31" s="166">
        <v>229.429</v>
      </c>
      <c r="M31" s="166">
        <v>898.79139999999995</v>
      </c>
    </row>
    <row r="32" spans="1:13" ht="18" customHeight="1" x14ac:dyDescent="0.3">
      <c r="A32" s="158" t="s">
        <v>48</v>
      </c>
      <c r="B32" s="158" t="s">
        <v>832</v>
      </c>
      <c r="C32" s="160">
        <v>64.38</v>
      </c>
      <c r="D32" s="160">
        <v>64</v>
      </c>
      <c r="E32" s="160">
        <v>53.985500000000002</v>
      </c>
      <c r="F32" s="160">
        <v>56.206699999999998</v>
      </c>
      <c r="G32" s="160">
        <v>528.25609999999995</v>
      </c>
      <c r="H32" s="160">
        <v>766.82830000000001</v>
      </c>
      <c r="I32" s="160">
        <v>177.31110000000001</v>
      </c>
      <c r="J32" s="160">
        <v>174.28739999999999</v>
      </c>
      <c r="K32" s="160">
        <v>313.37790000000001</v>
      </c>
      <c r="L32" s="160">
        <v>225.7867</v>
      </c>
      <c r="M32" s="160">
        <v>890.76310000000001</v>
      </c>
    </row>
    <row r="33" spans="1:13" ht="18" customHeight="1" x14ac:dyDescent="0.3">
      <c r="A33" s="158" t="s">
        <v>48</v>
      </c>
      <c r="B33" s="158" t="s">
        <v>833</v>
      </c>
      <c r="C33" s="162">
        <v>61.93</v>
      </c>
      <c r="D33" s="162">
        <v>61.99</v>
      </c>
      <c r="E33" s="162">
        <v>57.066600000000001</v>
      </c>
      <c r="F33" s="162">
        <v>56.413800000000002</v>
      </c>
      <c r="G33" s="162">
        <v>539.58929999999998</v>
      </c>
      <c r="H33" s="162">
        <v>776.98969999999997</v>
      </c>
      <c r="I33" s="162">
        <v>177.34119999999999</v>
      </c>
      <c r="J33" s="162">
        <v>176.04040000000001</v>
      </c>
      <c r="K33" s="162">
        <v>327.40989999999999</v>
      </c>
      <c r="L33" s="162">
        <v>223.12799999999999</v>
      </c>
      <c r="M33" s="162">
        <v>903.91949999999997</v>
      </c>
    </row>
    <row r="34" spans="1:13" ht="18" customHeight="1" x14ac:dyDescent="0.3">
      <c r="A34" s="158" t="s">
        <v>48</v>
      </c>
      <c r="B34" s="158" t="s">
        <v>834</v>
      </c>
      <c r="C34" s="162">
        <v>60.73</v>
      </c>
      <c r="D34" s="162">
        <v>60.8</v>
      </c>
      <c r="E34" s="162">
        <v>54.789299999999997</v>
      </c>
      <c r="F34" s="162">
        <v>53.562899999999999</v>
      </c>
      <c r="G34" s="162">
        <v>535.70190000000002</v>
      </c>
      <c r="H34" s="162">
        <v>765.58410000000003</v>
      </c>
      <c r="I34" s="162">
        <v>178.58420000000001</v>
      </c>
      <c r="J34" s="162">
        <v>178.05250000000001</v>
      </c>
      <c r="K34" s="162">
        <v>369.31</v>
      </c>
      <c r="L34" s="162">
        <v>269.85899999999998</v>
      </c>
      <c r="M34" s="162">
        <v>995.8057</v>
      </c>
    </row>
    <row r="35" spans="1:13" ht="18" customHeight="1" x14ac:dyDescent="0.3">
      <c r="A35" s="158" t="s">
        <v>48</v>
      </c>
      <c r="B35" s="158" t="s">
        <v>835</v>
      </c>
      <c r="C35" s="162">
        <v>57.3</v>
      </c>
      <c r="D35" s="162">
        <v>57.61</v>
      </c>
      <c r="E35" s="162">
        <v>52.512</v>
      </c>
      <c r="F35" s="162">
        <v>51.668799999999997</v>
      </c>
      <c r="G35" s="162">
        <v>504.79059999999998</v>
      </c>
      <c r="H35" s="162">
        <v>723.88139999999999</v>
      </c>
      <c r="I35" s="162">
        <v>183.97720000000001</v>
      </c>
      <c r="J35" s="162">
        <v>185.72229999999999</v>
      </c>
      <c r="K35" s="162">
        <v>420.95949999999999</v>
      </c>
      <c r="L35" s="162">
        <v>320.26859999999999</v>
      </c>
      <c r="M35" s="162">
        <v>1110.9276</v>
      </c>
    </row>
    <row r="36" spans="1:13" ht="18" customHeight="1" x14ac:dyDescent="0.3">
      <c r="A36" s="158" t="s">
        <v>48</v>
      </c>
      <c r="B36" s="158" t="s">
        <v>836</v>
      </c>
      <c r="C36" s="162">
        <v>53.53</v>
      </c>
      <c r="D36" s="162">
        <v>54.25</v>
      </c>
      <c r="E36" s="162">
        <v>53.851599999999998</v>
      </c>
      <c r="F36" s="162">
        <v>53.638300000000001</v>
      </c>
      <c r="G36" s="162">
        <v>512.19820000000004</v>
      </c>
      <c r="H36" s="162">
        <v>727.46810000000005</v>
      </c>
      <c r="I36" s="162">
        <v>187.0488</v>
      </c>
      <c r="J36" s="162">
        <v>186.53890000000001</v>
      </c>
      <c r="K36" s="162">
        <v>448.74270000000001</v>
      </c>
      <c r="L36" s="162">
        <v>332.60939999999999</v>
      </c>
      <c r="M36" s="162">
        <v>1154.9398000000001</v>
      </c>
    </row>
    <row r="37" spans="1:13" ht="18" customHeight="1" x14ac:dyDescent="0.3">
      <c r="A37" s="158" t="s">
        <v>48</v>
      </c>
      <c r="B37" s="158" t="s">
        <v>837</v>
      </c>
      <c r="C37" s="162">
        <v>58.79</v>
      </c>
      <c r="D37" s="162">
        <v>58.94</v>
      </c>
      <c r="E37" s="162">
        <v>53.851599999999998</v>
      </c>
      <c r="F37" s="162">
        <v>52.886099999999999</v>
      </c>
      <c r="G37" s="162">
        <v>518.12480000000005</v>
      </c>
      <c r="H37" s="162">
        <v>742.59249999999997</v>
      </c>
      <c r="I37" s="162">
        <v>176.9187</v>
      </c>
      <c r="J37" s="162">
        <v>176.39429999999999</v>
      </c>
      <c r="K37" s="162">
        <v>427.84019999999998</v>
      </c>
      <c r="L37" s="162">
        <v>333.0213</v>
      </c>
      <c r="M37" s="162">
        <v>1114.1745000000001</v>
      </c>
    </row>
    <row r="38" spans="1:13" ht="18" customHeight="1" x14ac:dyDescent="0.3">
      <c r="A38" s="158" t="s">
        <v>48</v>
      </c>
      <c r="B38" s="158" t="s">
        <v>838</v>
      </c>
      <c r="C38" s="162">
        <v>59.26</v>
      </c>
      <c r="D38" s="162">
        <v>59.28</v>
      </c>
      <c r="E38" s="162">
        <v>51.574300000000001</v>
      </c>
      <c r="F38" s="162">
        <v>51.027999999999999</v>
      </c>
      <c r="G38" s="162">
        <v>520.81679999999994</v>
      </c>
      <c r="H38" s="162">
        <v>741.95910000000003</v>
      </c>
      <c r="I38" s="162">
        <v>190.07390000000001</v>
      </c>
      <c r="J38" s="162">
        <v>190.38810000000001</v>
      </c>
      <c r="K38" s="162">
        <v>492.24560000000002</v>
      </c>
      <c r="L38" s="162">
        <v>391.58839999999998</v>
      </c>
      <c r="M38" s="162">
        <v>1264.296</v>
      </c>
    </row>
    <row r="39" spans="1:13" ht="18" customHeight="1" x14ac:dyDescent="0.3">
      <c r="A39" s="158" t="s">
        <v>48</v>
      </c>
      <c r="B39" s="158" t="s">
        <v>839</v>
      </c>
      <c r="C39" s="166">
        <v>57.78</v>
      </c>
      <c r="D39" s="166">
        <v>58.4</v>
      </c>
      <c r="E39" s="166">
        <v>51.574300000000001</v>
      </c>
      <c r="F39" s="166">
        <v>51.129800000000003</v>
      </c>
      <c r="G39" s="166">
        <v>518.4787</v>
      </c>
      <c r="H39" s="166">
        <v>737.36279999999999</v>
      </c>
      <c r="I39" s="166">
        <v>185.29660000000001</v>
      </c>
      <c r="J39" s="166">
        <v>183.1422</v>
      </c>
      <c r="K39" s="166">
        <v>478.04500000000002</v>
      </c>
      <c r="L39" s="166">
        <v>373.47590000000002</v>
      </c>
      <c r="M39" s="166">
        <v>1219.9597000000001</v>
      </c>
    </row>
    <row r="40" spans="1:13" ht="18" customHeight="1" x14ac:dyDescent="0.3">
      <c r="A40" s="158" t="s">
        <v>48</v>
      </c>
      <c r="B40" s="158" t="s">
        <v>840</v>
      </c>
      <c r="C40" s="160">
        <v>63.73</v>
      </c>
      <c r="D40" s="160">
        <v>63.93</v>
      </c>
      <c r="E40" s="160">
        <v>52.846899999999998</v>
      </c>
      <c r="F40" s="160">
        <v>55.783999999999999</v>
      </c>
      <c r="G40" s="160">
        <v>499.52839999999998</v>
      </c>
      <c r="H40" s="160">
        <v>735.8193</v>
      </c>
      <c r="I40" s="160">
        <v>192.67259999999999</v>
      </c>
      <c r="J40" s="160">
        <v>192.61089999999999</v>
      </c>
      <c r="K40" s="160">
        <v>518.5095</v>
      </c>
      <c r="L40" s="160">
        <v>408.53590000000003</v>
      </c>
      <c r="M40" s="160">
        <v>1312.3289</v>
      </c>
    </row>
    <row r="41" spans="1:13" ht="18" customHeight="1" x14ac:dyDescent="0.3">
      <c r="A41" s="158" t="s">
        <v>48</v>
      </c>
      <c r="B41" s="158" t="s">
        <v>841</v>
      </c>
      <c r="C41" s="162">
        <v>65.55</v>
      </c>
      <c r="D41" s="162">
        <v>66.099999999999994</v>
      </c>
      <c r="E41" s="162">
        <v>54.119500000000002</v>
      </c>
      <c r="F41" s="162">
        <v>56.125900000000001</v>
      </c>
      <c r="G41" s="162">
        <v>480.44600000000003</v>
      </c>
      <c r="H41" s="162">
        <v>722.34140000000002</v>
      </c>
      <c r="I41" s="162">
        <v>196.40209999999999</v>
      </c>
      <c r="J41" s="162">
        <v>197.39940000000001</v>
      </c>
      <c r="K41" s="162">
        <v>548.15260000000001</v>
      </c>
      <c r="L41" s="162">
        <v>436.12900000000002</v>
      </c>
      <c r="M41" s="162">
        <v>1378.0831000000001</v>
      </c>
    </row>
    <row r="42" spans="1:13" ht="18" customHeight="1" x14ac:dyDescent="0.3">
      <c r="A42" s="158" t="s">
        <v>48</v>
      </c>
      <c r="B42" s="158" t="s">
        <v>842</v>
      </c>
      <c r="C42" s="162">
        <v>65.42</v>
      </c>
      <c r="D42" s="162">
        <v>65.650000000000006</v>
      </c>
      <c r="E42" s="162">
        <v>54.119500000000002</v>
      </c>
      <c r="F42" s="162">
        <v>51.844000000000001</v>
      </c>
      <c r="G42" s="162">
        <v>462.65089999999998</v>
      </c>
      <c r="H42" s="162">
        <v>699.68439999999998</v>
      </c>
      <c r="I42" s="162">
        <v>212.26669999999999</v>
      </c>
      <c r="J42" s="162">
        <v>211.97239999999999</v>
      </c>
      <c r="K42" s="162">
        <v>589.14570000000003</v>
      </c>
      <c r="L42" s="162">
        <v>466.96190000000001</v>
      </c>
      <c r="M42" s="162">
        <v>1480.3467000000001</v>
      </c>
    </row>
    <row r="43" spans="1:13" ht="18" customHeight="1" x14ac:dyDescent="0.3">
      <c r="A43" s="158" t="s">
        <v>48</v>
      </c>
      <c r="B43" s="158" t="s">
        <v>843</v>
      </c>
      <c r="C43" s="162">
        <v>67.16</v>
      </c>
      <c r="D43" s="162">
        <v>67.38</v>
      </c>
      <c r="E43" s="162">
        <v>54.3874</v>
      </c>
      <c r="F43" s="162">
        <v>52.912599999999998</v>
      </c>
      <c r="G43" s="162">
        <v>450.93970000000002</v>
      </c>
      <c r="H43" s="162">
        <v>692.77970000000005</v>
      </c>
      <c r="I43" s="162">
        <v>221.83320000000001</v>
      </c>
      <c r="J43" s="162">
        <v>221.6157</v>
      </c>
      <c r="K43" s="162">
        <v>611.9171</v>
      </c>
      <c r="L43" s="162">
        <v>480.82089999999999</v>
      </c>
      <c r="M43" s="162">
        <v>1536.1868999999999</v>
      </c>
    </row>
    <row r="44" spans="1:13" ht="18" customHeight="1" x14ac:dyDescent="0.3">
      <c r="A44" s="158" t="s">
        <v>48</v>
      </c>
      <c r="B44" s="158" t="s">
        <v>844</v>
      </c>
      <c r="C44" s="162">
        <v>77.58</v>
      </c>
      <c r="D44" s="162">
        <v>77.61</v>
      </c>
      <c r="E44" s="162">
        <v>63.094799999999999</v>
      </c>
      <c r="F44" s="162">
        <v>63.365000000000002</v>
      </c>
      <c r="G44" s="162">
        <v>493.38150000000002</v>
      </c>
      <c r="H44" s="162">
        <v>775.03129999999999</v>
      </c>
      <c r="I44" s="162">
        <v>232.7807</v>
      </c>
      <c r="J44" s="162">
        <v>232.20160000000001</v>
      </c>
      <c r="K44" s="162">
        <v>603.78800000000001</v>
      </c>
      <c r="L44" s="162">
        <v>473.56079999999997</v>
      </c>
      <c r="M44" s="162">
        <v>1542.3311000000001</v>
      </c>
    </row>
    <row r="45" spans="1:13" ht="18" customHeight="1" x14ac:dyDescent="0.3">
      <c r="A45" s="158" t="s">
        <v>48</v>
      </c>
      <c r="B45" s="158" t="s">
        <v>845</v>
      </c>
      <c r="C45" s="162">
        <v>65.2</v>
      </c>
      <c r="D45" s="162">
        <v>65.75</v>
      </c>
      <c r="E45" s="162">
        <v>64.300399999999996</v>
      </c>
      <c r="F45" s="162">
        <v>64.075400000000002</v>
      </c>
      <c r="G45" s="162">
        <v>514.1223</v>
      </c>
      <c r="H45" s="162">
        <v>773.44809999999995</v>
      </c>
      <c r="I45" s="162">
        <v>209.67439999999999</v>
      </c>
      <c r="J45" s="162">
        <v>210.24459999999999</v>
      </c>
      <c r="K45" s="162">
        <v>547.68399999999997</v>
      </c>
      <c r="L45" s="162">
        <v>433.59390000000002</v>
      </c>
      <c r="M45" s="162">
        <v>1401.1968999999999</v>
      </c>
    </row>
    <row r="46" spans="1:13" ht="18" customHeight="1" x14ac:dyDescent="0.3">
      <c r="A46" s="158" t="s">
        <v>48</v>
      </c>
      <c r="B46" s="158" t="s">
        <v>846</v>
      </c>
      <c r="C46" s="162">
        <v>61.17</v>
      </c>
      <c r="D46" s="162">
        <v>62.04</v>
      </c>
      <c r="E46" s="162">
        <v>65.372100000000003</v>
      </c>
      <c r="F46" s="162">
        <v>65.150899999999993</v>
      </c>
      <c r="G46" s="162">
        <v>542.17089999999996</v>
      </c>
      <c r="H46" s="162">
        <v>795.90390000000002</v>
      </c>
      <c r="I46" s="162">
        <v>213.5369</v>
      </c>
      <c r="J46" s="162">
        <v>212.76509999999999</v>
      </c>
      <c r="K46" s="162">
        <v>543.44140000000004</v>
      </c>
      <c r="L46" s="162">
        <v>432.04140000000001</v>
      </c>
      <c r="M46" s="162">
        <v>1401.7847999999999</v>
      </c>
    </row>
    <row r="47" spans="1:13" ht="18" customHeight="1" x14ac:dyDescent="0.3">
      <c r="A47" s="158" t="s">
        <v>48</v>
      </c>
      <c r="B47" s="158" t="s">
        <v>847</v>
      </c>
      <c r="C47" s="166">
        <v>59.64</v>
      </c>
      <c r="D47" s="166">
        <v>60.06</v>
      </c>
      <c r="E47" s="166">
        <v>62.692900000000002</v>
      </c>
      <c r="F47" s="166">
        <v>62.193800000000003</v>
      </c>
      <c r="G47" s="166">
        <v>529.04100000000005</v>
      </c>
      <c r="H47" s="166">
        <v>773.6277</v>
      </c>
      <c r="I47" s="166">
        <v>220.1473</v>
      </c>
      <c r="J47" s="166">
        <v>217.71610000000001</v>
      </c>
      <c r="K47" s="166">
        <v>543.11860000000001</v>
      </c>
      <c r="L47" s="166">
        <v>430.60469999999998</v>
      </c>
      <c r="M47" s="166">
        <v>1411.5867000000001</v>
      </c>
    </row>
    <row r="48" spans="1:13" ht="18" customHeight="1" x14ac:dyDescent="0.3">
      <c r="A48" s="158" t="s">
        <v>48</v>
      </c>
      <c r="B48" s="158" t="s">
        <v>848</v>
      </c>
      <c r="C48" s="160">
        <v>58.79</v>
      </c>
      <c r="D48" s="160">
        <v>58.8</v>
      </c>
      <c r="E48" s="160">
        <v>62.692900000000002</v>
      </c>
      <c r="F48" s="160">
        <v>61.507599999999996</v>
      </c>
      <c r="G48" s="160">
        <v>526.87760000000003</v>
      </c>
      <c r="H48" s="160">
        <v>768.66809999999998</v>
      </c>
      <c r="I48" s="160">
        <v>219.19990000000001</v>
      </c>
      <c r="J48" s="160">
        <v>215.8766</v>
      </c>
      <c r="K48" s="160">
        <v>548.84739999999999</v>
      </c>
      <c r="L48" s="160">
        <v>439.09230000000002</v>
      </c>
      <c r="M48" s="160">
        <v>1423.0162</v>
      </c>
    </row>
    <row r="49" spans="1:13" ht="18" customHeight="1" x14ac:dyDescent="0.3">
      <c r="A49" s="158" t="s">
        <v>48</v>
      </c>
      <c r="B49" s="158" t="s">
        <v>849</v>
      </c>
      <c r="C49" s="162">
        <v>60.61</v>
      </c>
      <c r="D49" s="162">
        <v>61.38</v>
      </c>
      <c r="E49" s="162">
        <v>65.64</v>
      </c>
      <c r="F49" s="162">
        <v>65.338099999999997</v>
      </c>
      <c r="G49" s="162">
        <v>526.89639999999997</v>
      </c>
      <c r="H49" s="162">
        <v>779.86450000000002</v>
      </c>
      <c r="I49" s="162">
        <v>219.7099</v>
      </c>
      <c r="J49" s="162">
        <v>218.7998</v>
      </c>
      <c r="K49" s="162">
        <v>544.6979</v>
      </c>
      <c r="L49" s="162">
        <v>428.99</v>
      </c>
      <c r="M49" s="162">
        <v>1412.1976</v>
      </c>
    </row>
    <row r="50" spans="1:13" ht="18" customHeight="1" x14ac:dyDescent="0.3">
      <c r="A50" s="158" t="s">
        <v>48</v>
      </c>
      <c r="B50" s="158" t="s">
        <v>850</v>
      </c>
      <c r="C50" s="162">
        <v>61.39</v>
      </c>
      <c r="D50" s="162">
        <v>61.66</v>
      </c>
      <c r="E50" s="162">
        <v>66.041899999999998</v>
      </c>
      <c r="F50" s="162">
        <v>65.468800000000002</v>
      </c>
      <c r="G50" s="162">
        <v>536.26819999999998</v>
      </c>
      <c r="H50" s="162">
        <v>790.82889999999998</v>
      </c>
      <c r="I50" s="162">
        <v>221.74209999999999</v>
      </c>
      <c r="J50" s="162">
        <v>220.99029999999999</v>
      </c>
      <c r="K50" s="162">
        <v>535.59569999999997</v>
      </c>
      <c r="L50" s="162">
        <v>427.9187</v>
      </c>
      <c r="M50" s="162">
        <v>1406.2467999999999</v>
      </c>
    </row>
    <row r="51" spans="1:13" ht="18" customHeight="1" x14ac:dyDescent="0.3">
      <c r="A51" s="158" t="s">
        <v>48</v>
      </c>
      <c r="B51" s="158" t="s">
        <v>851</v>
      </c>
      <c r="C51" s="162">
        <v>65.88</v>
      </c>
      <c r="D51" s="162">
        <v>65.39</v>
      </c>
      <c r="E51" s="162">
        <v>63.496699999999997</v>
      </c>
      <c r="F51" s="162">
        <v>62.856099999999998</v>
      </c>
      <c r="G51" s="162">
        <v>517.96010000000001</v>
      </c>
      <c r="H51" s="162">
        <v>775.5829</v>
      </c>
      <c r="I51" s="162">
        <v>226.50030000000001</v>
      </c>
      <c r="J51" s="162">
        <v>224.0994</v>
      </c>
      <c r="K51" s="162">
        <v>532.02530000000002</v>
      </c>
      <c r="L51" s="162">
        <v>424.85640000000001</v>
      </c>
      <c r="M51" s="162">
        <v>1407.4813999999999</v>
      </c>
    </row>
    <row r="52" spans="1:13" ht="18" customHeight="1" x14ac:dyDescent="0.3">
      <c r="A52" s="158" t="s">
        <v>48</v>
      </c>
      <c r="B52" s="158" t="s">
        <v>852</v>
      </c>
      <c r="C52" s="162">
        <v>68.400000000000006</v>
      </c>
      <c r="D52" s="162">
        <v>67.95</v>
      </c>
      <c r="E52" s="162">
        <v>58.540199999999999</v>
      </c>
      <c r="F52" s="162">
        <v>57.688699999999997</v>
      </c>
      <c r="G52" s="162">
        <v>488.49669999999998</v>
      </c>
      <c r="H52" s="162">
        <v>741.07560000000001</v>
      </c>
      <c r="I52" s="162">
        <v>227.09370000000001</v>
      </c>
      <c r="J52" s="162">
        <v>227.17410000000001</v>
      </c>
      <c r="K52" s="162">
        <v>525.03560000000004</v>
      </c>
      <c r="L52" s="162">
        <v>423.94389999999999</v>
      </c>
      <c r="M52" s="162">
        <v>1403.2473</v>
      </c>
    </row>
    <row r="53" spans="1:13" ht="18" customHeight="1" x14ac:dyDescent="0.3">
      <c r="A53" s="158" t="s">
        <v>48</v>
      </c>
      <c r="B53" s="158" t="s">
        <v>853</v>
      </c>
      <c r="C53" s="162">
        <v>64.900000000000006</v>
      </c>
      <c r="D53" s="162">
        <v>65.27</v>
      </c>
      <c r="E53" s="162">
        <v>55.325099999999999</v>
      </c>
      <c r="F53" s="162">
        <v>54.286099999999998</v>
      </c>
      <c r="G53" s="162">
        <v>467.52210000000002</v>
      </c>
      <c r="H53" s="162">
        <v>707.30330000000004</v>
      </c>
      <c r="I53" s="162">
        <v>228.9392</v>
      </c>
      <c r="J53" s="162">
        <v>231.10210000000001</v>
      </c>
      <c r="K53" s="162">
        <v>537.20060000000001</v>
      </c>
      <c r="L53" s="162">
        <v>430.6268</v>
      </c>
      <c r="M53" s="162">
        <v>1427.8687</v>
      </c>
    </row>
    <row r="54" spans="1:13" ht="18" customHeight="1" x14ac:dyDescent="0.3">
      <c r="A54" s="158" t="s">
        <v>48</v>
      </c>
      <c r="B54" s="158" t="s">
        <v>854</v>
      </c>
      <c r="C54" s="162">
        <v>58.71</v>
      </c>
      <c r="D54" s="162">
        <v>58.65</v>
      </c>
      <c r="E54" s="162">
        <v>52.913899999999998</v>
      </c>
      <c r="F54" s="162">
        <v>52.474400000000003</v>
      </c>
      <c r="G54" s="162">
        <v>449.10950000000003</v>
      </c>
      <c r="H54" s="162">
        <v>671.8578</v>
      </c>
      <c r="I54" s="162">
        <v>222.75399999999999</v>
      </c>
      <c r="J54" s="162">
        <v>222.73140000000001</v>
      </c>
      <c r="K54" s="162">
        <v>526.91160000000002</v>
      </c>
      <c r="L54" s="162">
        <v>425.15559999999999</v>
      </c>
      <c r="M54" s="162">
        <v>1397.5526</v>
      </c>
    </row>
    <row r="55" spans="1:13" ht="18" customHeight="1" x14ac:dyDescent="0.3">
      <c r="A55" s="158" t="s">
        <v>855</v>
      </c>
      <c r="B55" s="158" t="s">
        <v>49</v>
      </c>
      <c r="C55" s="166">
        <v>56.66</v>
      </c>
      <c r="D55" s="166">
        <v>56.61</v>
      </c>
      <c r="E55" s="166">
        <v>50.636600000000001</v>
      </c>
      <c r="F55" s="166">
        <v>50.01</v>
      </c>
      <c r="G55" s="166">
        <v>428.7543</v>
      </c>
      <c r="H55" s="166">
        <v>642.67089999999996</v>
      </c>
      <c r="I55" s="166">
        <v>233.3854</v>
      </c>
      <c r="J55" s="166">
        <v>232.90700000000001</v>
      </c>
      <c r="K55" s="166">
        <v>555.28309999999999</v>
      </c>
      <c r="L55" s="166">
        <v>441.7595</v>
      </c>
      <c r="M55" s="166">
        <v>1463.335</v>
      </c>
    </row>
    <row r="56" spans="1:13" x14ac:dyDescent="0.3">
      <c r="A56" s="224" t="s">
        <v>867</v>
      </c>
      <c r="B56" s="224"/>
      <c r="C56" s="168">
        <v>-31.62</v>
      </c>
      <c r="D56" s="168">
        <v>-31.72</v>
      </c>
      <c r="E56" s="168">
        <v>-35.231299999999997</v>
      </c>
      <c r="F56" s="168">
        <v>-35.548400000000001</v>
      </c>
      <c r="G56" s="168">
        <v>-414.09570000000002</v>
      </c>
      <c r="H56" s="168"/>
      <c r="I56" s="168">
        <v>240.90289999999999</v>
      </c>
      <c r="J56" s="168">
        <v>238.28360000000001</v>
      </c>
      <c r="K56" s="168">
        <v>611.9171</v>
      </c>
      <c r="L56" s="168">
        <v>480.82089999999999</v>
      </c>
      <c r="M56" s="168"/>
    </row>
    <row r="57" spans="1:13" x14ac:dyDescent="0.3">
      <c r="A57" s="224" t="s">
        <v>868</v>
      </c>
      <c r="B57" s="224"/>
      <c r="C57" s="168">
        <v>-77.58</v>
      </c>
      <c r="D57" s="168">
        <v>-77.61</v>
      </c>
      <c r="E57" s="168">
        <v>-66.041899999999998</v>
      </c>
      <c r="F57" s="168">
        <v>-65.468800000000002</v>
      </c>
      <c r="G57" s="168">
        <v>-553.18629999999996</v>
      </c>
      <c r="H57" s="168"/>
      <c r="I57" s="168">
        <v>176.9187</v>
      </c>
      <c r="J57" s="168">
        <v>174.28739999999999</v>
      </c>
      <c r="K57" s="168">
        <v>312.87360000000001</v>
      </c>
      <c r="L57" s="168">
        <v>223.12799999999999</v>
      </c>
      <c r="M57" s="168"/>
    </row>
    <row r="58" spans="1:13" x14ac:dyDescent="0.3">
      <c r="A58" s="224" t="s">
        <v>869</v>
      </c>
      <c r="B58" s="224"/>
      <c r="C58" s="168">
        <v>-55.026041666666664</v>
      </c>
      <c r="D58" s="168">
        <v>-55.281874999999999</v>
      </c>
      <c r="E58" s="168">
        <v>-52.585954166666667</v>
      </c>
      <c r="F58" s="168">
        <v>-52.166716666666666</v>
      </c>
      <c r="G58" s="168">
        <v>-487.4871333333333</v>
      </c>
      <c r="H58" s="168"/>
      <c r="I58" s="168">
        <v>204.19206041666666</v>
      </c>
      <c r="J58" s="168">
        <v>203.65712500000001</v>
      </c>
      <c r="K58" s="168">
        <v>480.31596666666667</v>
      </c>
      <c r="L58" s="168">
        <v>375.05703333333332</v>
      </c>
      <c r="M58" s="168"/>
    </row>
    <row r="59" spans="1:13" ht="27" customHeight="1" x14ac:dyDescent="0.3">
      <c r="A59" s="224" t="s">
        <v>3</v>
      </c>
      <c r="B59" s="224"/>
      <c r="C59" s="225" t="s">
        <v>192</v>
      </c>
      <c r="D59" s="225"/>
      <c r="E59" s="225" t="s">
        <v>420</v>
      </c>
      <c r="F59" s="225"/>
      <c r="G59" s="225" t="s">
        <v>510</v>
      </c>
      <c r="H59" s="225" t="s">
        <v>584</v>
      </c>
      <c r="I59" s="225" t="s">
        <v>510</v>
      </c>
      <c r="J59" s="225"/>
      <c r="K59" s="225"/>
      <c r="L59" s="225" t="s">
        <v>147</v>
      </c>
      <c r="M59" s="225" t="s">
        <v>584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2660</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1710</v>
      </c>
      <c r="B5" s="224"/>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4" t="s">
        <v>1711</v>
      </c>
      <c r="B6" s="224"/>
      <c r="C6" s="172" t="s">
        <v>2661</v>
      </c>
      <c r="D6" s="172" t="s">
        <v>2662</v>
      </c>
      <c r="E6" s="172" t="s">
        <v>2663</v>
      </c>
      <c r="F6" s="172" t="s">
        <v>2664</v>
      </c>
      <c r="G6" s="172" t="s">
        <v>2665</v>
      </c>
      <c r="H6" s="172" t="s">
        <v>2666</v>
      </c>
      <c r="I6" s="172" t="s">
        <v>2667</v>
      </c>
      <c r="J6" s="172" t="s">
        <v>2668</v>
      </c>
      <c r="K6" s="172" t="s">
        <v>2669</v>
      </c>
      <c r="L6" s="172" t="s">
        <v>2670</v>
      </c>
      <c r="M6" s="172" t="s">
        <v>2671</v>
      </c>
      <c r="N6" s="172" t="s">
        <v>2672</v>
      </c>
      <c r="O6" s="11" t="s">
        <v>2673</v>
      </c>
      <c r="P6" s="11" t="s">
        <v>2674</v>
      </c>
      <c r="Q6" s="11" t="s">
        <v>2675</v>
      </c>
      <c r="R6" s="11" t="s">
        <v>2676</v>
      </c>
      <c r="S6" s="11" t="s">
        <v>2677</v>
      </c>
      <c r="T6" s="11" t="s">
        <v>2678</v>
      </c>
      <c r="U6" s="11" t="s">
        <v>2679</v>
      </c>
      <c r="V6" s="11" t="s">
        <v>2680</v>
      </c>
      <c r="W6" s="11" t="s">
        <v>2681</v>
      </c>
      <c r="X6" s="173" t="s">
        <v>2682</v>
      </c>
      <c r="Y6" s="173" t="s">
        <v>2683</v>
      </c>
      <c r="Z6" s="173" t="s">
        <v>2684</v>
      </c>
      <c r="AA6" s="173" t="s">
        <v>2685</v>
      </c>
      <c r="AB6" s="173" t="s">
        <v>2686</v>
      </c>
      <c r="AC6" s="173" t="s">
        <v>2687</v>
      </c>
      <c r="AD6" s="173" t="s">
        <v>2688</v>
      </c>
      <c r="AE6" s="173" t="s">
        <v>2689</v>
      </c>
      <c r="AF6" s="173" t="s">
        <v>2690</v>
      </c>
    </row>
    <row r="7" spans="1:32" ht="27" customHeight="1" x14ac:dyDescent="0.3">
      <c r="A7" s="224" t="s">
        <v>39</v>
      </c>
      <c r="B7" s="224"/>
      <c r="C7" s="228" t="s">
        <v>2691</v>
      </c>
      <c r="D7" s="228" t="s">
        <v>2692</v>
      </c>
      <c r="E7" s="228" t="s">
        <v>2693</v>
      </c>
      <c r="F7" s="228" t="s">
        <v>2694</v>
      </c>
      <c r="G7" s="228" t="s">
        <v>522</v>
      </c>
      <c r="H7" s="228" t="s">
        <v>288</v>
      </c>
      <c r="I7" s="228" t="s">
        <v>170</v>
      </c>
      <c r="J7" s="228" t="s">
        <v>541</v>
      </c>
      <c r="K7" s="228" t="s">
        <v>164</v>
      </c>
      <c r="L7" s="228" t="s">
        <v>568</v>
      </c>
      <c r="M7" s="228" t="s">
        <v>358</v>
      </c>
      <c r="N7" s="228" t="s">
        <v>148</v>
      </c>
      <c r="O7" s="222" t="s">
        <v>2695</v>
      </c>
      <c r="P7" s="222" t="s">
        <v>2696</v>
      </c>
      <c r="Q7" s="222" t="s">
        <v>424</v>
      </c>
      <c r="R7" s="222" t="s">
        <v>2697</v>
      </c>
      <c r="S7" s="222" t="s">
        <v>735</v>
      </c>
      <c r="T7" s="222" t="s">
        <v>564</v>
      </c>
      <c r="U7" s="222" t="s">
        <v>2698</v>
      </c>
      <c r="V7" s="222" t="s">
        <v>2699</v>
      </c>
      <c r="W7" s="222" t="s">
        <v>2700</v>
      </c>
      <c r="X7" s="229" t="s">
        <v>2701</v>
      </c>
      <c r="Y7" s="229" t="s">
        <v>2702</v>
      </c>
      <c r="Z7" s="229" t="s">
        <v>2703</v>
      </c>
      <c r="AA7" s="229" t="s">
        <v>2704</v>
      </c>
      <c r="AB7" s="229" t="s">
        <v>2705</v>
      </c>
      <c r="AC7" s="229" t="s">
        <v>2706</v>
      </c>
      <c r="AD7" s="229" t="s">
        <v>2698</v>
      </c>
      <c r="AE7" s="229" t="s">
        <v>2707</v>
      </c>
      <c r="AF7" s="229" t="s">
        <v>2699</v>
      </c>
    </row>
    <row r="8" spans="1:32" x14ac:dyDescent="0.3">
      <c r="A8" s="224" t="s">
        <v>2708</v>
      </c>
      <c r="B8" s="224"/>
      <c r="C8" s="172" t="s">
        <v>2709</v>
      </c>
      <c r="D8" s="172" t="s">
        <v>2709</v>
      </c>
      <c r="E8" s="172" t="s">
        <v>2709</v>
      </c>
      <c r="F8" s="172" t="s">
        <v>2709</v>
      </c>
      <c r="G8" s="172" t="s">
        <v>2709</v>
      </c>
      <c r="H8" s="172" t="s">
        <v>2709</v>
      </c>
      <c r="I8" s="172" t="s">
        <v>2709</v>
      </c>
      <c r="J8" s="172" t="s">
        <v>2709</v>
      </c>
      <c r="K8" s="172" t="s">
        <v>2709</v>
      </c>
      <c r="L8" s="172" t="s">
        <v>2709</v>
      </c>
      <c r="M8" s="172" t="s">
        <v>2709</v>
      </c>
      <c r="N8" s="172" t="s">
        <v>2709</v>
      </c>
      <c r="O8" s="11" t="s">
        <v>2710</v>
      </c>
      <c r="P8" s="11" t="s">
        <v>2710</v>
      </c>
      <c r="Q8" s="11" t="s">
        <v>2710</v>
      </c>
      <c r="R8" s="11" t="s">
        <v>2710</v>
      </c>
      <c r="S8" s="11" t="s">
        <v>2710</v>
      </c>
      <c r="T8" s="11" t="s">
        <v>2710</v>
      </c>
      <c r="U8" s="11" t="s">
        <v>2710</v>
      </c>
      <c r="V8" s="11" t="s">
        <v>2710</v>
      </c>
      <c r="W8" s="11" t="s">
        <v>2710</v>
      </c>
      <c r="X8" s="173" t="s">
        <v>2711</v>
      </c>
      <c r="Y8" s="173" t="s">
        <v>2711</v>
      </c>
      <c r="Z8" s="173" t="s">
        <v>2711</v>
      </c>
      <c r="AA8" s="173" t="s">
        <v>2711</v>
      </c>
      <c r="AB8" s="173" t="s">
        <v>2711</v>
      </c>
      <c r="AC8" s="173" t="s">
        <v>2711</v>
      </c>
      <c r="AD8" s="173" t="s">
        <v>2711</v>
      </c>
      <c r="AE8" s="173" t="s">
        <v>2711</v>
      </c>
      <c r="AF8" s="173" t="s">
        <v>2711</v>
      </c>
    </row>
    <row r="9" spans="1:32" ht="27" customHeight="1" x14ac:dyDescent="0.3">
      <c r="A9" s="155" t="s">
        <v>44</v>
      </c>
      <c r="B9" s="155" t="s">
        <v>578</v>
      </c>
      <c r="C9" s="172" t="s">
        <v>2712</v>
      </c>
      <c r="D9" s="172" t="s">
        <v>2712</v>
      </c>
      <c r="E9" s="172" t="s">
        <v>2712</v>
      </c>
      <c r="F9" s="172" t="s">
        <v>2712</v>
      </c>
      <c r="G9" s="172" t="s">
        <v>2712</v>
      </c>
      <c r="H9" s="172" t="s">
        <v>2712</v>
      </c>
      <c r="I9" s="172" t="s">
        <v>2712</v>
      </c>
      <c r="J9" s="172" t="s">
        <v>2712</v>
      </c>
      <c r="K9" s="172" t="s">
        <v>2712</v>
      </c>
      <c r="L9" s="172" t="s">
        <v>2712</v>
      </c>
      <c r="M9" s="172" t="s">
        <v>2712</v>
      </c>
      <c r="N9" s="172" t="s">
        <v>2712</v>
      </c>
      <c r="O9" s="11" t="s">
        <v>2712</v>
      </c>
      <c r="P9" s="11" t="s">
        <v>2712</v>
      </c>
      <c r="Q9" s="11" t="s">
        <v>2712</v>
      </c>
      <c r="R9" s="11" t="s">
        <v>2712</v>
      </c>
      <c r="S9" s="11" t="s">
        <v>2712</v>
      </c>
      <c r="T9" s="11" t="s">
        <v>2712</v>
      </c>
      <c r="U9" s="11" t="s">
        <v>2712</v>
      </c>
      <c r="V9" s="11" t="s">
        <v>2712</v>
      </c>
      <c r="W9" s="11" t="s">
        <v>2712</v>
      </c>
      <c r="X9" s="173" t="s">
        <v>2712</v>
      </c>
      <c r="Y9" s="173" t="s">
        <v>2712</v>
      </c>
      <c r="Z9" s="173" t="s">
        <v>2712</v>
      </c>
      <c r="AA9" s="173" t="s">
        <v>2712</v>
      </c>
      <c r="AB9" s="173" t="s">
        <v>2712</v>
      </c>
      <c r="AC9" s="173" t="s">
        <v>2712</v>
      </c>
      <c r="AD9" s="173" t="s">
        <v>2712</v>
      </c>
      <c r="AE9" s="173" t="s">
        <v>2712</v>
      </c>
      <c r="AF9" s="173" t="s">
        <v>2712</v>
      </c>
    </row>
    <row r="10" spans="1:32" ht="18" customHeight="1" x14ac:dyDescent="0.3">
      <c r="A10" s="158" t="s">
        <v>48</v>
      </c>
      <c r="B10" s="158" t="s">
        <v>808</v>
      </c>
      <c r="C10" s="160">
        <v>519.53300000000002</v>
      </c>
      <c r="D10" s="160">
        <v>516.14229999999998</v>
      </c>
      <c r="E10" s="160">
        <v>511.1678</v>
      </c>
      <c r="F10" s="160">
        <v>510.58359999999999</v>
      </c>
      <c r="G10" s="160">
        <v>511.83539999999999</v>
      </c>
      <c r="H10" s="160">
        <v>507.30349999999999</v>
      </c>
      <c r="I10" s="159"/>
      <c r="J10" s="160">
        <v>497.08100000000002</v>
      </c>
      <c r="K10" s="160">
        <v>495.94650000000001</v>
      </c>
      <c r="L10" s="160">
        <v>481.9271</v>
      </c>
      <c r="M10" s="160">
        <v>504.42450000000002</v>
      </c>
      <c r="N10" s="160">
        <v>489.67180000000002</v>
      </c>
      <c r="O10" s="160">
        <v>227.07060000000001</v>
      </c>
      <c r="P10" s="160">
        <v>224.73060000000001</v>
      </c>
      <c r="Q10" s="160">
        <v>224.5532</v>
      </c>
      <c r="R10" s="160">
        <v>222.7663</v>
      </c>
      <c r="S10" s="160">
        <v>218.45699999999999</v>
      </c>
      <c r="T10" s="160">
        <v>221.19489999999999</v>
      </c>
      <c r="U10" s="160">
        <v>224.4</v>
      </c>
      <c r="V10" s="159"/>
      <c r="W10" s="160">
        <v>225.4</v>
      </c>
      <c r="X10" s="160">
        <v>142.30340000000001</v>
      </c>
      <c r="Y10" s="160">
        <v>139.85830000000001</v>
      </c>
      <c r="Z10" s="160">
        <v>139.21350000000001</v>
      </c>
      <c r="AA10" s="160">
        <v>139.87909999999999</v>
      </c>
      <c r="AB10" s="160">
        <v>136.81319999999999</v>
      </c>
      <c r="AC10" s="159"/>
      <c r="AD10" s="160">
        <v>141.1951</v>
      </c>
      <c r="AE10" s="160">
        <v>125.7753</v>
      </c>
      <c r="AF10" s="160">
        <v>143.31100000000001</v>
      </c>
    </row>
    <row r="11" spans="1:32" ht="18" customHeight="1" x14ac:dyDescent="0.3">
      <c r="A11" s="158" t="s">
        <v>48</v>
      </c>
      <c r="B11" s="158" t="s">
        <v>809</v>
      </c>
      <c r="C11" s="162">
        <v>519.74279999999999</v>
      </c>
      <c r="D11" s="162">
        <v>516.35239999999999</v>
      </c>
      <c r="E11" s="162">
        <v>511.53550000000001</v>
      </c>
      <c r="F11" s="162">
        <v>511.40609999999998</v>
      </c>
      <c r="G11" s="162">
        <v>512.0616</v>
      </c>
      <c r="H11" s="162">
        <v>508.09949999999998</v>
      </c>
      <c r="I11" s="162">
        <v>507.05619999999999</v>
      </c>
      <c r="J11" s="162">
        <v>497.51819999999998</v>
      </c>
      <c r="K11" s="162">
        <v>496.72239999999999</v>
      </c>
      <c r="L11" s="162">
        <v>480.6404</v>
      </c>
      <c r="M11" s="162">
        <v>503.7978</v>
      </c>
      <c r="N11" s="162">
        <v>489.80860000000001</v>
      </c>
      <c r="O11" s="162">
        <v>226.80119999999999</v>
      </c>
      <c r="P11" s="162">
        <v>224.43960000000001</v>
      </c>
      <c r="Q11" s="162">
        <v>224.2576</v>
      </c>
      <c r="R11" s="162">
        <v>223.17330000000001</v>
      </c>
      <c r="S11" s="162">
        <v>219.0771</v>
      </c>
      <c r="T11" s="162">
        <v>221.08840000000001</v>
      </c>
      <c r="U11" s="162">
        <v>224.4</v>
      </c>
      <c r="V11" s="161"/>
      <c r="W11" s="162">
        <v>225.8</v>
      </c>
      <c r="X11" s="161"/>
      <c r="Y11" s="162">
        <v>140.37209999999999</v>
      </c>
      <c r="Z11" s="162">
        <v>139.364</v>
      </c>
      <c r="AA11" s="162">
        <v>139.78280000000001</v>
      </c>
      <c r="AB11" s="162">
        <v>136.56479999999999</v>
      </c>
      <c r="AC11" s="161"/>
      <c r="AD11" s="162">
        <v>141.5318</v>
      </c>
      <c r="AE11" s="162">
        <v>126.3857</v>
      </c>
      <c r="AF11" s="162">
        <v>143.3314</v>
      </c>
    </row>
    <row r="12" spans="1:32" ht="18" customHeight="1" x14ac:dyDescent="0.3">
      <c r="A12" s="158" t="s">
        <v>48</v>
      </c>
      <c r="B12" s="158" t="s">
        <v>810</v>
      </c>
      <c r="C12" s="162">
        <v>523.3623</v>
      </c>
      <c r="D12" s="162">
        <v>518.03300000000002</v>
      </c>
      <c r="E12" s="162">
        <v>513.53120000000001</v>
      </c>
      <c r="F12" s="162">
        <v>513.03369999999995</v>
      </c>
      <c r="G12" s="162">
        <v>514.15679999999998</v>
      </c>
      <c r="H12" s="162">
        <v>509.87529999999998</v>
      </c>
      <c r="I12" s="161"/>
      <c r="J12" s="162">
        <v>496.50479999999999</v>
      </c>
      <c r="K12" s="162">
        <v>496.40469999999999</v>
      </c>
      <c r="L12" s="162">
        <v>480.76670000000001</v>
      </c>
      <c r="M12" s="162">
        <v>504.47160000000002</v>
      </c>
      <c r="N12" s="162">
        <v>489.08010000000002</v>
      </c>
      <c r="O12" s="162">
        <v>227.80699999999999</v>
      </c>
      <c r="P12" s="162">
        <v>225.7013</v>
      </c>
      <c r="Q12" s="162">
        <v>225.12799999999999</v>
      </c>
      <c r="R12" s="162">
        <v>224.05699999999999</v>
      </c>
      <c r="S12" s="162">
        <v>219.98519999999999</v>
      </c>
      <c r="T12" s="162">
        <v>220.7167</v>
      </c>
      <c r="U12" s="162">
        <v>224.4</v>
      </c>
      <c r="V12" s="161"/>
      <c r="W12" s="162">
        <v>225.5</v>
      </c>
      <c r="X12" s="161"/>
      <c r="Y12" s="162">
        <v>140.08070000000001</v>
      </c>
      <c r="Z12" s="162">
        <v>139.2654</v>
      </c>
      <c r="AA12" s="162">
        <v>139.59729999999999</v>
      </c>
      <c r="AB12" s="162">
        <v>136.4682</v>
      </c>
      <c r="AC12" s="161"/>
      <c r="AD12" s="162">
        <v>141.12190000000001</v>
      </c>
      <c r="AE12" s="162">
        <v>126.62009999999999</v>
      </c>
      <c r="AF12" s="162">
        <v>143.31100000000001</v>
      </c>
    </row>
    <row r="13" spans="1:32" ht="18" customHeight="1" x14ac:dyDescent="0.3">
      <c r="A13" s="158" t="s">
        <v>48</v>
      </c>
      <c r="B13" s="158" t="s">
        <v>811</v>
      </c>
      <c r="C13" s="162">
        <v>521.47389999999996</v>
      </c>
      <c r="D13" s="162">
        <v>519.97609999999997</v>
      </c>
      <c r="E13" s="162">
        <v>516.52480000000003</v>
      </c>
      <c r="F13" s="162">
        <v>512.05039999999997</v>
      </c>
      <c r="G13" s="162">
        <v>514.12360000000001</v>
      </c>
      <c r="H13" s="162">
        <v>508.6148</v>
      </c>
      <c r="I13" s="161"/>
      <c r="J13" s="162">
        <v>496.3854</v>
      </c>
      <c r="K13" s="162">
        <v>496.37259999999998</v>
      </c>
      <c r="L13" s="162">
        <v>481.37529999999998</v>
      </c>
      <c r="M13" s="162">
        <v>505.2201</v>
      </c>
      <c r="N13" s="162">
        <v>490.34660000000002</v>
      </c>
      <c r="O13" s="162">
        <v>227.8253</v>
      </c>
      <c r="P13" s="162">
        <v>226.17789999999999</v>
      </c>
      <c r="Q13" s="162">
        <v>225.50569999999999</v>
      </c>
      <c r="R13" s="162">
        <v>224.2807</v>
      </c>
      <c r="S13" s="162">
        <v>219.74160000000001</v>
      </c>
      <c r="T13" s="162">
        <v>221.31219999999999</v>
      </c>
      <c r="U13" s="162">
        <v>224.5</v>
      </c>
      <c r="V13" s="161"/>
      <c r="W13" s="162">
        <v>226.1</v>
      </c>
      <c r="X13" s="161"/>
      <c r="Y13" s="162">
        <v>140.8126</v>
      </c>
      <c r="Z13" s="162">
        <v>139.5145</v>
      </c>
      <c r="AA13" s="162">
        <v>139.55330000000001</v>
      </c>
      <c r="AB13" s="162">
        <v>136.89599999999999</v>
      </c>
      <c r="AC13" s="161"/>
      <c r="AD13" s="162">
        <v>141.72200000000001</v>
      </c>
      <c r="AE13" s="162">
        <v>126.15130000000001</v>
      </c>
      <c r="AF13" s="162">
        <v>143.3314</v>
      </c>
    </row>
    <row r="14" spans="1:32" ht="18" customHeight="1" x14ac:dyDescent="0.3">
      <c r="A14" s="158" t="s">
        <v>48</v>
      </c>
      <c r="B14" s="158" t="s">
        <v>812</v>
      </c>
      <c r="C14" s="162">
        <v>523.7296</v>
      </c>
      <c r="D14" s="162">
        <v>521.4991</v>
      </c>
      <c r="E14" s="163">
        <v>517.26004999999998</v>
      </c>
      <c r="F14" s="162">
        <v>513.0498</v>
      </c>
      <c r="G14" s="162">
        <v>514.89919999999995</v>
      </c>
      <c r="H14" s="162">
        <v>508.90609999999998</v>
      </c>
      <c r="I14" s="161"/>
      <c r="J14" s="162">
        <v>496.72199999999998</v>
      </c>
      <c r="K14" s="162">
        <v>497.20229999999998</v>
      </c>
      <c r="L14" s="162">
        <v>481.86369999999999</v>
      </c>
      <c r="M14" s="162">
        <v>504.55419999999998</v>
      </c>
      <c r="N14" s="162">
        <v>490.37779999999998</v>
      </c>
      <c r="O14" s="162">
        <v>227.9091</v>
      </c>
      <c r="P14" s="162">
        <v>225.69929999999999</v>
      </c>
      <c r="Q14" s="162">
        <v>225.26249999999999</v>
      </c>
      <c r="R14" s="162">
        <v>224.26589999999999</v>
      </c>
      <c r="S14" s="162">
        <v>220.00739999999999</v>
      </c>
      <c r="T14" s="162">
        <v>220.8853</v>
      </c>
      <c r="U14" s="162">
        <v>225</v>
      </c>
      <c r="V14" s="161"/>
      <c r="W14" s="162">
        <v>225.8</v>
      </c>
      <c r="X14" s="162">
        <v>141.4616</v>
      </c>
      <c r="Y14" s="162">
        <v>140.59809999999999</v>
      </c>
      <c r="Z14" s="162">
        <v>139.364</v>
      </c>
      <c r="AA14" s="162">
        <v>137.23099999999999</v>
      </c>
      <c r="AB14" s="162">
        <v>136.53720000000001</v>
      </c>
      <c r="AC14" s="161"/>
      <c r="AD14" s="162">
        <v>141.75129999999999</v>
      </c>
      <c r="AE14" s="162">
        <v>126.15130000000001</v>
      </c>
      <c r="AF14" s="162">
        <v>142.14689999999999</v>
      </c>
    </row>
    <row r="15" spans="1:32" ht="18" customHeight="1" x14ac:dyDescent="0.3">
      <c r="A15" s="158" t="s">
        <v>48</v>
      </c>
      <c r="B15" s="158" t="s">
        <v>813</v>
      </c>
      <c r="C15" s="162">
        <v>523.3623</v>
      </c>
      <c r="D15" s="162">
        <v>522.81209999999999</v>
      </c>
      <c r="E15" s="162">
        <v>517.99530000000004</v>
      </c>
      <c r="F15" s="162">
        <v>513.30489999999998</v>
      </c>
      <c r="G15" s="162">
        <v>514.80200000000002</v>
      </c>
      <c r="H15" s="162">
        <v>509.77789999999999</v>
      </c>
      <c r="I15" s="161"/>
      <c r="J15" s="162">
        <v>495.5847</v>
      </c>
      <c r="K15" s="162">
        <v>496.07159999999999</v>
      </c>
      <c r="L15" s="162">
        <v>481.48919999999998</v>
      </c>
      <c r="M15" s="162">
        <v>505.32920000000001</v>
      </c>
      <c r="N15" s="162">
        <v>489.01859999999999</v>
      </c>
      <c r="O15" s="162">
        <v>228.22739999999999</v>
      </c>
      <c r="P15" s="162">
        <v>225.59800000000001</v>
      </c>
      <c r="Q15" s="162">
        <v>225.73679999999999</v>
      </c>
      <c r="R15" s="162">
        <v>224.14330000000001</v>
      </c>
      <c r="S15" s="162">
        <v>220.2141</v>
      </c>
      <c r="T15" s="162">
        <v>221.01859999999999</v>
      </c>
      <c r="U15" s="162">
        <v>224.4</v>
      </c>
      <c r="V15" s="161"/>
      <c r="W15" s="162">
        <v>226</v>
      </c>
      <c r="X15" s="162">
        <v>140.6395</v>
      </c>
      <c r="Y15" s="162">
        <v>140.78</v>
      </c>
      <c r="Z15" s="162">
        <v>139.21350000000001</v>
      </c>
      <c r="AA15" s="162">
        <v>137.2543</v>
      </c>
      <c r="AB15" s="162">
        <v>136.39920000000001</v>
      </c>
      <c r="AC15" s="161"/>
      <c r="AD15" s="162">
        <v>141.75129999999999</v>
      </c>
      <c r="AE15" s="162">
        <v>126.15130000000001</v>
      </c>
      <c r="AF15" s="162">
        <v>142.1061</v>
      </c>
    </row>
    <row r="16" spans="1:32" ht="18" customHeight="1" x14ac:dyDescent="0.3">
      <c r="A16" s="158" t="s">
        <v>48</v>
      </c>
      <c r="B16" s="158" t="s">
        <v>814</v>
      </c>
      <c r="C16" s="162">
        <v>525.98519999999996</v>
      </c>
      <c r="D16" s="162">
        <v>523.49480000000005</v>
      </c>
      <c r="E16" s="162">
        <v>519.04570000000001</v>
      </c>
      <c r="F16" s="162">
        <v>514.20569999999998</v>
      </c>
      <c r="G16" s="162">
        <v>515.66030000000001</v>
      </c>
      <c r="H16" s="162">
        <v>510.27780000000001</v>
      </c>
      <c r="I16" s="161"/>
      <c r="J16" s="162">
        <v>496.2955</v>
      </c>
      <c r="K16" s="162">
        <v>496.74310000000003</v>
      </c>
      <c r="L16" s="162">
        <v>481.01299999999998</v>
      </c>
      <c r="M16" s="162">
        <v>504.31389999999999</v>
      </c>
      <c r="N16" s="162">
        <v>489.87299999999999</v>
      </c>
      <c r="O16" s="162">
        <v>228.9529</v>
      </c>
      <c r="P16" s="162">
        <v>226.9529</v>
      </c>
      <c r="Q16" s="162">
        <v>226.84180000000001</v>
      </c>
      <c r="R16" s="162">
        <v>224.60820000000001</v>
      </c>
      <c r="S16" s="162">
        <v>220.63489999999999</v>
      </c>
      <c r="T16" s="162">
        <v>221.17140000000001</v>
      </c>
      <c r="U16" s="162">
        <v>224.5</v>
      </c>
      <c r="V16" s="161"/>
      <c r="W16" s="162">
        <v>225.8</v>
      </c>
      <c r="X16" s="161"/>
      <c r="Y16" s="162">
        <v>141.2484</v>
      </c>
      <c r="Z16" s="162">
        <v>139.11500000000001</v>
      </c>
      <c r="AA16" s="162">
        <v>136.6045</v>
      </c>
      <c r="AB16" s="162">
        <v>136.10939999999999</v>
      </c>
      <c r="AC16" s="161"/>
      <c r="AD16" s="162">
        <v>141.6781</v>
      </c>
      <c r="AE16" s="162">
        <v>126.3857</v>
      </c>
      <c r="AF16" s="162">
        <v>141.7997</v>
      </c>
    </row>
    <row r="17" spans="1:32" ht="18" customHeight="1" x14ac:dyDescent="0.3">
      <c r="A17" s="158" t="s">
        <v>48</v>
      </c>
      <c r="B17" s="158" t="s">
        <v>815</v>
      </c>
      <c r="C17" s="166">
        <v>526.0376</v>
      </c>
      <c r="D17" s="166">
        <v>523.12710000000004</v>
      </c>
      <c r="E17" s="166">
        <v>517.31259999999997</v>
      </c>
      <c r="F17" s="166">
        <v>514.04049999999995</v>
      </c>
      <c r="G17" s="166">
        <v>515.30380000000002</v>
      </c>
      <c r="H17" s="166">
        <v>509.24380000000002</v>
      </c>
      <c r="I17" s="164"/>
      <c r="J17" s="166">
        <v>496.89909999999998</v>
      </c>
      <c r="K17" s="166">
        <v>495.53399999999999</v>
      </c>
      <c r="L17" s="166">
        <v>480.89359999999999</v>
      </c>
      <c r="M17" s="166">
        <v>505.25060000000002</v>
      </c>
      <c r="N17" s="166">
        <v>489.91989999999998</v>
      </c>
      <c r="O17" s="166">
        <v>228.66640000000001</v>
      </c>
      <c r="P17" s="166">
        <v>227.17439999999999</v>
      </c>
      <c r="Q17" s="166">
        <v>226.86150000000001</v>
      </c>
      <c r="R17" s="166">
        <v>224.70140000000001</v>
      </c>
      <c r="S17" s="166">
        <v>220.19929999999999</v>
      </c>
      <c r="T17" s="166">
        <v>220.71510000000001</v>
      </c>
      <c r="U17" s="166">
        <v>224.4</v>
      </c>
      <c r="V17" s="164"/>
      <c r="W17" s="166">
        <v>225.1</v>
      </c>
      <c r="X17" s="164"/>
      <c r="Y17" s="166">
        <v>140.15289999999999</v>
      </c>
      <c r="Z17" s="166">
        <v>139.06309999999999</v>
      </c>
      <c r="AA17" s="166">
        <v>136.7867</v>
      </c>
      <c r="AB17" s="166">
        <v>136.45439999999999</v>
      </c>
      <c r="AC17" s="164"/>
      <c r="AD17" s="166">
        <v>141.2243</v>
      </c>
      <c r="AE17" s="166">
        <v>127.1816</v>
      </c>
      <c r="AF17" s="166">
        <v>141.73849999999999</v>
      </c>
    </row>
    <row r="18" spans="1:32" ht="18" customHeight="1" x14ac:dyDescent="0.3">
      <c r="A18" s="158" t="s">
        <v>48</v>
      </c>
      <c r="B18" s="158" t="s">
        <v>816</v>
      </c>
      <c r="C18" s="160">
        <v>521.15920000000006</v>
      </c>
      <c r="D18" s="160">
        <v>518.92570000000001</v>
      </c>
      <c r="E18" s="160">
        <v>511.74549999999999</v>
      </c>
      <c r="F18" s="160">
        <v>512.10720000000003</v>
      </c>
      <c r="G18" s="160">
        <v>513.53340000000003</v>
      </c>
      <c r="H18" s="160">
        <v>507.73899999999998</v>
      </c>
      <c r="I18" s="159"/>
      <c r="J18" s="160">
        <v>494.34089999999998</v>
      </c>
      <c r="K18" s="160">
        <v>494.73230000000001</v>
      </c>
      <c r="L18" s="160">
        <v>478.6601</v>
      </c>
      <c r="M18" s="160">
        <v>503.08929999999998</v>
      </c>
      <c r="N18" s="160">
        <v>487.47340000000003</v>
      </c>
      <c r="O18" s="160">
        <v>228.24950000000001</v>
      </c>
      <c r="P18" s="160">
        <v>225.07249999999999</v>
      </c>
      <c r="Q18" s="160">
        <v>225.6224</v>
      </c>
      <c r="R18" s="160">
        <v>223.8066</v>
      </c>
      <c r="S18" s="160">
        <v>219.5718</v>
      </c>
      <c r="T18" s="160">
        <v>220.7139</v>
      </c>
      <c r="U18" s="160">
        <v>223.1</v>
      </c>
      <c r="V18" s="159"/>
      <c r="W18" s="160">
        <v>224.2</v>
      </c>
      <c r="X18" s="160">
        <v>140.61449999999999</v>
      </c>
      <c r="Y18" s="160">
        <v>139.40729999999999</v>
      </c>
      <c r="Z18" s="160">
        <v>138.96449999999999</v>
      </c>
      <c r="AA18" s="160">
        <v>136.68539999999999</v>
      </c>
      <c r="AB18" s="160">
        <v>136.0128</v>
      </c>
      <c r="AC18" s="159"/>
      <c r="AD18" s="160">
        <v>140.756</v>
      </c>
      <c r="AE18" s="160">
        <v>127.1328</v>
      </c>
      <c r="AF18" s="160">
        <v>141.35040000000001</v>
      </c>
    </row>
    <row r="19" spans="1:32" ht="18" customHeight="1" x14ac:dyDescent="0.3">
      <c r="A19" s="158" t="s">
        <v>48</v>
      </c>
      <c r="B19" s="158" t="s">
        <v>817</v>
      </c>
      <c r="C19" s="162">
        <v>523.83439999999996</v>
      </c>
      <c r="D19" s="162">
        <v>521.34159999999997</v>
      </c>
      <c r="E19" s="162">
        <v>514.26649999999995</v>
      </c>
      <c r="F19" s="162">
        <v>512.36869999999999</v>
      </c>
      <c r="G19" s="162">
        <v>513.10339999999997</v>
      </c>
      <c r="H19" s="162">
        <v>508.13290000000001</v>
      </c>
      <c r="I19" s="162">
        <v>501.89530000000002</v>
      </c>
      <c r="J19" s="162">
        <v>494.08519999999999</v>
      </c>
      <c r="K19" s="162">
        <v>493.97089999999997</v>
      </c>
      <c r="L19" s="162">
        <v>479.47859999999997</v>
      </c>
      <c r="M19" s="162">
        <v>503.69240000000002</v>
      </c>
      <c r="N19" s="162">
        <v>487.60950000000003</v>
      </c>
      <c r="O19" s="162">
        <v>227.74889999999999</v>
      </c>
      <c r="P19" s="162">
        <v>226.33260000000001</v>
      </c>
      <c r="Q19" s="162">
        <v>225.44739999999999</v>
      </c>
      <c r="R19" s="162">
        <v>223.88570000000001</v>
      </c>
      <c r="S19" s="162">
        <v>219.63820000000001</v>
      </c>
      <c r="T19" s="162">
        <v>220.94139999999999</v>
      </c>
      <c r="U19" s="162">
        <v>223.1</v>
      </c>
      <c r="V19" s="161"/>
      <c r="W19" s="162">
        <v>224.4</v>
      </c>
      <c r="X19" s="162">
        <v>139.78229999999999</v>
      </c>
      <c r="Y19" s="162">
        <v>139.696</v>
      </c>
      <c r="Z19" s="162">
        <v>138.71549999999999</v>
      </c>
      <c r="AA19" s="162">
        <v>136.75810000000001</v>
      </c>
      <c r="AB19" s="162">
        <v>135.86099999999999</v>
      </c>
      <c r="AC19" s="161"/>
      <c r="AD19" s="162">
        <v>140.66810000000001</v>
      </c>
      <c r="AE19" s="162">
        <v>126.57129999999999</v>
      </c>
      <c r="AF19" s="162">
        <v>141.35040000000001</v>
      </c>
    </row>
    <row r="20" spans="1:32" ht="18" customHeight="1" x14ac:dyDescent="0.3">
      <c r="A20" s="158" t="s">
        <v>48</v>
      </c>
      <c r="B20" s="158" t="s">
        <v>818</v>
      </c>
      <c r="C20" s="162">
        <v>521.15920000000006</v>
      </c>
      <c r="D20" s="162">
        <v>519.55589999999995</v>
      </c>
      <c r="E20" s="163">
        <v>512.53335000000004</v>
      </c>
      <c r="F20" s="162">
        <v>511.92619999999999</v>
      </c>
      <c r="G20" s="162">
        <v>513.06370000000004</v>
      </c>
      <c r="H20" s="162">
        <v>508.08699999999999</v>
      </c>
      <c r="I20" s="161"/>
      <c r="J20" s="162">
        <v>493.75080000000003</v>
      </c>
      <c r="K20" s="162">
        <v>494.16300000000001</v>
      </c>
      <c r="L20" s="162">
        <v>478.923</v>
      </c>
      <c r="M20" s="162">
        <v>501.9864</v>
      </c>
      <c r="N20" s="162">
        <v>486.86790000000002</v>
      </c>
      <c r="O20" s="162">
        <v>227.02690000000001</v>
      </c>
      <c r="P20" s="162">
        <v>225.58860000000001</v>
      </c>
      <c r="Q20" s="162">
        <v>224.80420000000001</v>
      </c>
      <c r="R20" s="162">
        <v>223.5027</v>
      </c>
      <c r="S20" s="162">
        <v>219.37989999999999</v>
      </c>
      <c r="T20" s="162">
        <v>220.58930000000001</v>
      </c>
      <c r="U20" s="162">
        <v>222.6</v>
      </c>
      <c r="V20" s="161"/>
      <c r="W20" s="162">
        <v>223.3</v>
      </c>
      <c r="X20" s="161"/>
      <c r="Y20" s="162">
        <v>138.99100000000001</v>
      </c>
      <c r="Z20" s="162">
        <v>138.4665</v>
      </c>
      <c r="AA20" s="162">
        <v>136.4718</v>
      </c>
      <c r="AB20" s="162">
        <v>135.39179999999999</v>
      </c>
      <c r="AC20" s="161"/>
      <c r="AD20" s="162">
        <v>140.18510000000001</v>
      </c>
      <c r="AE20" s="162">
        <v>127.6504</v>
      </c>
      <c r="AF20" s="162">
        <v>140.94200000000001</v>
      </c>
    </row>
    <row r="21" spans="1:32" ht="18" customHeight="1" x14ac:dyDescent="0.3">
      <c r="A21" s="158" t="s">
        <v>48</v>
      </c>
      <c r="B21" s="158" t="s">
        <v>819</v>
      </c>
      <c r="C21" s="162">
        <v>519.95259999999996</v>
      </c>
      <c r="D21" s="162">
        <v>517.98040000000003</v>
      </c>
      <c r="E21" s="162">
        <v>510.80020000000002</v>
      </c>
      <c r="F21" s="162">
        <v>510.88560000000001</v>
      </c>
      <c r="G21" s="162">
        <v>512.49130000000002</v>
      </c>
      <c r="H21" s="162">
        <v>507.17450000000002</v>
      </c>
      <c r="I21" s="161"/>
      <c r="J21" s="162">
        <v>493.66759999999999</v>
      </c>
      <c r="K21" s="162">
        <v>494.22340000000003</v>
      </c>
      <c r="L21" s="162">
        <v>478.73419999999999</v>
      </c>
      <c r="M21" s="162">
        <v>501.80119999999999</v>
      </c>
      <c r="N21" s="162">
        <v>487.27510000000001</v>
      </c>
      <c r="O21" s="162">
        <v>225.96360000000001</v>
      </c>
      <c r="P21" s="162">
        <v>225.17349999999999</v>
      </c>
      <c r="Q21" s="162">
        <v>223.44280000000001</v>
      </c>
      <c r="R21" s="162">
        <v>223.3116</v>
      </c>
      <c r="S21" s="162">
        <v>219.2543</v>
      </c>
      <c r="T21" s="162">
        <v>220.5068</v>
      </c>
      <c r="U21" s="162">
        <v>223.1</v>
      </c>
      <c r="V21" s="161"/>
      <c r="W21" s="162">
        <v>223.5</v>
      </c>
      <c r="X21" s="161"/>
      <c r="Y21" s="162">
        <v>139.49180000000001</v>
      </c>
      <c r="Z21" s="162">
        <v>138.36789999999999</v>
      </c>
      <c r="AA21" s="162">
        <v>136.1378</v>
      </c>
      <c r="AB21" s="162">
        <v>135.22620000000001</v>
      </c>
      <c r="AC21" s="161"/>
      <c r="AD21" s="162">
        <v>140.53639999999999</v>
      </c>
      <c r="AE21" s="162">
        <v>127.7432</v>
      </c>
      <c r="AF21" s="162">
        <v>140.94200000000001</v>
      </c>
    </row>
    <row r="22" spans="1:32" ht="18" customHeight="1" x14ac:dyDescent="0.3">
      <c r="A22" s="158" t="s">
        <v>48</v>
      </c>
      <c r="B22" s="158" t="s">
        <v>820</v>
      </c>
      <c r="C22" s="162">
        <v>519.48050000000001</v>
      </c>
      <c r="D22" s="162">
        <v>516.72</v>
      </c>
      <c r="E22" s="162">
        <v>509.9074</v>
      </c>
      <c r="F22" s="162">
        <v>509.43950000000001</v>
      </c>
      <c r="G22" s="162">
        <v>511.14150000000001</v>
      </c>
      <c r="H22" s="162">
        <v>506.9796</v>
      </c>
      <c r="I22" s="162">
        <v>507.92270000000002</v>
      </c>
      <c r="J22" s="162">
        <v>495.08659999999998</v>
      </c>
      <c r="K22" s="162">
        <v>496.08530000000002</v>
      </c>
      <c r="L22" s="162">
        <v>482.24689999999998</v>
      </c>
      <c r="M22" s="162">
        <v>503.22359999999998</v>
      </c>
      <c r="N22" s="162">
        <v>489.75639999999999</v>
      </c>
      <c r="O22" s="162">
        <v>225.57079999999999</v>
      </c>
      <c r="P22" s="162">
        <v>224.4699</v>
      </c>
      <c r="Q22" s="162">
        <v>226.0093</v>
      </c>
      <c r="R22" s="162">
        <v>222.68559999999999</v>
      </c>
      <c r="S22" s="162">
        <v>218.85570000000001</v>
      </c>
      <c r="T22" s="162">
        <v>221.01740000000001</v>
      </c>
      <c r="U22" s="162">
        <v>223.8</v>
      </c>
      <c r="V22" s="161"/>
      <c r="W22" s="162">
        <v>224.3</v>
      </c>
      <c r="X22" s="162">
        <v>138.9923</v>
      </c>
      <c r="Y22" s="162">
        <v>139.8664</v>
      </c>
      <c r="Z22" s="162">
        <v>138.71549999999999</v>
      </c>
      <c r="AA22" s="162">
        <v>137.39869999999999</v>
      </c>
      <c r="AB22" s="162">
        <v>136.19220000000001</v>
      </c>
      <c r="AC22" s="161"/>
      <c r="AD22" s="162">
        <v>141.10730000000001</v>
      </c>
      <c r="AE22" s="162">
        <v>127.92870000000001</v>
      </c>
      <c r="AF22" s="162">
        <v>140.16589999999999</v>
      </c>
    </row>
    <row r="23" spans="1:32" ht="18" customHeight="1" x14ac:dyDescent="0.3">
      <c r="A23" s="158" t="s">
        <v>48</v>
      </c>
      <c r="B23" s="158" t="s">
        <v>821</v>
      </c>
      <c r="C23" s="162">
        <v>517.80190000000005</v>
      </c>
      <c r="D23" s="162">
        <v>514.67179999999996</v>
      </c>
      <c r="E23" s="162">
        <v>508.90949999999998</v>
      </c>
      <c r="F23" s="162">
        <v>510.2595</v>
      </c>
      <c r="G23" s="162">
        <v>512.62670000000003</v>
      </c>
      <c r="H23" s="162">
        <v>507.7448</v>
      </c>
      <c r="I23" s="161"/>
      <c r="J23" s="162">
        <v>499.38200000000001</v>
      </c>
      <c r="K23" s="162">
        <v>499.38510000000002</v>
      </c>
      <c r="L23" s="162">
        <v>485.42930000000001</v>
      </c>
      <c r="M23" s="162">
        <v>507.06040000000002</v>
      </c>
      <c r="N23" s="162">
        <v>493.93770000000001</v>
      </c>
      <c r="O23" s="162">
        <v>225.3382</v>
      </c>
      <c r="P23" s="162">
        <v>224.71080000000001</v>
      </c>
      <c r="Q23" s="162">
        <v>225.73830000000001</v>
      </c>
      <c r="R23" s="162">
        <v>223.1207</v>
      </c>
      <c r="S23" s="162">
        <v>218.9812</v>
      </c>
      <c r="T23" s="162">
        <v>222.0701</v>
      </c>
      <c r="U23" s="162">
        <v>226.3</v>
      </c>
      <c r="V23" s="161"/>
      <c r="W23" s="162">
        <v>226.7</v>
      </c>
      <c r="X23" s="162">
        <v>139.97239999999999</v>
      </c>
      <c r="Y23" s="162">
        <v>141.67699999999999</v>
      </c>
      <c r="Z23" s="162">
        <v>139.11500000000001</v>
      </c>
      <c r="AA23" s="162">
        <v>138.29130000000001</v>
      </c>
      <c r="AB23" s="162">
        <v>136.5924</v>
      </c>
      <c r="AC23" s="161"/>
      <c r="AD23" s="162">
        <v>142.83449999999999</v>
      </c>
      <c r="AE23" s="162">
        <v>128.26079999999999</v>
      </c>
      <c r="AF23" s="162">
        <v>141.18709999999999</v>
      </c>
    </row>
    <row r="24" spans="1:32" ht="18" customHeight="1" x14ac:dyDescent="0.3">
      <c r="A24" s="158" t="s">
        <v>48</v>
      </c>
      <c r="B24" s="158" t="s">
        <v>822</v>
      </c>
      <c r="C24" s="162">
        <v>515.80849999999998</v>
      </c>
      <c r="D24" s="162">
        <v>516.2998</v>
      </c>
      <c r="E24" s="162">
        <v>512.74350000000004</v>
      </c>
      <c r="F24" s="162">
        <v>510.06760000000003</v>
      </c>
      <c r="G24" s="162">
        <v>512.04240000000004</v>
      </c>
      <c r="H24" s="162">
        <v>507.58980000000003</v>
      </c>
      <c r="I24" s="162">
        <v>513.26149999999996</v>
      </c>
      <c r="J24" s="162">
        <v>502.9939</v>
      </c>
      <c r="K24" s="162">
        <v>502.95600000000002</v>
      </c>
      <c r="L24" s="162">
        <v>488.83240000000001</v>
      </c>
      <c r="M24" s="162">
        <v>509.60140000000001</v>
      </c>
      <c r="N24" s="162">
        <v>496.50380000000001</v>
      </c>
      <c r="O24" s="162">
        <v>223.80170000000001</v>
      </c>
      <c r="P24" s="162">
        <v>223.9786</v>
      </c>
      <c r="Q24" s="162">
        <v>223.9427</v>
      </c>
      <c r="R24" s="162">
        <v>222.40280000000001</v>
      </c>
      <c r="S24" s="162">
        <v>218.4939</v>
      </c>
      <c r="T24" s="162">
        <v>222.2518</v>
      </c>
      <c r="U24" s="162">
        <v>227.6</v>
      </c>
      <c r="V24" s="161"/>
      <c r="W24" s="162">
        <v>227.7</v>
      </c>
      <c r="X24" s="162">
        <v>139.92920000000001</v>
      </c>
      <c r="Y24" s="162">
        <v>141.00380000000001</v>
      </c>
      <c r="Z24" s="162">
        <v>139.21350000000001</v>
      </c>
      <c r="AA24" s="162">
        <v>137.904</v>
      </c>
      <c r="AB24" s="162">
        <v>136.3854</v>
      </c>
      <c r="AC24" s="161"/>
      <c r="AD24" s="162">
        <v>141.54640000000001</v>
      </c>
      <c r="AE24" s="162">
        <v>127.04</v>
      </c>
      <c r="AF24" s="162">
        <v>140.9624</v>
      </c>
    </row>
    <row r="25" spans="1:32" ht="18" customHeight="1" x14ac:dyDescent="0.3">
      <c r="A25" s="158" t="s">
        <v>48</v>
      </c>
      <c r="B25" s="158" t="s">
        <v>823</v>
      </c>
      <c r="C25" s="166">
        <v>514.07749999999999</v>
      </c>
      <c r="D25" s="166">
        <v>514.04160000000002</v>
      </c>
      <c r="E25" s="166">
        <v>510.01240000000001</v>
      </c>
      <c r="F25" s="166">
        <v>507.5514</v>
      </c>
      <c r="G25" s="166">
        <v>509.93759999999997</v>
      </c>
      <c r="H25" s="166">
        <v>506.54070000000002</v>
      </c>
      <c r="I25" s="164"/>
      <c r="J25" s="166">
        <v>503.45749999999998</v>
      </c>
      <c r="K25" s="166">
        <v>505.17140000000001</v>
      </c>
      <c r="L25" s="166">
        <v>488.11590000000001</v>
      </c>
      <c r="M25" s="166">
        <v>510.14659999999998</v>
      </c>
      <c r="N25" s="166">
        <v>495.83080000000001</v>
      </c>
      <c r="O25" s="166">
        <v>222.1756</v>
      </c>
      <c r="P25" s="166">
        <v>223.95760000000001</v>
      </c>
      <c r="Q25" s="166">
        <v>222.94499999999999</v>
      </c>
      <c r="R25" s="166">
        <v>221.4502</v>
      </c>
      <c r="S25" s="166">
        <v>217.54150000000001</v>
      </c>
      <c r="T25" s="166">
        <v>222.31710000000001</v>
      </c>
      <c r="U25" s="166">
        <v>226.9</v>
      </c>
      <c r="V25" s="164"/>
      <c r="W25" s="166">
        <v>226.6</v>
      </c>
      <c r="X25" s="164"/>
      <c r="Y25" s="166">
        <v>140.6858</v>
      </c>
      <c r="Z25" s="166">
        <v>139.21350000000001</v>
      </c>
      <c r="AA25" s="166">
        <v>138.16319999999999</v>
      </c>
      <c r="AB25" s="166">
        <v>136.42679999999999</v>
      </c>
      <c r="AC25" s="164"/>
      <c r="AD25" s="166">
        <v>141.078</v>
      </c>
      <c r="AE25" s="166">
        <v>126.664</v>
      </c>
      <c r="AF25" s="166">
        <v>141.73849999999999</v>
      </c>
    </row>
    <row r="26" spans="1:32" ht="18" customHeight="1" x14ac:dyDescent="0.3">
      <c r="A26" s="158" t="s">
        <v>48</v>
      </c>
      <c r="B26" s="158" t="s">
        <v>824</v>
      </c>
      <c r="C26" s="160">
        <v>510.24810000000002</v>
      </c>
      <c r="D26" s="160">
        <v>504.11579999999998</v>
      </c>
      <c r="E26" s="160">
        <v>500.97919999999999</v>
      </c>
      <c r="F26" s="160">
        <v>504.69439999999997</v>
      </c>
      <c r="G26" s="160">
        <v>507.30709999999999</v>
      </c>
      <c r="H26" s="160">
        <v>505.34820000000002</v>
      </c>
      <c r="I26" s="159"/>
      <c r="J26" s="160">
        <v>503.57100000000003</v>
      </c>
      <c r="K26" s="160">
        <v>502.61369999999999</v>
      </c>
      <c r="L26" s="160">
        <v>488.17630000000003</v>
      </c>
      <c r="M26" s="160">
        <v>509.70269999999999</v>
      </c>
      <c r="N26" s="160">
        <v>495.64049999999997</v>
      </c>
      <c r="O26" s="160">
        <v>223.70079999999999</v>
      </c>
      <c r="P26" s="160">
        <v>223.46010000000001</v>
      </c>
      <c r="Q26" s="160">
        <v>221.61709999999999</v>
      </c>
      <c r="R26" s="160">
        <v>219.91919999999999</v>
      </c>
      <c r="S26" s="160">
        <v>217.5711</v>
      </c>
      <c r="T26" s="160">
        <v>222.11709999999999</v>
      </c>
      <c r="U26" s="160">
        <v>226.3</v>
      </c>
      <c r="V26" s="159"/>
      <c r="W26" s="160">
        <v>226.1</v>
      </c>
      <c r="X26" s="159"/>
      <c r="Y26" s="160">
        <v>139.9632</v>
      </c>
      <c r="Z26" s="160">
        <v>138.71549999999999</v>
      </c>
      <c r="AA26" s="160">
        <v>138.21279999999999</v>
      </c>
      <c r="AB26" s="160">
        <v>134.9502</v>
      </c>
      <c r="AC26" s="159"/>
      <c r="AD26" s="160">
        <v>140.87309999999999</v>
      </c>
      <c r="AE26" s="160">
        <v>124.8818</v>
      </c>
      <c r="AF26" s="160">
        <v>141.35040000000001</v>
      </c>
    </row>
    <row r="27" spans="1:32" ht="18" customHeight="1" x14ac:dyDescent="0.3">
      <c r="A27" s="158" t="s">
        <v>48</v>
      </c>
      <c r="B27" s="158" t="s">
        <v>825</v>
      </c>
      <c r="C27" s="162">
        <v>512.60860000000002</v>
      </c>
      <c r="D27" s="162">
        <v>507.3193</v>
      </c>
      <c r="E27" s="162">
        <v>500.08629999999999</v>
      </c>
      <c r="F27" s="162">
        <v>505.60559999999998</v>
      </c>
      <c r="G27" s="162">
        <v>508.24310000000003</v>
      </c>
      <c r="H27" s="162">
        <v>506.03570000000002</v>
      </c>
      <c r="I27" s="161"/>
      <c r="J27" s="162">
        <v>502.54259999999999</v>
      </c>
      <c r="K27" s="162">
        <v>502.54599999999999</v>
      </c>
      <c r="L27" s="162">
        <v>487.30029999999999</v>
      </c>
      <c r="M27" s="162">
        <v>509.10890000000001</v>
      </c>
      <c r="N27" s="162">
        <v>494.50099999999998</v>
      </c>
      <c r="O27" s="162">
        <v>223.75139999999999</v>
      </c>
      <c r="P27" s="162">
        <v>224.37520000000001</v>
      </c>
      <c r="Q27" s="162">
        <v>221.83869999999999</v>
      </c>
      <c r="R27" s="162">
        <v>220.36799999999999</v>
      </c>
      <c r="S27" s="162">
        <v>218.51609999999999</v>
      </c>
      <c r="T27" s="162">
        <v>221.9863</v>
      </c>
      <c r="U27" s="162">
        <v>225</v>
      </c>
      <c r="V27" s="161"/>
      <c r="W27" s="162">
        <v>224.8</v>
      </c>
      <c r="X27" s="162">
        <v>139.04089999999999</v>
      </c>
      <c r="Y27" s="162">
        <v>138.95580000000001</v>
      </c>
      <c r="Z27" s="162">
        <v>138.4665</v>
      </c>
      <c r="AA27" s="162">
        <v>137.55609999999999</v>
      </c>
      <c r="AB27" s="162">
        <v>134.92259999999999</v>
      </c>
      <c r="AC27" s="161"/>
      <c r="AD27" s="162">
        <v>140.12649999999999</v>
      </c>
      <c r="AE27" s="162">
        <v>124.60339999999999</v>
      </c>
      <c r="AF27" s="162">
        <v>140.554</v>
      </c>
    </row>
    <row r="28" spans="1:32" ht="18" customHeight="1" x14ac:dyDescent="0.3">
      <c r="A28" s="158" t="s">
        <v>48</v>
      </c>
      <c r="B28" s="158" t="s">
        <v>826</v>
      </c>
      <c r="C28" s="162">
        <v>521.21159999999998</v>
      </c>
      <c r="D28" s="162">
        <v>517.87540000000001</v>
      </c>
      <c r="E28" s="162">
        <v>514.05650000000003</v>
      </c>
      <c r="F28" s="162">
        <v>506.20769999999999</v>
      </c>
      <c r="G28" s="162">
        <v>508.40690000000001</v>
      </c>
      <c r="H28" s="162">
        <v>506.32940000000002</v>
      </c>
      <c r="I28" s="161"/>
      <c r="J28" s="162">
        <v>501.52960000000002</v>
      </c>
      <c r="K28" s="162">
        <v>502.24099999999999</v>
      </c>
      <c r="L28" s="162">
        <v>487.77190000000002</v>
      </c>
      <c r="M28" s="162">
        <v>507.97829999999999</v>
      </c>
      <c r="N28" s="162">
        <v>493.78649999999999</v>
      </c>
      <c r="O28" s="162">
        <v>224.631</v>
      </c>
      <c r="P28" s="162">
        <v>227.91890000000001</v>
      </c>
      <c r="Q28" s="162">
        <v>225.15899999999999</v>
      </c>
      <c r="R28" s="162">
        <v>220.0487</v>
      </c>
      <c r="S28" s="162">
        <v>218.61940000000001</v>
      </c>
      <c r="T28" s="162">
        <v>221.29769999999999</v>
      </c>
      <c r="U28" s="162">
        <v>224.4</v>
      </c>
      <c r="V28" s="161"/>
      <c r="W28" s="162">
        <v>224.3</v>
      </c>
      <c r="X28" s="161"/>
      <c r="Y28" s="162">
        <v>140.43360000000001</v>
      </c>
      <c r="Z28" s="162">
        <v>138.2174</v>
      </c>
      <c r="AA28" s="162">
        <v>136.92609999999999</v>
      </c>
      <c r="AB28" s="162">
        <v>134.5224</v>
      </c>
      <c r="AC28" s="161"/>
      <c r="AD28" s="162">
        <v>141.44390000000001</v>
      </c>
      <c r="AE28" s="162">
        <v>124.8818</v>
      </c>
      <c r="AF28" s="162">
        <v>140.16589999999999</v>
      </c>
    </row>
    <row r="29" spans="1:32" ht="18" customHeight="1" x14ac:dyDescent="0.3">
      <c r="A29" s="158" t="s">
        <v>48</v>
      </c>
      <c r="B29" s="158" t="s">
        <v>827</v>
      </c>
      <c r="C29" s="162">
        <v>515.38890000000004</v>
      </c>
      <c r="D29" s="162">
        <v>513.25379999999996</v>
      </c>
      <c r="E29" s="162">
        <v>513.26859999999999</v>
      </c>
      <c r="F29" s="162">
        <v>505.9853</v>
      </c>
      <c r="G29" s="162">
        <v>507.79599999999999</v>
      </c>
      <c r="H29" s="162">
        <v>505.91320000000002</v>
      </c>
      <c r="I29" s="161"/>
      <c r="J29" s="162">
        <v>502.9341</v>
      </c>
      <c r="K29" s="162">
        <v>502.63819999999998</v>
      </c>
      <c r="L29" s="162">
        <v>488.02379999999999</v>
      </c>
      <c r="M29" s="162">
        <v>510.24400000000003</v>
      </c>
      <c r="N29" s="162">
        <v>494.07940000000002</v>
      </c>
      <c r="O29" s="162">
        <v>223.94829999999999</v>
      </c>
      <c r="P29" s="162">
        <v>227.12610000000001</v>
      </c>
      <c r="Q29" s="162">
        <v>224.06360000000001</v>
      </c>
      <c r="R29" s="162">
        <v>220.32339999999999</v>
      </c>
      <c r="S29" s="162">
        <v>218.5087</v>
      </c>
      <c r="T29" s="162">
        <v>221.84979999999999</v>
      </c>
      <c r="U29" s="162">
        <v>225.1</v>
      </c>
      <c r="V29" s="161"/>
      <c r="W29" s="162">
        <v>224.8</v>
      </c>
      <c r="X29" s="162">
        <v>139.0616</v>
      </c>
      <c r="Y29" s="162">
        <v>141.16990000000001</v>
      </c>
      <c r="Z29" s="162">
        <v>138.1189</v>
      </c>
      <c r="AA29" s="162">
        <v>137.8828</v>
      </c>
      <c r="AB29" s="162">
        <v>134.32919999999999</v>
      </c>
      <c r="AC29" s="161"/>
      <c r="AD29" s="162">
        <v>142.1465</v>
      </c>
      <c r="AE29" s="162">
        <v>125.7265</v>
      </c>
      <c r="AF29" s="162">
        <v>140.5744</v>
      </c>
    </row>
    <row r="30" spans="1:32" ht="18" customHeight="1" x14ac:dyDescent="0.3">
      <c r="A30" s="158" t="s">
        <v>48</v>
      </c>
      <c r="B30" s="158" t="s">
        <v>828</v>
      </c>
      <c r="C30" s="162">
        <v>512.76610000000005</v>
      </c>
      <c r="D30" s="162">
        <v>508.84230000000002</v>
      </c>
      <c r="E30" s="162">
        <v>507.96420000000001</v>
      </c>
      <c r="F30" s="162">
        <v>504.14729999999997</v>
      </c>
      <c r="G30" s="162">
        <v>506.63060000000002</v>
      </c>
      <c r="H30" s="162">
        <v>504.17169999999999</v>
      </c>
      <c r="I30" s="161"/>
      <c r="J30" s="162">
        <v>503.26220000000001</v>
      </c>
      <c r="K30" s="162">
        <v>503.62650000000002</v>
      </c>
      <c r="L30" s="162">
        <v>487.61759999999998</v>
      </c>
      <c r="M30" s="162">
        <v>510.83109999999999</v>
      </c>
      <c r="N30" s="162">
        <v>494.82339999999999</v>
      </c>
      <c r="O30" s="162">
        <v>222.1405</v>
      </c>
      <c r="P30" s="162">
        <v>224.57910000000001</v>
      </c>
      <c r="Q30" s="162">
        <v>221.94589999999999</v>
      </c>
      <c r="R30" s="162">
        <v>219.83840000000001</v>
      </c>
      <c r="S30" s="162">
        <v>218.07310000000001</v>
      </c>
      <c r="T30" s="162">
        <v>221.96799999999999</v>
      </c>
      <c r="U30" s="162">
        <v>225.1</v>
      </c>
      <c r="V30" s="161"/>
      <c r="W30" s="162">
        <v>224.3</v>
      </c>
      <c r="X30" s="162">
        <v>139.0616</v>
      </c>
      <c r="Y30" s="162">
        <v>141.09229999999999</v>
      </c>
      <c r="Z30" s="162">
        <v>138.26929999999999</v>
      </c>
      <c r="AA30" s="162">
        <v>137.19810000000001</v>
      </c>
      <c r="AB30" s="162">
        <v>134.99160000000001</v>
      </c>
      <c r="AC30" s="161"/>
      <c r="AD30" s="162">
        <v>141.9709</v>
      </c>
      <c r="AE30" s="162">
        <v>125.21380000000001</v>
      </c>
      <c r="AF30" s="162">
        <v>140.554</v>
      </c>
    </row>
    <row r="31" spans="1:32" ht="18" customHeight="1" x14ac:dyDescent="0.3">
      <c r="A31" s="158" t="s">
        <v>48</v>
      </c>
      <c r="B31" s="158" t="s">
        <v>829</v>
      </c>
      <c r="C31" s="162">
        <v>514.02499999999998</v>
      </c>
      <c r="D31" s="162">
        <v>512.36099999999999</v>
      </c>
      <c r="E31" s="162">
        <v>508.33179999999999</v>
      </c>
      <c r="F31" s="162">
        <v>504.16390000000001</v>
      </c>
      <c r="G31" s="162">
        <v>507.4907</v>
      </c>
      <c r="H31" s="162">
        <v>505.71039999999999</v>
      </c>
      <c r="I31" s="161"/>
      <c r="J31" s="162">
        <v>503.44439999999997</v>
      </c>
      <c r="K31" s="162">
        <v>504.04759999999999</v>
      </c>
      <c r="L31" s="162">
        <v>488.09089999999998</v>
      </c>
      <c r="M31" s="162">
        <v>510.22379999999998</v>
      </c>
      <c r="N31" s="162">
        <v>495.59930000000003</v>
      </c>
      <c r="O31" s="162">
        <v>221.77459999999999</v>
      </c>
      <c r="P31" s="162">
        <v>225.34989999999999</v>
      </c>
      <c r="Q31" s="162">
        <v>222.1626</v>
      </c>
      <c r="R31" s="162">
        <v>219.9171</v>
      </c>
      <c r="S31" s="162">
        <v>217.91810000000001</v>
      </c>
      <c r="T31" s="162">
        <v>221.7953</v>
      </c>
      <c r="U31" s="162">
        <v>225.5</v>
      </c>
      <c r="V31" s="161"/>
      <c r="W31" s="162">
        <v>224.3</v>
      </c>
      <c r="X31" s="161"/>
      <c r="Y31" s="162">
        <v>140.64080000000001</v>
      </c>
      <c r="Z31" s="162">
        <v>137.9684</v>
      </c>
      <c r="AA31" s="162">
        <v>137.5335</v>
      </c>
      <c r="AB31" s="162">
        <v>135.447</v>
      </c>
      <c r="AC31" s="161"/>
      <c r="AD31" s="162">
        <v>141.94159999999999</v>
      </c>
      <c r="AE31" s="162">
        <v>125.3505</v>
      </c>
      <c r="AF31" s="162">
        <v>140.94200000000001</v>
      </c>
    </row>
    <row r="32" spans="1:32" ht="18" customHeight="1" x14ac:dyDescent="0.3">
      <c r="A32" s="158" t="s">
        <v>48</v>
      </c>
      <c r="B32" s="158" t="s">
        <v>830</v>
      </c>
      <c r="C32" s="162">
        <v>507.73020000000002</v>
      </c>
      <c r="D32" s="162">
        <v>506.32150000000001</v>
      </c>
      <c r="E32" s="162">
        <v>503.71019999999999</v>
      </c>
      <c r="F32" s="162">
        <v>502.28410000000002</v>
      </c>
      <c r="G32" s="162">
        <v>505.34190000000001</v>
      </c>
      <c r="H32" s="162">
        <v>504.24639999999999</v>
      </c>
      <c r="I32" s="161"/>
      <c r="J32" s="162">
        <v>503.26420000000002</v>
      </c>
      <c r="K32" s="162">
        <v>502.64339999999999</v>
      </c>
      <c r="L32" s="162">
        <v>487.036</v>
      </c>
      <c r="M32" s="162">
        <v>509.69369999999998</v>
      </c>
      <c r="N32" s="162">
        <v>494.072</v>
      </c>
      <c r="O32" s="162">
        <v>222.24770000000001</v>
      </c>
      <c r="P32" s="162">
        <v>222.48079999999999</v>
      </c>
      <c r="Q32" s="162">
        <v>221.13829999999999</v>
      </c>
      <c r="R32" s="162">
        <v>219.4366</v>
      </c>
      <c r="S32" s="162">
        <v>217.61539999999999</v>
      </c>
      <c r="T32" s="162">
        <v>221.75200000000001</v>
      </c>
      <c r="U32" s="162">
        <v>224.4</v>
      </c>
      <c r="V32" s="161"/>
      <c r="W32" s="162">
        <v>224</v>
      </c>
      <c r="X32" s="161"/>
      <c r="Y32" s="162">
        <v>140.28110000000001</v>
      </c>
      <c r="Z32" s="162">
        <v>137.8698</v>
      </c>
      <c r="AA32" s="162">
        <v>136.83850000000001</v>
      </c>
      <c r="AB32" s="162">
        <v>135.4332</v>
      </c>
      <c r="AC32" s="161"/>
      <c r="AD32" s="162">
        <v>141.5025</v>
      </c>
      <c r="AE32" s="162">
        <v>125.16500000000001</v>
      </c>
      <c r="AF32" s="162">
        <v>140.1455</v>
      </c>
    </row>
    <row r="33" spans="1:32" ht="18" customHeight="1" x14ac:dyDescent="0.3">
      <c r="A33" s="158" t="s">
        <v>48</v>
      </c>
      <c r="B33" s="158" t="s">
        <v>831</v>
      </c>
      <c r="C33" s="166">
        <v>513.76279999999997</v>
      </c>
      <c r="D33" s="166">
        <v>508.1071</v>
      </c>
      <c r="E33" s="166">
        <v>512.48080000000004</v>
      </c>
      <c r="F33" s="166">
        <v>504.59769999999997</v>
      </c>
      <c r="G33" s="166">
        <v>507.28789999999998</v>
      </c>
      <c r="H33" s="166">
        <v>505.1044</v>
      </c>
      <c r="I33" s="164"/>
      <c r="J33" s="166">
        <v>504.20030000000003</v>
      </c>
      <c r="K33" s="166">
        <v>503.04989999999998</v>
      </c>
      <c r="L33" s="166">
        <v>488.49549999999999</v>
      </c>
      <c r="M33" s="166">
        <v>508.48430000000002</v>
      </c>
      <c r="N33" s="166">
        <v>495.11149999999998</v>
      </c>
      <c r="O33" s="166">
        <v>224.79939999999999</v>
      </c>
      <c r="P33" s="166">
        <v>225.548</v>
      </c>
      <c r="Q33" s="166">
        <v>223.00899999999999</v>
      </c>
      <c r="R33" s="166">
        <v>220.2953</v>
      </c>
      <c r="S33" s="166">
        <v>217.7852</v>
      </c>
      <c r="T33" s="166">
        <v>221.86269999999999</v>
      </c>
      <c r="U33" s="166">
        <v>225.1</v>
      </c>
      <c r="V33" s="164"/>
      <c r="W33" s="166">
        <v>224.6</v>
      </c>
      <c r="X33" s="164"/>
      <c r="Y33" s="166">
        <v>140.6968</v>
      </c>
      <c r="Z33" s="166">
        <v>138.02029999999999</v>
      </c>
      <c r="AA33" s="166">
        <v>137.14410000000001</v>
      </c>
      <c r="AB33" s="166">
        <v>135.35040000000001</v>
      </c>
      <c r="AC33" s="164"/>
      <c r="AD33" s="166">
        <v>141.92699999999999</v>
      </c>
      <c r="AE33" s="166">
        <v>126.57129999999999</v>
      </c>
      <c r="AF33" s="166">
        <v>140.554</v>
      </c>
    </row>
    <row r="34" spans="1:32" ht="18" customHeight="1" x14ac:dyDescent="0.3">
      <c r="A34" s="158" t="s">
        <v>48</v>
      </c>
      <c r="B34" s="158" t="s">
        <v>832</v>
      </c>
      <c r="C34" s="160">
        <v>514.07749999999999</v>
      </c>
      <c r="D34" s="160">
        <v>512.15089999999998</v>
      </c>
      <c r="E34" s="160">
        <v>508.80450000000002</v>
      </c>
      <c r="F34" s="160">
        <v>506.37380000000002</v>
      </c>
      <c r="G34" s="160">
        <v>508.35449999999997</v>
      </c>
      <c r="H34" s="160">
        <v>506.49549999999999</v>
      </c>
      <c r="I34" s="159"/>
      <c r="J34" s="160">
        <v>504.39760000000001</v>
      </c>
      <c r="K34" s="160">
        <v>503.16460000000001</v>
      </c>
      <c r="L34" s="160">
        <v>488.5958</v>
      </c>
      <c r="M34" s="160">
        <v>510.19920000000002</v>
      </c>
      <c r="N34" s="160">
        <v>496.14580000000001</v>
      </c>
      <c r="O34" s="160">
        <v>225.53720000000001</v>
      </c>
      <c r="P34" s="160">
        <v>225.53</v>
      </c>
      <c r="Q34" s="160">
        <v>223.78700000000001</v>
      </c>
      <c r="R34" s="160">
        <v>220.8546</v>
      </c>
      <c r="S34" s="160">
        <v>219.12880000000001</v>
      </c>
      <c r="T34" s="160">
        <v>222.01650000000001</v>
      </c>
      <c r="U34" s="160">
        <v>225.7</v>
      </c>
      <c r="V34" s="159"/>
      <c r="W34" s="160">
        <v>225.3</v>
      </c>
      <c r="X34" s="160">
        <v>139.87889999999999</v>
      </c>
      <c r="Y34" s="160">
        <v>141.0883</v>
      </c>
      <c r="Z34" s="160">
        <v>138.4665</v>
      </c>
      <c r="AA34" s="160">
        <v>137.18620000000001</v>
      </c>
      <c r="AB34" s="160">
        <v>135.70920000000001</v>
      </c>
      <c r="AC34" s="159"/>
      <c r="AD34" s="160">
        <v>142.3075</v>
      </c>
      <c r="AE34" s="160">
        <v>126.8545</v>
      </c>
      <c r="AF34" s="160">
        <v>140.9624</v>
      </c>
    </row>
    <row r="35" spans="1:32" ht="18" customHeight="1" x14ac:dyDescent="0.3">
      <c r="A35" s="158" t="s">
        <v>48</v>
      </c>
      <c r="B35" s="158" t="s">
        <v>833</v>
      </c>
      <c r="C35" s="162">
        <v>517.59199999999998</v>
      </c>
      <c r="D35" s="162">
        <v>515.09190000000001</v>
      </c>
      <c r="E35" s="162">
        <v>514.8442</v>
      </c>
      <c r="F35" s="162">
        <v>507.85410000000002</v>
      </c>
      <c r="G35" s="162">
        <v>510.22410000000002</v>
      </c>
      <c r="H35" s="162">
        <v>507.79829999999998</v>
      </c>
      <c r="I35" s="161"/>
      <c r="J35" s="162">
        <v>505.73829999999998</v>
      </c>
      <c r="K35" s="162">
        <v>504.66629999999998</v>
      </c>
      <c r="L35" s="162">
        <v>488.20589999999999</v>
      </c>
      <c r="M35" s="162">
        <v>508.89769999999999</v>
      </c>
      <c r="N35" s="162">
        <v>495.0265</v>
      </c>
      <c r="O35" s="162">
        <v>227.46129999999999</v>
      </c>
      <c r="P35" s="162">
        <v>227.64259999999999</v>
      </c>
      <c r="Q35" s="162">
        <v>225.60749999999999</v>
      </c>
      <c r="R35" s="162">
        <v>221.82910000000001</v>
      </c>
      <c r="S35" s="162">
        <v>219.38720000000001</v>
      </c>
      <c r="T35" s="162">
        <v>222.01759999999999</v>
      </c>
      <c r="U35" s="162">
        <v>225.1</v>
      </c>
      <c r="V35" s="161"/>
      <c r="W35" s="162">
        <v>224.6</v>
      </c>
      <c r="X35" s="161"/>
      <c r="Y35" s="162">
        <v>140.82769999999999</v>
      </c>
      <c r="Z35" s="162">
        <v>138.4665</v>
      </c>
      <c r="AA35" s="162">
        <v>137.70480000000001</v>
      </c>
      <c r="AB35" s="162">
        <v>136.10939999999999</v>
      </c>
      <c r="AC35" s="161"/>
      <c r="AD35" s="162">
        <v>141.76589999999999</v>
      </c>
      <c r="AE35" s="162">
        <v>127.6943</v>
      </c>
      <c r="AF35" s="162">
        <v>141.33000000000001</v>
      </c>
    </row>
    <row r="36" spans="1:32" ht="18" customHeight="1" x14ac:dyDescent="0.3">
      <c r="A36" s="158" t="s">
        <v>48</v>
      </c>
      <c r="B36" s="158" t="s">
        <v>834</v>
      </c>
      <c r="C36" s="162">
        <v>513.50040000000001</v>
      </c>
      <c r="D36" s="162">
        <v>513.83150000000001</v>
      </c>
      <c r="E36" s="162">
        <v>514.10889999999995</v>
      </c>
      <c r="F36" s="162">
        <v>508.54860000000002</v>
      </c>
      <c r="G36" s="162">
        <v>511.1429</v>
      </c>
      <c r="H36" s="162">
        <v>508.14440000000002</v>
      </c>
      <c r="I36" s="162">
        <v>518.65269999999998</v>
      </c>
      <c r="J36" s="162">
        <v>504.55459999999999</v>
      </c>
      <c r="K36" s="162">
        <v>503.5283</v>
      </c>
      <c r="L36" s="162">
        <v>488.62970000000001</v>
      </c>
      <c r="M36" s="162">
        <v>510.3023</v>
      </c>
      <c r="N36" s="162">
        <v>495.23230000000001</v>
      </c>
      <c r="O36" s="162">
        <v>225.167</v>
      </c>
      <c r="P36" s="162">
        <v>227.5711</v>
      </c>
      <c r="Q36" s="162">
        <v>225.83920000000001</v>
      </c>
      <c r="R36" s="162">
        <v>221.96870000000001</v>
      </c>
      <c r="S36" s="162">
        <v>219.60130000000001</v>
      </c>
      <c r="T36" s="162">
        <v>221.7629</v>
      </c>
      <c r="U36" s="162">
        <v>226.4</v>
      </c>
      <c r="V36" s="161"/>
      <c r="W36" s="162">
        <v>225.9</v>
      </c>
      <c r="X36" s="161"/>
      <c r="Y36" s="162">
        <v>142.00370000000001</v>
      </c>
      <c r="Z36" s="162">
        <v>138.71549999999999</v>
      </c>
      <c r="AA36" s="162">
        <v>137.5898</v>
      </c>
      <c r="AB36" s="162">
        <v>135.93</v>
      </c>
      <c r="AC36" s="161"/>
      <c r="AD36" s="162">
        <v>142.67349999999999</v>
      </c>
      <c r="AE36" s="162">
        <v>126.62009999999999</v>
      </c>
      <c r="AF36" s="162">
        <v>141.35040000000001</v>
      </c>
    </row>
    <row r="37" spans="1:32" ht="18" customHeight="1" x14ac:dyDescent="0.3">
      <c r="A37" s="158" t="s">
        <v>48</v>
      </c>
      <c r="B37" s="158" t="s">
        <v>835</v>
      </c>
      <c r="C37" s="162">
        <v>516.17570000000001</v>
      </c>
      <c r="D37" s="162">
        <v>517.19269999999995</v>
      </c>
      <c r="E37" s="162">
        <v>518.67809999999997</v>
      </c>
      <c r="F37" s="162">
        <v>508.52429999999998</v>
      </c>
      <c r="G37" s="162">
        <v>510.79239999999999</v>
      </c>
      <c r="H37" s="162">
        <v>508.12950000000001</v>
      </c>
      <c r="I37" s="162">
        <v>513.27369999999996</v>
      </c>
      <c r="J37" s="162">
        <v>502.94420000000002</v>
      </c>
      <c r="K37" s="162">
        <v>500.78149999999999</v>
      </c>
      <c r="L37" s="162">
        <v>485.82049999999998</v>
      </c>
      <c r="M37" s="162">
        <v>507.4785</v>
      </c>
      <c r="N37" s="162">
        <v>492.12619999999998</v>
      </c>
      <c r="O37" s="162">
        <v>225.74359999999999</v>
      </c>
      <c r="P37" s="162">
        <v>228.2355</v>
      </c>
      <c r="Q37" s="162">
        <v>226.5641</v>
      </c>
      <c r="R37" s="162">
        <v>221.78649999999999</v>
      </c>
      <c r="S37" s="162">
        <v>219.3725</v>
      </c>
      <c r="T37" s="162">
        <v>221.3897</v>
      </c>
      <c r="U37" s="162">
        <v>224.4</v>
      </c>
      <c r="V37" s="161"/>
      <c r="W37" s="162">
        <v>224.3</v>
      </c>
      <c r="X37" s="162">
        <v>138.67160000000001</v>
      </c>
      <c r="Y37" s="162">
        <v>140.36009999999999</v>
      </c>
      <c r="Z37" s="162">
        <v>138.4665</v>
      </c>
      <c r="AA37" s="162">
        <v>136.54920000000001</v>
      </c>
      <c r="AB37" s="162">
        <v>135.35040000000001</v>
      </c>
      <c r="AC37" s="161"/>
      <c r="AD37" s="162">
        <v>141.5171</v>
      </c>
      <c r="AE37" s="162">
        <v>127.04</v>
      </c>
      <c r="AF37" s="162">
        <v>140.1455</v>
      </c>
    </row>
    <row r="38" spans="1:32" ht="18" customHeight="1" x14ac:dyDescent="0.3">
      <c r="A38" s="158" t="s">
        <v>48</v>
      </c>
      <c r="B38" s="158" t="s">
        <v>836</v>
      </c>
      <c r="C38" s="162">
        <v>512.34640000000002</v>
      </c>
      <c r="D38" s="162">
        <v>513.67399999999998</v>
      </c>
      <c r="E38" s="162">
        <v>510.64269999999999</v>
      </c>
      <c r="F38" s="162">
        <v>505.46260000000001</v>
      </c>
      <c r="G38" s="162">
        <v>508.05799999999999</v>
      </c>
      <c r="H38" s="162">
        <v>505.26029999999997</v>
      </c>
      <c r="I38" s="161"/>
      <c r="J38" s="162">
        <v>500.8646</v>
      </c>
      <c r="K38" s="162">
        <v>500.56079999999997</v>
      </c>
      <c r="L38" s="162">
        <v>485.01240000000001</v>
      </c>
      <c r="M38" s="162">
        <v>506.87849999999997</v>
      </c>
      <c r="N38" s="162">
        <v>491.87979999999999</v>
      </c>
      <c r="O38" s="162">
        <v>224.62110000000001</v>
      </c>
      <c r="P38" s="162">
        <v>226.13730000000001</v>
      </c>
      <c r="Q38" s="162">
        <v>224.5145</v>
      </c>
      <c r="R38" s="162">
        <v>220.33090000000001</v>
      </c>
      <c r="S38" s="162">
        <v>218.34630000000001</v>
      </c>
      <c r="T38" s="162">
        <v>221.2954</v>
      </c>
      <c r="U38" s="162">
        <v>224.5</v>
      </c>
      <c r="V38" s="161"/>
      <c r="W38" s="162">
        <v>224.3</v>
      </c>
      <c r="X38" s="161"/>
      <c r="Y38" s="162">
        <v>139.98859999999999</v>
      </c>
      <c r="Z38" s="162">
        <v>138.1189</v>
      </c>
      <c r="AA38" s="162">
        <v>136.1028</v>
      </c>
      <c r="AB38" s="162">
        <v>134.35679999999999</v>
      </c>
      <c r="AC38" s="161"/>
      <c r="AD38" s="162">
        <v>141.3415</v>
      </c>
      <c r="AE38" s="162">
        <v>128.0264</v>
      </c>
      <c r="AF38" s="162">
        <v>140.1455</v>
      </c>
    </row>
    <row r="39" spans="1:32" ht="18" customHeight="1" x14ac:dyDescent="0.3">
      <c r="A39" s="158" t="s">
        <v>48</v>
      </c>
      <c r="B39" s="158" t="s">
        <v>837</v>
      </c>
      <c r="C39" s="162">
        <v>513.44799999999998</v>
      </c>
      <c r="D39" s="162">
        <v>514.25170000000003</v>
      </c>
      <c r="E39" s="162">
        <v>511.01029999999997</v>
      </c>
      <c r="F39" s="162">
        <v>506.1463</v>
      </c>
      <c r="G39" s="162">
        <v>508.86450000000002</v>
      </c>
      <c r="H39" s="162">
        <v>506.0772</v>
      </c>
      <c r="I39" s="161"/>
      <c r="J39" s="162">
        <v>501.71699999999998</v>
      </c>
      <c r="K39" s="162">
        <v>500.46539999999999</v>
      </c>
      <c r="L39" s="162">
        <v>485.4683</v>
      </c>
      <c r="M39" s="162">
        <v>507.84089999999998</v>
      </c>
      <c r="N39" s="162">
        <v>493.05990000000003</v>
      </c>
      <c r="O39" s="162">
        <v>225.21780000000001</v>
      </c>
      <c r="P39" s="162">
        <v>226.66589999999999</v>
      </c>
      <c r="Q39" s="162">
        <v>224.94030000000001</v>
      </c>
      <c r="R39" s="162">
        <v>220.39</v>
      </c>
      <c r="S39" s="162">
        <v>218.5899</v>
      </c>
      <c r="T39" s="162">
        <v>221.12690000000001</v>
      </c>
      <c r="U39" s="162">
        <v>223.8</v>
      </c>
      <c r="V39" s="161"/>
      <c r="W39" s="162">
        <v>222.6</v>
      </c>
      <c r="X39" s="161"/>
      <c r="Y39" s="162">
        <v>139.5232</v>
      </c>
      <c r="Z39" s="162">
        <v>138.02029999999999</v>
      </c>
      <c r="AA39" s="162">
        <v>135.98570000000001</v>
      </c>
      <c r="AB39" s="162">
        <v>134.09460000000001</v>
      </c>
      <c r="AC39" s="161"/>
      <c r="AD39" s="162">
        <v>140.756</v>
      </c>
      <c r="AE39" s="162">
        <v>126.0097</v>
      </c>
      <c r="AF39" s="162">
        <v>139.75749999999999</v>
      </c>
    </row>
    <row r="40" spans="1:32" ht="18" customHeight="1" x14ac:dyDescent="0.3">
      <c r="A40" s="158" t="s">
        <v>48</v>
      </c>
      <c r="B40" s="158" t="s">
        <v>838</v>
      </c>
      <c r="C40" s="162">
        <v>513.97249999999997</v>
      </c>
      <c r="D40" s="162">
        <v>513.51639999999998</v>
      </c>
      <c r="E40" s="163">
        <v>512.90094999999997</v>
      </c>
      <c r="F40" s="162">
        <v>505.84359999999998</v>
      </c>
      <c r="G40" s="162">
        <v>508.25630000000001</v>
      </c>
      <c r="H40" s="162">
        <v>505.48500000000001</v>
      </c>
      <c r="I40" s="161"/>
      <c r="J40" s="162">
        <v>499.25200000000001</v>
      </c>
      <c r="K40" s="162">
        <v>499.30410000000001</v>
      </c>
      <c r="L40" s="162">
        <v>483.43060000000003</v>
      </c>
      <c r="M40" s="162">
        <v>505.87619999999998</v>
      </c>
      <c r="N40" s="162">
        <v>491.25099999999998</v>
      </c>
      <c r="O40" s="162">
        <v>225.3305</v>
      </c>
      <c r="P40" s="162">
        <v>227.0822</v>
      </c>
      <c r="Q40" s="162">
        <v>224.82310000000001</v>
      </c>
      <c r="R40" s="162">
        <v>220.32980000000001</v>
      </c>
      <c r="S40" s="162">
        <v>218.25030000000001</v>
      </c>
      <c r="T40" s="162">
        <v>220.85059999999999</v>
      </c>
      <c r="U40" s="162">
        <v>223.8</v>
      </c>
      <c r="V40" s="161"/>
      <c r="W40" s="162">
        <v>223.8</v>
      </c>
      <c r="X40" s="161"/>
      <c r="Y40" s="162">
        <v>140.5043</v>
      </c>
      <c r="Z40" s="162">
        <v>138.1189</v>
      </c>
      <c r="AA40" s="162">
        <v>136.13229999999999</v>
      </c>
      <c r="AB40" s="162">
        <v>134.10839999999999</v>
      </c>
      <c r="AC40" s="161"/>
      <c r="AD40" s="162">
        <v>141.3854</v>
      </c>
      <c r="AE40" s="162">
        <v>126.664</v>
      </c>
      <c r="AF40" s="162">
        <v>140.1455</v>
      </c>
    </row>
    <row r="41" spans="1:32" ht="18" customHeight="1" x14ac:dyDescent="0.3">
      <c r="A41" s="158" t="s">
        <v>48</v>
      </c>
      <c r="B41" s="158" t="s">
        <v>839</v>
      </c>
      <c r="C41" s="166">
        <v>515.12660000000005</v>
      </c>
      <c r="D41" s="166">
        <v>515.56460000000004</v>
      </c>
      <c r="E41" s="166">
        <v>514.79160000000002</v>
      </c>
      <c r="F41" s="166">
        <v>505.30619999999999</v>
      </c>
      <c r="G41" s="166">
        <v>507.85640000000001</v>
      </c>
      <c r="H41" s="166">
        <v>505.28059999999999</v>
      </c>
      <c r="I41" s="166">
        <v>507.72609999999997</v>
      </c>
      <c r="J41" s="166">
        <v>499.81279999999998</v>
      </c>
      <c r="K41" s="166">
        <v>500.33640000000003</v>
      </c>
      <c r="L41" s="166">
        <v>484.30779999999999</v>
      </c>
      <c r="M41" s="166">
        <v>507.38490000000002</v>
      </c>
      <c r="N41" s="166">
        <v>492.52409999999998</v>
      </c>
      <c r="O41" s="166">
        <v>226.1576</v>
      </c>
      <c r="P41" s="166">
        <v>227.2662</v>
      </c>
      <c r="Q41" s="166">
        <v>225.44229999999999</v>
      </c>
      <c r="R41" s="166">
        <v>220.07679999999999</v>
      </c>
      <c r="S41" s="166">
        <v>218.32409999999999</v>
      </c>
      <c r="T41" s="166">
        <v>221.19409999999999</v>
      </c>
      <c r="U41" s="166">
        <v>224.4</v>
      </c>
      <c r="V41" s="164"/>
      <c r="W41" s="166">
        <v>223.6</v>
      </c>
      <c r="X41" s="166">
        <v>138.64670000000001</v>
      </c>
      <c r="Y41" s="166">
        <v>140.1241</v>
      </c>
      <c r="Z41" s="166">
        <v>138.1189</v>
      </c>
      <c r="AA41" s="166">
        <v>136.64709999999999</v>
      </c>
      <c r="AB41" s="166">
        <v>134.20500000000001</v>
      </c>
      <c r="AC41" s="164"/>
      <c r="AD41" s="166">
        <v>141.41460000000001</v>
      </c>
      <c r="AE41" s="166">
        <v>126.7129</v>
      </c>
      <c r="AF41" s="166">
        <v>140.1455</v>
      </c>
    </row>
    <row r="42" spans="1:32" ht="18" customHeight="1" x14ac:dyDescent="0.3">
      <c r="A42" s="158" t="s">
        <v>48</v>
      </c>
      <c r="B42" s="158" t="s">
        <v>840</v>
      </c>
      <c r="C42" s="160">
        <v>515.75609999999995</v>
      </c>
      <c r="D42" s="160">
        <v>516.56240000000003</v>
      </c>
      <c r="E42" s="160">
        <v>515.78949999999998</v>
      </c>
      <c r="F42" s="160">
        <v>505.3811</v>
      </c>
      <c r="G42" s="160">
        <v>508.10579999999999</v>
      </c>
      <c r="H42" s="160">
        <v>505.2183</v>
      </c>
      <c r="I42" s="160">
        <v>507.47430000000003</v>
      </c>
      <c r="J42" s="160">
        <v>498.04399999999998</v>
      </c>
      <c r="K42" s="160">
        <v>497.87520000000001</v>
      </c>
      <c r="L42" s="160">
        <v>481.84410000000003</v>
      </c>
      <c r="M42" s="160">
        <v>505.46280000000002</v>
      </c>
      <c r="N42" s="160">
        <v>490.28050000000002</v>
      </c>
      <c r="O42" s="160">
        <v>225.84889999999999</v>
      </c>
      <c r="P42" s="160">
        <v>227.84229999999999</v>
      </c>
      <c r="Q42" s="160">
        <v>225.91059999999999</v>
      </c>
      <c r="R42" s="160">
        <v>219.85509999999999</v>
      </c>
      <c r="S42" s="160">
        <v>218.47909999999999</v>
      </c>
      <c r="T42" s="160">
        <v>220.4034</v>
      </c>
      <c r="U42" s="160">
        <v>223.2</v>
      </c>
      <c r="V42" s="159"/>
      <c r="W42" s="160">
        <v>223</v>
      </c>
      <c r="X42" s="160">
        <v>137.80789999999999</v>
      </c>
      <c r="Y42" s="160">
        <v>139.87819999999999</v>
      </c>
      <c r="Z42" s="160">
        <v>137.8698</v>
      </c>
      <c r="AA42" s="160">
        <v>135.5675</v>
      </c>
      <c r="AB42" s="160">
        <v>133.84620000000001</v>
      </c>
      <c r="AC42" s="159"/>
      <c r="AD42" s="160">
        <v>140.97550000000001</v>
      </c>
      <c r="AE42" s="160">
        <v>126.8056</v>
      </c>
      <c r="AF42" s="160">
        <v>139.3082</v>
      </c>
    </row>
    <row r="43" spans="1:32" ht="18" customHeight="1" x14ac:dyDescent="0.3">
      <c r="A43" s="158" t="s">
        <v>48</v>
      </c>
      <c r="B43" s="158" t="s">
        <v>841</v>
      </c>
      <c r="C43" s="162">
        <v>511.92669999999998</v>
      </c>
      <c r="D43" s="162">
        <v>507.05680000000001</v>
      </c>
      <c r="E43" s="162">
        <v>502.76479999999998</v>
      </c>
      <c r="F43" s="162">
        <v>503.5258</v>
      </c>
      <c r="G43" s="162">
        <v>505.8811</v>
      </c>
      <c r="H43" s="162">
        <v>504.42430000000002</v>
      </c>
      <c r="I43" s="161"/>
      <c r="J43" s="162">
        <v>496.10939999999999</v>
      </c>
      <c r="K43" s="162">
        <v>496.77140000000003</v>
      </c>
      <c r="L43" s="162">
        <v>480.7441</v>
      </c>
      <c r="M43" s="162">
        <v>503.14120000000003</v>
      </c>
      <c r="N43" s="162">
        <v>489.16219999999998</v>
      </c>
      <c r="O43" s="162">
        <v>226.20009999999999</v>
      </c>
      <c r="P43" s="162">
        <v>224.5231</v>
      </c>
      <c r="Q43" s="162">
        <v>224.7567</v>
      </c>
      <c r="R43" s="162">
        <v>219.26820000000001</v>
      </c>
      <c r="S43" s="162">
        <v>216.8623</v>
      </c>
      <c r="T43" s="162">
        <v>220.6995</v>
      </c>
      <c r="U43" s="162">
        <v>223.1</v>
      </c>
      <c r="V43" s="161"/>
      <c r="W43" s="162">
        <v>223</v>
      </c>
      <c r="X43" s="162">
        <v>137.77780000000001</v>
      </c>
      <c r="Y43" s="162">
        <v>139.89070000000001</v>
      </c>
      <c r="Z43" s="162">
        <v>137.8698</v>
      </c>
      <c r="AA43" s="162">
        <v>135.38149999999999</v>
      </c>
      <c r="AB43" s="162">
        <v>133.62540000000001</v>
      </c>
      <c r="AC43" s="161"/>
      <c r="AD43" s="162">
        <v>140.756</v>
      </c>
      <c r="AE43" s="162">
        <v>126.57129999999999</v>
      </c>
      <c r="AF43" s="162">
        <v>139.34899999999999</v>
      </c>
    </row>
    <row r="44" spans="1:32" ht="18" customHeight="1" x14ac:dyDescent="0.3">
      <c r="A44" s="158" t="s">
        <v>48</v>
      </c>
      <c r="B44" s="158" t="s">
        <v>842</v>
      </c>
      <c r="C44" s="162">
        <v>513.02829999999994</v>
      </c>
      <c r="D44" s="162">
        <v>508.52719999999999</v>
      </c>
      <c r="E44" s="162">
        <v>500.2439</v>
      </c>
      <c r="F44" s="162">
        <v>503.1506</v>
      </c>
      <c r="G44" s="162">
        <v>506.17189999999999</v>
      </c>
      <c r="H44" s="162">
        <v>503.66059999999999</v>
      </c>
      <c r="I44" s="161"/>
      <c r="J44" s="162">
        <v>494.01069999999999</v>
      </c>
      <c r="K44" s="162">
        <v>494.4117</v>
      </c>
      <c r="L44" s="162">
        <v>477.7586</v>
      </c>
      <c r="M44" s="162">
        <v>501.92930000000001</v>
      </c>
      <c r="N44" s="162">
        <v>487.02370000000002</v>
      </c>
      <c r="O44" s="162">
        <v>226.66480000000001</v>
      </c>
      <c r="P44" s="162">
        <v>225.5051</v>
      </c>
      <c r="Q44" s="162">
        <v>225.79499999999999</v>
      </c>
      <c r="R44" s="162">
        <v>219.78460000000001</v>
      </c>
      <c r="S44" s="162">
        <v>216.8254</v>
      </c>
      <c r="T44" s="162">
        <v>220.0652</v>
      </c>
      <c r="U44" s="162">
        <v>223.2</v>
      </c>
      <c r="V44" s="161"/>
      <c r="W44" s="162">
        <v>222.2</v>
      </c>
      <c r="X44" s="162">
        <v>136.97130000000001</v>
      </c>
      <c r="Y44" s="162">
        <v>139.10650000000001</v>
      </c>
      <c r="Z44" s="162">
        <v>137.6208</v>
      </c>
      <c r="AA44" s="162">
        <v>135.16759999999999</v>
      </c>
      <c r="AB44" s="162">
        <v>134.20500000000001</v>
      </c>
      <c r="AC44" s="161"/>
      <c r="AD44" s="162">
        <v>140.1558</v>
      </c>
      <c r="AE44" s="162">
        <v>126.7568</v>
      </c>
      <c r="AF44" s="162">
        <v>138.57300000000001</v>
      </c>
    </row>
    <row r="45" spans="1:32" ht="18" customHeight="1" x14ac:dyDescent="0.3">
      <c r="A45" s="158" t="s">
        <v>48</v>
      </c>
      <c r="B45" s="158" t="s">
        <v>843</v>
      </c>
      <c r="C45" s="162">
        <v>519.58540000000005</v>
      </c>
      <c r="D45" s="162">
        <v>513.83150000000001</v>
      </c>
      <c r="E45" s="162">
        <v>505.39069999999998</v>
      </c>
      <c r="F45" s="162">
        <v>506.7269</v>
      </c>
      <c r="G45" s="162">
        <v>509.06650000000002</v>
      </c>
      <c r="H45" s="162">
        <v>504.70339999999999</v>
      </c>
      <c r="I45" s="162">
        <v>501.4735</v>
      </c>
      <c r="J45" s="162">
        <v>495.39210000000003</v>
      </c>
      <c r="K45" s="162">
        <v>494.18950000000001</v>
      </c>
      <c r="L45" s="162">
        <v>478.14280000000002</v>
      </c>
      <c r="M45" s="162">
        <v>501.21350000000001</v>
      </c>
      <c r="N45" s="162">
        <v>486.17939999999999</v>
      </c>
      <c r="O45" s="162">
        <v>228.95519999999999</v>
      </c>
      <c r="P45" s="162">
        <v>227.83580000000001</v>
      </c>
      <c r="Q45" s="162">
        <v>229.71129999999999</v>
      </c>
      <c r="R45" s="162">
        <v>221.41650000000001</v>
      </c>
      <c r="S45" s="162">
        <v>218.21340000000001</v>
      </c>
      <c r="T45" s="162">
        <v>220.1533</v>
      </c>
      <c r="U45" s="162">
        <v>221.3</v>
      </c>
      <c r="V45" s="161"/>
      <c r="W45" s="162">
        <v>221.8</v>
      </c>
      <c r="X45" s="161"/>
      <c r="Y45" s="162">
        <v>140.43809999999999</v>
      </c>
      <c r="Z45" s="162">
        <v>137.31989999999999</v>
      </c>
      <c r="AA45" s="162">
        <v>135.04640000000001</v>
      </c>
      <c r="AB45" s="162">
        <v>135.86099999999999</v>
      </c>
      <c r="AC45" s="161"/>
      <c r="AD45" s="162">
        <v>141.5171</v>
      </c>
      <c r="AE45" s="162">
        <v>126.42959999999999</v>
      </c>
      <c r="AF45" s="162">
        <v>138.2054</v>
      </c>
    </row>
    <row r="46" spans="1:32" ht="18" customHeight="1" x14ac:dyDescent="0.3">
      <c r="A46" s="158" t="s">
        <v>48</v>
      </c>
      <c r="B46" s="158" t="s">
        <v>844</v>
      </c>
      <c r="C46" s="162">
        <v>511.45460000000003</v>
      </c>
      <c r="D46" s="162">
        <v>506.8467</v>
      </c>
      <c r="E46" s="163">
        <v>502.89605</v>
      </c>
      <c r="F46" s="162">
        <v>503.29509999999999</v>
      </c>
      <c r="G46" s="162">
        <v>506.28969999999998</v>
      </c>
      <c r="H46" s="162">
        <v>503.4819</v>
      </c>
      <c r="I46" s="161"/>
      <c r="J46" s="162">
        <v>495.2996</v>
      </c>
      <c r="K46" s="162">
        <v>494.58139999999997</v>
      </c>
      <c r="L46" s="162">
        <v>478.46559999999999</v>
      </c>
      <c r="M46" s="162">
        <v>502.21300000000002</v>
      </c>
      <c r="N46" s="162">
        <v>487.40769999999998</v>
      </c>
      <c r="O46" s="162">
        <v>225.5068</v>
      </c>
      <c r="P46" s="162">
        <v>224.95699999999999</v>
      </c>
      <c r="Q46" s="162">
        <v>225.88310000000001</v>
      </c>
      <c r="R46" s="162">
        <v>219.92859999999999</v>
      </c>
      <c r="S46" s="162">
        <v>215.34880000000001</v>
      </c>
      <c r="T46" s="162">
        <v>220.30439999999999</v>
      </c>
      <c r="U46" s="162">
        <v>222.5</v>
      </c>
      <c r="V46" s="161"/>
      <c r="W46" s="162">
        <v>222.7</v>
      </c>
      <c r="X46" s="161"/>
      <c r="Y46" s="162">
        <v>141.18369999999999</v>
      </c>
      <c r="Z46" s="162">
        <v>137.77119999999999</v>
      </c>
      <c r="AA46" s="162">
        <v>135.50389999999999</v>
      </c>
      <c r="AB46" s="162">
        <v>135.98519999999999</v>
      </c>
      <c r="AC46" s="161"/>
      <c r="AD46" s="162">
        <v>142.23429999999999</v>
      </c>
      <c r="AE46" s="162">
        <v>126.57129999999999</v>
      </c>
      <c r="AF46" s="162">
        <v>138.57300000000001</v>
      </c>
    </row>
    <row r="47" spans="1:32" ht="18" customHeight="1" x14ac:dyDescent="0.3">
      <c r="A47" s="158" t="s">
        <v>48</v>
      </c>
      <c r="B47" s="158" t="s">
        <v>845</v>
      </c>
      <c r="C47" s="162">
        <v>506.62860000000001</v>
      </c>
      <c r="D47" s="162">
        <v>503.95819999999998</v>
      </c>
      <c r="E47" s="162">
        <v>500.40140000000002</v>
      </c>
      <c r="F47" s="162">
        <v>504.00689999999997</v>
      </c>
      <c r="G47" s="162">
        <v>506.94540000000001</v>
      </c>
      <c r="H47" s="162">
        <v>504.54270000000002</v>
      </c>
      <c r="I47" s="162">
        <v>506.64510000000001</v>
      </c>
      <c r="J47" s="162">
        <v>497.4468</v>
      </c>
      <c r="K47" s="162">
        <v>497.60520000000002</v>
      </c>
      <c r="L47" s="162">
        <v>481.89069999999998</v>
      </c>
      <c r="M47" s="162">
        <v>505.35980000000001</v>
      </c>
      <c r="N47" s="162">
        <v>489.93380000000002</v>
      </c>
      <c r="O47" s="162">
        <v>224.35400000000001</v>
      </c>
      <c r="P47" s="162">
        <v>222.94130000000001</v>
      </c>
      <c r="Q47" s="162">
        <v>223.52510000000001</v>
      </c>
      <c r="R47" s="162">
        <v>220.30510000000001</v>
      </c>
      <c r="S47" s="162">
        <v>216.11670000000001</v>
      </c>
      <c r="T47" s="162">
        <v>220.72710000000001</v>
      </c>
      <c r="U47" s="162">
        <v>224.4</v>
      </c>
      <c r="V47" s="161"/>
      <c r="W47" s="162">
        <v>224.5</v>
      </c>
      <c r="X47" s="161"/>
      <c r="Y47" s="162">
        <v>141.22559999999999</v>
      </c>
      <c r="Z47" s="162">
        <v>137.9684</v>
      </c>
      <c r="AA47" s="162">
        <v>136.4024</v>
      </c>
      <c r="AB47" s="162">
        <v>136.5924</v>
      </c>
      <c r="AC47" s="161"/>
      <c r="AD47" s="162">
        <v>141.89769999999999</v>
      </c>
      <c r="AE47" s="162">
        <v>127.1816</v>
      </c>
      <c r="AF47" s="162">
        <v>138.96100000000001</v>
      </c>
    </row>
    <row r="48" spans="1:32" ht="18" customHeight="1" x14ac:dyDescent="0.3">
      <c r="A48" s="158" t="s">
        <v>48</v>
      </c>
      <c r="B48" s="158" t="s">
        <v>846</v>
      </c>
      <c r="C48" s="162">
        <v>511.13990000000001</v>
      </c>
      <c r="D48" s="162">
        <v>505.06110000000001</v>
      </c>
      <c r="E48" s="162">
        <v>499.19349999999997</v>
      </c>
      <c r="F48" s="162">
        <v>504.2722</v>
      </c>
      <c r="G48" s="162">
        <v>507.34809999999999</v>
      </c>
      <c r="H48" s="162">
        <v>504.29860000000002</v>
      </c>
      <c r="I48" s="161"/>
      <c r="J48" s="162">
        <v>497.41199999999998</v>
      </c>
      <c r="K48" s="162">
        <v>497.12810000000002</v>
      </c>
      <c r="L48" s="162">
        <v>480.98099999999999</v>
      </c>
      <c r="M48" s="162">
        <v>504.84399999999999</v>
      </c>
      <c r="N48" s="162">
        <v>490.00220000000002</v>
      </c>
      <c r="O48" s="162">
        <v>225.874</v>
      </c>
      <c r="P48" s="162">
        <v>223.98580000000001</v>
      </c>
      <c r="Q48" s="162">
        <v>224.6035</v>
      </c>
      <c r="R48" s="162">
        <v>220.5222</v>
      </c>
      <c r="S48" s="162">
        <v>216.41929999999999</v>
      </c>
      <c r="T48" s="162">
        <v>220.8279</v>
      </c>
      <c r="U48" s="162">
        <v>224.5</v>
      </c>
      <c r="V48" s="161"/>
      <c r="W48" s="162">
        <v>224.3</v>
      </c>
      <c r="X48" s="161"/>
      <c r="Y48" s="162">
        <v>140.98169999999999</v>
      </c>
      <c r="Z48" s="162">
        <v>137.9684</v>
      </c>
      <c r="AA48" s="162">
        <v>135.71870000000001</v>
      </c>
      <c r="AB48" s="162">
        <v>135.6816</v>
      </c>
      <c r="AC48" s="161"/>
      <c r="AD48" s="162">
        <v>141.72200000000001</v>
      </c>
      <c r="AE48" s="162">
        <v>127.792</v>
      </c>
      <c r="AF48" s="162">
        <v>138.57300000000001</v>
      </c>
    </row>
    <row r="49" spans="1:32" ht="18" customHeight="1" x14ac:dyDescent="0.3">
      <c r="A49" s="158" t="s">
        <v>48</v>
      </c>
      <c r="B49" s="158" t="s">
        <v>847</v>
      </c>
      <c r="C49" s="166">
        <v>512.34640000000002</v>
      </c>
      <c r="D49" s="166">
        <v>506.63659999999999</v>
      </c>
      <c r="E49" s="165">
        <v>499.00965000000002</v>
      </c>
      <c r="F49" s="166">
        <v>505.6431</v>
      </c>
      <c r="G49" s="166">
        <v>508.27940000000001</v>
      </c>
      <c r="H49" s="166">
        <v>505.56619999999998</v>
      </c>
      <c r="I49" s="164"/>
      <c r="J49" s="166">
        <v>497.97890000000001</v>
      </c>
      <c r="K49" s="166">
        <v>497.20069999999998</v>
      </c>
      <c r="L49" s="166">
        <v>481.56299999999999</v>
      </c>
      <c r="M49" s="166">
        <v>504.73430000000002</v>
      </c>
      <c r="N49" s="166">
        <v>489.22489999999999</v>
      </c>
      <c r="O49" s="166">
        <v>226.67840000000001</v>
      </c>
      <c r="P49" s="166">
        <v>224.05930000000001</v>
      </c>
      <c r="Q49" s="166">
        <v>225.8125</v>
      </c>
      <c r="R49" s="166">
        <v>220.857</v>
      </c>
      <c r="S49" s="166">
        <v>216.6925</v>
      </c>
      <c r="T49" s="166">
        <v>220.52449999999999</v>
      </c>
      <c r="U49" s="166">
        <v>224.4</v>
      </c>
      <c r="V49" s="164"/>
      <c r="W49" s="166">
        <v>224.5</v>
      </c>
      <c r="X49" s="164"/>
      <c r="Y49" s="166">
        <v>141.2028</v>
      </c>
      <c r="Z49" s="166">
        <v>137.8698</v>
      </c>
      <c r="AA49" s="166">
        <v>135.9033</v>
      </c>
      <c r="AB49" s="166">
        <v>135.8058</v>
      </c>
      <c r="AC49" s="164"/>
      <c r="AD49" s="166">
        <v>141.70740000000001</v>
      </c>
      <c r="AE49" s="166">
        <v>127.792</v>
      </c>
      <c r="AF49" s="166">
        <v>138.96100000000001</v>
      </c>
    </row>
    <row r="50" spans="1:32" ht="18" customHeight="1" x14ac:dyDescent="0.3">
      <c r="A50" s="158" t="s">
        <v>48</v>
      </c>
      <c r="B50" s="158" t="s">
        <v>848</v>
      </c>
      <c r="C50" s="160">
        <v>514.12990000000002</v>
      </c>
      <c r="D50" s="160">
        <v>507.7921</v>
      </c>
      <c r="E50" s="167">
        <v>498.82580000000002</v>
      </c>
      <c r="F50" s="160">
        <v>506.21129999999999</v>
      </c>
      <c r="G50" s="160">
        <v>508.79430000000002</v>
      </c>
      <c r="H50" s="167">
        <v>504.99079999999998</v>
      </c>
      <c r="I50" s="159"/>
      <c r="J50" s="160">
        <v>497.351</v>
      </c>
      <c r="K50" s="160">
        <v>496.72750000000002</v>
      </c>
      <c r="L50" s="160">
        <v>480.47710000000001</v>
      </c>
      <c r="M50" s="160">
        <v>503.18700000000001</v>
      </c>
      <c r="N50" s="160">
        <v>489.2518</v>
      </c>
      <c r="O50" s="160">
        <v>227.52670000000001</v>
      </c>
      <c r="P50" s="160">
        <v>224.76650000000001</v>
      </c>
      <c r="Q50" s="160">
        <v>226.37379999999999</v>
      </c>
      <c r="R50" s="160">
        <v>221.22370000000001</v>
      </c>
      <c r="S50" s="160">
        <v>217.0247</v>
      </c>
      <c r="T50" s="160">
        <v>220.71209999999999</v>
      </c>
      <c r="U50" s="160">
        <v>223.1</v>
      </c>
      <c r="V50" s="159"/>
      <c r="W50" s="160">
        <v>223.5</v>
      </c>
      <c r="X50" s="159"/>
      <c r="Y50" s="160">
        <v>139.69220000000001</v>
      </c>
      <c r="Z50" s="160">
        <v>137.8698</v>
      </c>
      <c r="AA50" s="160">
        <v>135.77170000000001</v>
      </c>
      <c r="AB50" s="160">
        <v>135.81960000000001</v>
      </c>
      <c r="AC50" s="159"/>
      <c r="AD50" s="160">
        <v>140.43389999999999</v>
      </c>
      <c r="AE50" s="160">
        <v>127.6016</v>
      </c>
      <c r="AF50" s="160">
        <v>138.96100000000001</v>
      </c>
    </row>
    <row r="51" spans="1:32" ht="18" customHeight="1" x14ac:dyDescent="0.3">
      <c r="A51" s="158" t="s">
        <v>48</v>
      </c>
      <c r="B51" s="158" t="s">
        <v>849</v>
      </c>
      <c r="C51" s="162">
        <v>514.91679999999997</v>
      </c>
      <c r="D51" s="162">
        <v>504.74599999999998</v>
      </c>
      <c r="E51" s="162">
        <v>498.82580000000002</v>
      </c>
      <c r="F51" s="162">
        <v>505.16719999999998</v>
      </c>
      <c r="G51" s="162">
        <v>508.14850000000001</v>
      </c>
      <c r="H51" s="162">
        <v>504.41539999999998</v>
      </c>
      <c r="I51" s="161"/>
      <c r="J51" s="162">
        <v>496.66770000000002</v>
      </c>
      <c r="K51" s="162">
        <v>496.5215</v>
      </c>
      <c r="L51" s="162">
        <v>480.6816</v>
      </c>
      <c r="M51" s="162">
        <v>504.12509999999997</v>
      </c>
      <c r="N51" s="162">
        <v>488.92419999999998</v>
      </c>
      <c r="O51" s="162">
        <v>227.8716</v>
      </c>
      <c r="P51" s="162">
        <v>224.59559999999999</v>
      </c>
      <c r="Q51" s="162">
        <v>227.12200000000001</v>
      </c>
      <c r="R51" s="162">
        <v>221.34209999999999</v>
      </c>
      <c r="S51" s="162">
        <v>216.92140000000001</v>
      </c>
      <c r="T51" s="162">
        <v>220.84280000000001</v>
      </c>
      <c r="U51" s="162">
        <v>223.2</v>
      </c>
      <c r="V51" s="161"/>
      <c r="W51" s="162">
        <v>223.6</v>
      </c>
      <c r="X51" s="161"/>
      <c r="Y51" s="162">
        <v>139.69909999999999</v>
      </c>
      <c r="Z51" s="162">
        <v>137.8698</v>
      </c>
      <c r="AA51" s="162">
        <v>135.76570000000001</v>
      </c>
      <c r="AB51" s="162">
        <v>136.19220000000001</v>
      </c>
      <c r="AC51" s="161"/>
      <c r="AD51" s="162">
        <v>140.58029999999999</v>
      </c>
      <c r="AE51" s="162">
        <v>127.1328</v>
      </c>
      <c r="AF51" s="162">
        <v>138.96100000000001</v>
      </c>
    </row>
    <row r="52" spans="1:32" ht="18" customHeight="1" x14ac:dyDescent="0.3">
      <c r="A52" s="158" t="s">
        <v>48</v>
      </c>
      <c r="B52" s="158" t="s">
        <v>850</v>
      </c>
      <c r="C52" s="162">
        <v>513.97249999999997</v>
      </c>
      <c r="D52" s="162">
        <v>505.32369999999997</v>
      </c>
      <c r="E52" s="162">
        <v>499.14100000000002</v>
      </c>
      <c r="F52" s="162">
        <v>505.82690000000002</v>
      </c>
      <c r="G52" s="162">
        <v>508.3125</v>
      </c>
      <c r="H52" s="162">
        <v>505.48939999999999</v>
      </c>
      <c r="I52" s="161"/>
      <c r="J52" s="162">
        <v>496.59469999999999</v>
      </c>
      <c r="K52" s="162">
        <v>495.4846</v>
      </c>
      <c r="L52" s="162">
        <v>481.2208</v>
      </c>
      <c r="M52" s="162">
        <v>503.43349999999998</v>
      </c>
      <c r="N52" s="162">
        <v>489.56509999999997</v>
      </c>
      <c r="O52" s="162">
        <v>227.982</v>
      </c>
      <c r="P52" s="162">
        <v>224.92420000000001</v>
      </c>
      <c r="Q52" s="162">
        <v>226.1892</v>
      </c>
      <c r="R52" s="162">
        <v>221.07640000000001</v>
      </c>
      <c r="S52" s="162">
        <v>216.9066</v>
      </c>
      <c r="T52" s="162">
        <v>220.6892</v>
      </c>
      <c r="U52" s="162">
        <v>223.8</v>
      </c>
      <c r="V52" s="161"/>
      <c r="W52" s="162">
        <v>224.2</v>
      </c>
      <c r="X52" s="162">
        <v>137.7902</v>
      </c>
      <c r="Y52" s="162">
        <v>140.57249999999999</v>
      </c>
      <c r="Z52" s="162">
        <v>137.77119999999999</v>
      </c>
      <c r="AA52" s="162">
        <v>135.79939999999999</v>
      </c>
      <c r="AB52" s="162">
        <v>135.76439999999999</v>
      </c>
      <c r="AC52" s="161"/>
      <c r="AD52" s="162">
        <v>140.99019999999999</v>
      </c>
      <c r="AE52" s="162">
        <v>127.3232</v>
      </c>
      <c r="AF52" s="162">
        <v>139.36940000000001</v>
      </c>
    </row>
    <row r="53" spans="1:32" ht="18" customHeight="1" x14ac:dyDescent="0.3">
      <c r="A53" s="158" t="s">
        <v>48</v>
      </c>
      <c r="B53" s="158" t="s">
        <v>851</v>
      </c>
      <c r="C53" s="162">
        <v>516.96259999999995</v>
      </c>
      <c r="D53" s="162">
        <v>508.36970000000002</v>
      </c>
      <c r="E53" s="162">
        <v>502.18709999999999</v>
      </c>
      <c r="F53" s="162">
        <v>505.363</v>
      </c>
      <c r="G53" s="162">
        <v>508.43209999999999</v>
      </c>
      <c r="H53" s="162">
        <v>504.9101</v>
      </c>
      <c r="I53" s="161"/>
      <c r="J53" s="162">
        <v>496.96300000000002</v>
      </c>
      <c r="K53" s="162">
        <v>495.67860000000002</v>
      </c>
      <c r="L53" s="162">
        <v>480.84429999999998</v>
      </c>
      <c r="M53" s="162">
        <v>503.2115</v>
      </c>
      <c r="N53" s="162">
        <v>488.60770000000002</v>
      </c>
      <c r="O53" s="162">
        <v>228.26159999999999</v>
      </c>
      <c r="P53" s="162">
        <v>225.42070000000001</v>
      </c>
      <c r="Q53" s="162">
        <v>227.60400000000001</v>
      </c>
      <c r="R53" s="162">
        <v>220.68950000000001</v>
      </c>
      <c r="S53" s="162">
        <v>216.91399999999999</v>
      </c>
      <c r="T53" s="162">
        <v>220.66040000000001</v>
      </c>
      <c r="U53" s="162">
        <v>223.2</v>
      </c>
      <c r="V53" s="161"/>
      <c r="W53" s="162">
        <v>223.8</v>
      </c>
      <c r="X53" s="161"/>
      <c r="Y53" s="162">
        <v>139.4538</v>
      </c>
      <c r="Z53" s="162">
        <v>138.1189</v>
      </c>
      <c r="AA53" s="162">
        <v>136.0703</v>
      </c>
      <c r="AB53" s="162">
        <v>134.23259999999999</v>
      </c>
      <c r="AC53" s="161"/>
      <c r="AD53" s="162">
        <v>140.40459999999999</v>
      </c>
      <c r="AE53" s="162">
        <v>127.3232</v>
      </c>
      <c r="AF53" s="162">
        <v>139.36940000000001</v>
      </c>
    </row>
    <row r="54" spans="1:32" ht="18" customHeight="1" x14ac:dyDescent="0.3">
      <c r="A54" s="158" t="s">
        <v>48</v>
      </c>
      <c r="B54" s="158" t="s">
        <v>852</v>
      </c>
      <c r="C54" s="162">
        <v>515.28399999999999</v>
      </c>
      <c r="D54" s="162">
        <v>510.47039999999998</v>
      </c>
      <c r="E54" s="162">
        <v>501.767</v>
      </c>
      <c r="F54" s="162">
        <v>507.11450000000002</v>
      </c>
      <c r="G54" s="162">
        <v>509.18189999999998</v>
      </c>
      <c r="H54" s="162">
        <v>506.30110000000002</v>
      </c>
      <c r="I54" s="161"/>
      <c r="J54" s="162">
        <v>496.35419999999999</v>
      </c>
      <c r="K54" s="162">
        <v>495.7115</v>
      </c>
      <c r="L54" s="162">
        <v>480.90320000000003</v>
      </c>
      <c r="M54" s="162">
        <v>503.04070000000002</v>
      </c>
      <c r="N54" s="162">
        <v>488.08390000000003</v>
      </c>
      <c r="O54" s="162">
        <v>225.97810000000001</v>
      </c>
      <c r="P54" s="162">
        <v>226.23779999999999</v>
      </c>
      <c r="Q54" s="162">
        <v>227.55019999999999</v>
      </c>
      <c r="R54" s="162">
        <v>221.54929999999999</v>
      </c>
      <c r="S54" s="162">
        <v>217.0616</v>
      </c>
      <c r="T54" s="162">
        <v>220.5626</v>
      </c>
      <c r="U54" s="162">
        <v>223</v>
      </c>
      <c r="V54" s="161"/>
      <c r="W54" s="162">
        <v>224.4</v>
      </c>
      <c r="X54" s="161"/>
      <c r="Y54" s="162">
        <v>139.5324</v>
      </c>
      <c r="Z54" s="162">
        <v>138.26929999999999</v>
      </c>
      <c r="AA54" s="162">
        <v>135.7157</v>
      </c>
      <c r="AB54" s="162">
        <v>134.9502</v>
      </c>
      <c r="AC54" s="161"/>
      <c r="AD54" s="162">
        <v>140.6242</v>
      </c>
      <c r="AE54" s="162">
        <v>127.6504</v>
      </c>
      <c r="AF54" s="162">
        <v>139.75749999999999</v>
      </c>
    </row>
    <row r="55" spans="1:32" ht="18" customHeight="1" x14ac:dyDescent="0.3">
      <c r="A55" s="158" t="s">
        <v>48</v>
      </c>
      <c r="B55" s="158" t="s">
        <v>853</v>
      </c>
      <c r="C55" s="162">
        <v>517.17240000000004</v>
      </c>
      <c r="D55" s="162">
        <v>511.83589999999998</v>
      </c>
      <c r="E55" s="162">
        <v>507.17649999999998</v>
      </c>
      <c r="F55" s="162">
        <v>509.74369999999999</v>
      </c>
      <c r="G55" s="162">
        <v>512.08389999999997</v>
      </c>
      <c r="H55" s="162">
        <v>507.77190000000002</v>
      </c>
      <c r="I55" s="161"/>
      <c r="J55" s="162">
        <v>497.24889999999999</v>
      </c>
      <c r="K55" s="162">
        <v>495.80810000000002</v>
      </c>
      <c r="L55" s="162">
        <v>481.03489999999999</v>
      </c>
      <c r="M55" s="162">
        <v>503.07040000000001</v>
      </c>
      <c r="N55" s="162">
        <v>489.00529999999998</v>
      </c>
      <c r="O55" s="162">
        <v>225.41579999999999</v>
      </c>
      <c r="P55" s="162">
        <v>227.89269999999999</v>
      </c>
      <c r="Q55" s="162">
        <v>229.48500000000001</v>
      </c>
      <c r="R55" s="162">
        <v>222.43209999999999</v>
      </c>
      <c r="S55" s="162">
        <v>218.21340000000001</v>
      </c>
      <c r="T55" s="162">
        <v>220.68289999999999</v>
      </c>
      <c r="U55" s="162">
        <v>223.2</v>
      </c>
      <c r="V55" s="161"/>
      <c r="W55" s="162">
        <v>224.7</v>
      </c>
      <c r="X55" s="162">
        <v>138.73320000000001</v>
      </c>
      <c r="Y55" s="162">
        <v>139.80760000000001</v>
      </c>
      <c r="Z55" s="162">
        <v>138.4665</v>
      </c>
      <c r="AA55" s="162">
        <v>136.11600000000001</v>
      </c>
      <c r="AB55" s="162">
        <v>135.39179999999999</v>
      </c>
      <c r="AC55" s="161"/>
      <c r="AD55" s="162">
        <v>140.81450000000001</v>
      </c>
      <c r="AE55" s="162">
        <v>127.92870000000001</v>
      </c>
      <c r="AF55" s="162">
        <v>140.1455</v>
      </c>
    </row>
    <row r="56" spans="1:32" ht="18" customHeight="1" x14ac:dyDescent="0.3">
      <c r="A56" s="158" t="s">
        <v>48</v>
      </c>
      <c r="B56" s="158" t="s">
        <v>854</v>
      </c>
      <c r="C56" s="162">
        <v>515.86099999999999</v>
      </c>
      <c r="D56" s="162">
        <v>513.30629999999996</v>
      </c>
      <c r="E56" s="162">
        <v>511.85059999999999</v>
      </c>
      <c r="F56" s="162">
        <v>510.21140000000003</v>
      </c>
      <c r="G56" s="162">
        <v>512.89009999999996</v>
      </c>
      <c r="H56" s="162">
        <v>508.52350000000001</v>
      </c>
      <c r="I56" s="161"/>
      <c r="J56" s="162">
        <v>498.99459999999999</v>
      </c>
      <c r="K56" s="162">
        <v>496.14879999999999</v>
      </c>
      <c r="L56" s="162">
        <v>481.93509999999998</v>
      </c>
      <c r="M56" s="162">
        <v>503.56020000000001</v>
      </c>
      <c r="N56" s="162">
        <v>489.39359999999999</v>
      </c>
      <c r="O56" s="162">
        <v>225.32089999999999</v>
      </c>
      <c r="P56" s="162">
        <v>225.1943</v>
      </c>
      <c r="Q56" s="162">
        <v>226.56620000000001</v>
      </c>
      <c r="R56" s="162">
        <v>222.71969999999999</v>
      </c>
      <c r="S56" s="162">
        <v>218.61940000000001</v>
      </c>
      <c r="T56" s="162">
        <v>220.6309</v>
      </c>
      <c r="U56" s="162">
        <v>223.8</v>
      </c>
      <c r="V56" s="161"/>
      <c r="W56" s="162">
        <v>225.1</v>
      </c>
      <c r="X56" s="161"/>
      <c r="Y56" s="162">
        <v>139.9659</v>
      </c>
      <c r="Z56" s="162">
        <v>138.61689999999999</v>
      </c>
      <c r="AA56" s="162">
        <v>136.3638</v>
      </c>
      <c r="AB56" s="162">
        <v>135.75059999999999</v>
      </c>
      <c r="AC56" s="161"/>
      <c r="AD56" s="162">
        <v>140.84379999999999</v>
      </c>
      <c r="AE56" s="162">
        <v>127.6504</v>
      </c>
      <c r="AF56" s="162">
        <v>140.1455</v>
      </c>
    </row>
    <row r="57" spans="1:32" ht="18" customHeight="1" x14ac:dyDescent="0.3">
      <c r="A57" s="158" t="s">
        <v>855</v>
      </c>
      <c r="B57" s="158" t="s">
        <v>49</v>
      </c>
      <c r="C57" s="166">
        <v>517.95929999999998</v>
      </c>
      <c r="D57" s="166">
        <v>515.82709999999997</v>
      </c>
      <c r="E57" s="166">
        <v>515.84199999999998</v>
      </c>
      <c r="F57" s="166">
        <v>511.3023</v>
      </c>
      <c r="G57" s="166">
        <v>512.95579999999995</v>
      </c>
      <c r="H57" s="166">
        <v>508.41</v>
      </c>
      <c r="I57" s="164"/>
      <c r="J57" s="166">
        <v>497.16359999999997</v>
      </c>
      <c r="K57" s="166">
        <v>496.21480000000003</v>
      </c>
      <c r="L57" s="166">
        <v>480.51</v>
      </c>
      <c r="M57" s="166">
        <v>502.26799999999997</v>
      </c>
      <c r="N57" s="166">
        <v>488.50150000000002</v>
      </c>
      <c r="O57" s="166">
        <v>225.9539</v>
      </c>
      <c r="P57" s="166">
        <v>227.0206</v>
      </c>
      <c r="Q57" s="166">
        <v>227.67840000000001</v>
      </c>
      <c r="R57" s="166">
        <v>222.99719999999999</v>
      </c>
      <c r="S57" s="166">
        <v>219.10669999999999</v>
      </c>
      <c r="T57" s="166">
        <v>220.65780000000001</v>
      </c>
      <c r="U57" s="166">
        <v>223.8</v>
      </c>
      <c r="V57" s="164"/>
      <c r="W57" s="166">
        <v>224.7</v>
      </c>
      <c r="X57" s="166">
        <v>139.53380000000001</v>
      </c>
      <c r="Y57" s="166">
        <v>139.6284</v>
      </c>
      <c r="Z57" s="166">
        <v>138.71549999999999</v>
      </c>
      <c r="AA57" s="166">
        <v>136.19980000000001</v>
      </c>
      <c r="AB57" s="166">
        <v>135.64019999999999</v>
      </c>
      <c r="AC57" s="164"/>
      <c r="AD57" s="166">
        <v>140.7413</v>
      </c>
      <c r="AE57" s="166">
        <v>127.04</v>
      </c>
      <c r="AF57" s="166">
        <v>140.9828</v>
      </c>
    </row>
    <row r="58" spans="1:32" x14ac:dyDescent="0.3">
      <c r="A58" s="224" t="s">
        <v>867</v>
      </c>
      <c r="B58" s="224"/>
      <c r="C58" s="168">
        <v>526.0376</v>
      </c>
      <c r="D58" s="168">
        <v>523.49480000000005</v>
      </c>
      <c r="E58" s="168">
        <v>519.04570000000001</v>
      </c>
      <c r="F58" s="168">
        <v>514.20569999999998</v>
      </c>
      <c r="G58" s="168">
        <v>515.66030000000001</v>
      </c>
      <c r="H58" s="168">
        <v>510.27780000000001</v>
      </c>
      <c r="I58" s="168">
        <v>518.65269999999998</v>
      </c>
      <c r="J58" s="168">
        <v>505.73829999999998</v>
      </c>
      <c r="K58" s="168">
        <v>505.17140000000001</v>
      </c>
      <c r="L58" s="168">
        <v>488.83240000000001</v>
      </c>
      <c r="M58" s="168">
        <v>510.83109999999999</v>
      </c>
      <c r="N58" s="168">
        <v>496.50380000000001</v>
      </c>
      <c r="O58" s="168">
        <v>228.95519999999999</v>
      </c>
      <c r="P58" s="168">
        <v>228.2355</v>
      </c>
      <c r="Q58" s="168">
        <v>229.71129999999999</v>
      </c>
      <c r="R58" s="168">
        <v>224.70140000000001</v>
      </c>
      <c r="S58" s="168">
        <v>220.63489999999999</v>
      </c>
      <c r="T58" s="168">
        <v>222.31710000000001</v>
      </c>
      <c r="U58" s="168">
        <v>227.6</v>
      </c>
      <c r="V58" s="168">
        <v>0</v>
      </c>
      <c r="W58" s="168">
        <v>227.7</v>
      </c>
      <c r="X58" s="168">
        <v>142.30340000000001</v>
      </c>
      <c r="Y58" s="168">
        <v>142.00370000000001</v>
      </c>
      <c r="Z58" s="168">
        <v>139.5145</v>
      </c>
      <c r="AA58" s="168">
        <v>139.87909999999999</v>
      </c>
      <c r="AB58" s="168">
        <v>136.89599999999999</v>
      </c>
      <c r="AC58" s="168">
        <v>0</v>
      </c>
      <c r="AD58" s="168">
        <v>142.83449999999999</v>
      </c>
      <c r="AE58" s="168">
        <v>128.26079999999999</v>
      </c>
      <c r="AF58" s="168">
        <v>143.3314</v>
      </c>
    </row>
    <row r="59" spans="1:32" x14ac:dyDescent="0.3">
      <c r="A59" s="224" t="s">
        <v>868</v>
      </c>
      <c r="B59" s="224"/>
      <c r="C59" s="168">
        <v>506.62860000000001</v>
      </c>
      <c r="D59" s="168">
        <v>503.95819999999998</v>
      </c>
      <c r="E59" s="168">
        <v>498.82580000000002</v>
      </c>
      <c r="F59" s="168">
        <v>502.28410000000002</v>
      </c>
      <c r="G59" s="168">
        <v>505.34190000000001</v>
      </c>
      <c r="H59" s="168">
        <v>503.4819</v>
      </c>
      <c r="I59" s="168">
        <v>501.4735</v>
      </c>
      <c r="J59" s="168">
        <v>493.66759999999999</v>
      </c>
      <c r="K59" s="168">
        <v>493.97089999999997</v>
      </c>
      <c r="L59" s="168">
        <v>477.7586</v>
      </c>
      <c r="M59" s="168">
        <v>501.21350000000001</v>
      </c>
      <c r="N59" s="168">
        <v>486.17939999999999</v>
      </c>
      <c r="O59" s="168">
        <v>221.77459999999999</v>
      </c>
      <c r="P59" s="168">
        <v>222.48079999999999</v>
      </c>
      <c r="Q59" s="168">
        <v>221.13829999999999</v>
      </c>
      <c r="R59" s="168">
        <v>219.26820000000001</v>
      </c>
      <c r="S59" s="168">
        <v>215.34880000000001</v>
      </c>
      <c r="T59" s="168">
        <v>220.0652</v>
      </c>
      <c r="U59" s="168">
        <v>221.3</v>
      </c>
      <c r="V59" s="168">
        <v>0</v>
      </c>
      <c r="W59" s="168">
        <v>221.8</v>
      </c>
      <c r="X59" s="168">
        <v>136.97130000000001</v>
      </c>
      <c r="Y59" s="168">
        <v>138.95580000000001</v>
      </c>
      <c r="Z59" s="168">
        <v>137.31989999999999</v>
      </c>
      <c r="AA59" s="168">
        <v>135.04640000000001</v>
      </c>
      <c r="AB59" s="168">
        <v>133.62540000000001</v>
      </c>
      <c r="AC59" s="168">
        <v>0</v>
      </c>
      <c r="AD59" s="168">
        <v>140.12649999999999</v>
      </c>
      <c r="AE59" s="168">
        <v>124.60339999999999</v>
      </c>
      <c r="AF59" s="168">
        <v>138.2054</v>
      </c>
    </row>
    <row r="60" spans="1:32" x14ac:dyDescent="0.3">
      <c r="A60" s="224" t="s">
        <v>869</v>
      </c>
      <c r="B60" s="224"/>
      <c r="C60" s="168">
        <v>516.42927916666667</v>
      </c>
      <c r="D60" s="168">
        <v>513.34573541666657</v>
      </c>
      <c r="E60" s="168">
        <v>509.23448854166668</v>
      </c>
      <c r="F60" s="168">
        <v>507.81183125000001</v>
      </c>
      <c r="G60" s="168">
        <v>510.03589583333326</v>
      </c>
      <c r="H60" s="168">
        <v>506.54844583333329</v>
      </c>
      <c r="I60" s="168">
        <v>508.53811000000002</v>
      </c>
      <c r="J60" s="168">
        <v>498.80866458333333</v>
      </c>
      <c r="K60" s="168">
        <v>498.45743541666667</v>
      </c>
      <c r="L60" s="168">
        <v>483.15353333333331</v>
      </c>
      <c r="M60" s="168">
        <v>505.7058854166666</v>
      </c>
      <c r="N60" s="168">
        <v>491.01578541666663</v>
      </c>
      <c r="O60" s="168">
        <v>225.95328541666666</v>
      </c>
      <c r="P60" s="168">
        <v>225.6339395833333</v>
      </c>
      <c r="Q60" s="168">
        <v>225.18995833333329</v>
      </c>
      <c r="R60" s="168">
        <v>221.66338333333334</v>
      </c>
      <c r="S60" s="168">
        <v>218.36178958333329</v>
      </c>
      <c r="T60" s="168">
        <v>221.12368749999999</v>
      </c>
      <c r="U60" s="168">
        <v>224.27500000000001</v>
      </c>
      <c r="V60" s="168">
        <v>0</v>
      </c>
      <c r="W60" s="168">
        <v>224.53749999999999</v>
      </c>
      <c r="X60" s="168">
        <v>139.33353500000001</v>
      </c>
      <c r="Y60" s="168">
        <v>140.30489374999999</v>
      </c>
      <c r="Z60" s="168">
        <v>138.4370625</v>
      </c>
      <c r="AA60" s="168">
        <v>136.87881041666668</v>
      </c>
      <c r="AB60" s="168">
        <v>135.53094999999999</v>
      </c>
      <c r="AC60" s="168">
        <v>0</v>
      </c>
      <c r="AD60" s="168">
        <v>141.29541041666664</v>
      </c>
      <c r="AE60" s="168">
        <v>126.73666666666666</v>
      </c>
      <c r="AF60" s="168">
        <v>140.55693541666665</v>
      </c>
    </row>
    <row r="61" spans="1:32" x14ac:dyDescent="0.3">
      <c r="A61" s="224" t="s">
        <v>2343</v>
      </c>
      <c r="B61" s="224"/>
      <c r="C61" s="156" t="s">
        <v>155</v>
      </c>
      <c r="D61" s="156" t="s">
        <v>155</v>
      </c>
      <c r="E61" s="156" t="s">
        <v>155</v>
      </c>
      <c r="F61" s="156" t="s">
        <v>2344</v>
      </c>
      <c r="G61" s="156" t="s">
        <v>2344</v>
      </c>
      <c r="H61" s="156" t="s">
        <v>2344</v>
      </c>
      <c r="I61" s="156" t="s">
        <v>2345</v>
      </c>
      <c r="J61" s="156" t="s">
        <v>2345</v>
      </c>
      <c r="K61" s="156" t="s">
        <v>2345</v>
      </c>
      <c r="L61" s="156" t="s">
        <v>2345</v>
      </c>
      <c r="M61" s="156" t="s">
        <v>2345</v>
      </c>
      <c r="N61" s="156" t="s">
        <v>2345</v>
      </c>
      <c r="O61" s="156" t="s">
        <v>155</v>
      </c>
      <c r="P61" s="156" t="s">
        <v>155</v>
      </c>
      <c r="Q61" s="156" t="s">
        <v>155</v>
      </c>
      <c r="R61" s="156" t="s">
        <v>2344</v>
      </c>
      <c r="S61" s="156" t="s">
        <v>2344</v>
      </c>
      <c r="T61" s="156" t="s">
        <v>2345</v>
      </c>
      <c r="U61" s="156" t="s">
        <v>2345</v>
      </c>
      <c r="V61" s="156" t="s">
        <v>2345</v>
      </c>
      <c r="W61" s="156" t="s">
        <v>2345</v>
      </c>
      <c r="X61" s="156" t="s">
        <v>2345</v>
      </c>
      <c r="Y61" s="156" t="s">
        <v>2345</v>
      </c>
      <c r="Z61" s="156" t="s">
        <v>2345</v>
      </c>
      <c r="AA61" s="156" t="s">
        <v>2345</v>
      </c>
      <c r="AB61" s="156" t="s">
        <v>2345</v>
      </c>
      <c r="AC61" s="156" t="s">
        <v>2345</v>
      </c>
      <c r="AD61" s="156" t="s">
        <v>2345</v>
      </c>
      <c r="AE61" s="156" t="s">
        <v>2345</v>
      </c>
      <c r="AF61" s="156" t="s">
        <v>2345</v>
      </c>
    </row>
    <row r="62" spans="1:32" ht="27" customHeight="1" x14ac:dyDescent="0.3">
      <c r="A62" s="224" t="s">
        <v>3</v>
      </c>
      <c r="B62" s="224"/>
      <c r="C62" s="225" t="s">
        <v>510</v>
      </c>
      <c r="D62" s="225"/>
      <c r="E62" s="225"/>
      <c r="F62" s="225"/>
      <c r="G62" s="225"/>
      <c r="H62" s="225"/>
      <c r="I62" s="225" t="s">
        <v>147</v>
      </c>
      <c r="J62" s="225" t="s">
        <v>510</v>
      </c>
      <c r="K62" s="225" t="s">
        <v>147</v>
      </c>
      <c r="L62" s="225" t="s">
        <v>510</v>
      </c>
      <c r="M62" s="225" t="s">
        <v>351</v>
      </c>
      <c r="N62" s="225" t="s">
        <v>147</v>
      </c>
      <c r="O62" s="225" t="s">
        <v>420</v>
      </c>
      <c r="P62" s="225"/>
      <c r="Q62" s="225"/>
      <c r="R62" s="225"/>
      <c r="S62" s="225"/>
      <c r="T62" s="225" t="s">
        <v>510</v>
      </c>
      <c r="U62" s="225" t="s">
        <v>2352</v>
      </c>
      <c r="V62" s="225"/>
      <c r="W62" s="225"/>
      <c r="X62" s="225" t="s">
        <v>420</v>
      </c>
      <c r="Y62" s="225" t="s">
        <v>479</v>
      </c>
      <c r="Z62" s="225" t="s">
        <v>420</v>
      </c>
      <c r="AA62" s="225" t="s">
        <v>2353</v>
      </c>
      <c r="AB62" s="225" t="s">
        <v>233</v>
      </c>
      <c r="AC62" s="225" t="s">
        <v>420</v>
      </c>
      <c r="AD62" s="225" t="s">
        <v>73</v>
      </c>
      <c r="AE62" s="225" t="s">
        <v>420</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2" t="s">
        <v>2713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2714</v>
      </c>
      <c r="C5" s="1"/>
      <c r="D5" s="1"/>
      <c r="E5" s="1"/>
      <c r="F5" s="1"/>
      <c r="G5" s="1"/>
    </row>
    <row r="6" spans="1:7" ht="34.950000000000003" customHeight="1" x14ac:dyDescent="0.3">
      <c r="A6" s="1"/>
      <c r="B6" s="3" t="s">
        <v>3</v>
      </c>
      <c r="C6" s="3" t="s">
        <v>4</v>
      </c>
      <c r="D6" s="3" t="s">
        <v>6</v>
      </c>
      <c r="E6" s="3" t="s">
        <v>7</v>
      </c>
      <c r="F6" s="3" t="s">
        <v>8</v>
      </c>
      <c r="G6" s="3" t="s">
        <v>2715</v>
      </c>
    </row>
    <row r="7" spans="1:7" x14ac:dyDescent="0.3">
      <c r="A7" s="1"/>
      <c r="B7" s="6" t="s">
        <v>192</v>
      </c>
      <c r="C7" s="6" t="s">
        <v>2716</v>
      </c>
      <c r="D7" s="84" t="s">
        <v>2717</v>
      </c>
      <c r="E7" s="84" t="s">
        <v>40</v>
      </c>
      <c r="F7" s="84" t="s">
        <v>2718</v>
      </c>
      <c r="G7" s="6" t="s">
        <v>2719</v>
      </c>
    </row>
    <row r="8" spans="1:7" x14ac:dyDescent="0.3">
      <c r="A8" s="1"/>
      <c r="B8" s="6" t="s">
        <v>192</v>
      </c>
      <c r="C8" s="6" t="s">
        <v>2720</v>
      </c>
      <c r="D8" s="84" t="s">
        <v>202</v>
      </c>
      <c r="E8" s="84" t="s">
        <v>40</v>
      </c>
      <c r="F8" s="84" t="s">
        <v>2721</v>
      </c>
      <c r="G8" s="6" t="s">
        <v>2719</v>
      </c>
    </row>
    <row r="9" spans="1:7" x14ac:dyDescent="0.3">
      <c r="A9" s="1"/>
      <c r="B9" s="6" t="s">
        <v>192</v>
      </c>
      <c r="C9" s="6" t="s">
        <v>2722</v>
      </c>
      <c r="D9" s="84" t="s">
        <v>2723</v>
      </c>
      <c r="E9" s="84" t="s">
        <v>40</v>
      </c>
      <c r="F9" s="84" t="s">
        <v>2724</v>
      </c>
      <c r="G9" s="6" t="s">
        <v>2719</v>
      </c>
    </row>
    <row r="10" spans="1:7" x14ac:dyDescent="0.3">
      <c r="A10" s="1"/>
      <c r="B10" s="6" t="s">
        <v>420</v>
      </c>
      <c r="C10" s="6" t="s">
        <v>2725</v>
      </c>
      <c r="D10" s="84" t="s">
        <v>2726</v>
      </c>
      <c r="E10" s="84" t="s">
        <v>40</v>
      </c>
      <c r="F10" s="84" t="s">
        <v>2727</v>
      </c>
      <c r="G10" s="6" t="s">
        <v>2728</v>
      </c>
    </row>
    <row r="11" spans="1:7" x14ac:dyDescent="0.3">
      <c r="A11" s="1"/>
      <c r="B11" s="6" t="s">
        <v>420</v>
      </c>
      <c r="C11" s="6" t="s">
        <v>2729</v>
      </c>
      <c r="D11" s="84" t="s">
        <v>2730</v>
      </c>
      <c r="E11" s="84" t="s">
        <v>40</v>
      </c>
      <c r="F11" s="84" t="s">
        <v>2731</v>
      </c>
      <c r="G11" s="6" t="s">
        <v>2732</v>
      </c>
    </row>
    <row r="12" spans="1:7" x14ac:dyDescent="0.3">
      <c r="A12" s="1"/>
      <c r="B12" s="6" t="s">
        <v>420</v>
      </c>
      <c r="C12" s="6" t="s">
        <v>2733</v>
      </c>
      <c r="D12" s="84" t="s">
        <v>2734</v>
      </c>
      <c r="E12" s="84" t="s">
        <v>40</v>
      </c>
      <c r="F12" s="84" t="s">
        <v>2735</v>
      </c>
      <c r="G12" s="6" t="s">
        <v>2728</v>
      </c>
    </row>
    <row r="13" spans="1:7" x14ac:dyDescent="0.3">
      <c r="A13" s="1"/>
      <c r="B13" s="6" t="s">
        <v>420</v>
      </c>
      <c r="C13" s="6" t="s">
        <v>2736</v>
      </c>
      <c r="D13" s="84" t="s">
        <v>2737</v>
      </c>
      <c r="E13" s="84" t="s">
        <v>40</v>
      </c>
      <c r="F13" s="84" t="s">
        <v>2735</v>
      </c>
      <c r="G13" s="6" t="s">
        <v>2738</v>
      </c>
    </row>
    <row r="14" spans="1:7" x14ac:dyDescent="0.3">
      <c r="A14" s="1"/>
      <c r="B14" s="6" t="s">
        <v>261</v>
      </c>
      <c r="C14" s="6" t="s">
        <v>2739</v>
      </c>
      <c r="D14" s="84" t="s">
        <v>263</v>
      </c>
      <c r="E14" s="84" t="s">
        <v>2740</v>
      </c>
      <c r="F14" s="84" t="s">
        <v>2741</v>
      </c>
      <c r="G14" s="6" t="s">
        <v>2742</v>
      </c>
    </row>
    <row r="15" spans="1:7" x14ac:dyDescent="0.3">
      <c r="A15" s="1"/>
      <c r="B15" s="6" t="s">
        <v>261</v>
      </c>
      <c r="C15" s="6" t="s">
        <v>2739</v>
      </c>
      <c r="D15" s="84" t="s">
        <v>267</v>
      </c>
      <c r="E15" s="84" t="s">
        <v>2743</v>
      </c>
      <c r="F15" s="84" t="s">
        <v>2744</v>
      </c>
      <c r="G15" s="6" t="s">
        <v>2742</v>
      </c>
    </row>
    <row r="16" spans="1:7" x14ac:dyDescent="0.3">
      <c r="A16" s="1"/>
      <c r="B16" s="6" t="s">
        <v>192</v>
      </c>
      <c r="C16" s="6" t="s">
        <v>2716</v>
      </c>
      <c r="D16" s="84" t="s">
        <v>2717</v>
      </c>
      <c r="E16" s="84" t="s">
        <v>2745</v>
      </c>
      <c r="F16" s="84" t="s">
        <v>41</v>
      </c>
      <c r="G16" s="6" t="s">
        <v>2719</v>
      </c>
    </row>
    <row r="17" spans="1:7" x14ac:dyDescent="0.3">
      <c r="A17" s="1"/>
      <c r="B17" s="6" t="s">
        <v>420</v>
      </c>
      <c r="C17" s="6" t="s">
        <v>2725</v>
      </c>
      <c r="D17" s="84" t="s">
        <v>2726</v>
      </c>
      <c r="E17" s="84" t="s">
        <v>2746</v>
      </c>
      <c r="F17" s="84" t="s">
        <v>41</v>
      </c>
      <c r="G17" s="6" t="s">
        <v>2728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2747</v>
      </c>
      <c r="C5" s="1"/>
      <c r="D5" s="1"/>
      <c r="E5" s="1"/>
      <c r="F5" s="1"/>
      <c r="G5" s="1"/>
      <c r="H5" s="1"/>
      <c r="I5" s="1"/>
    </row>
    <row r="6" spans="1:9" ht="34.950000000000003" customHeight="1" x14ac:dyDescent="0.3">
      <c r="A6" s="1"/>
      <c r="B6" s="3" t="s">
        <v>4</v>
      </c>
      <c r="C6" s="3" t="s">
        <v>2748</v>
      </c>
      <c r="D6" s="3" t="s">
        <v>2749</v>
      </c>
      <c r="E6" s="3" t="s">
        <v>7</v>
      </c>
      <c r="F6" s="3" t="s">
        <v>8</v>
      </c>
      <c r="G6" s="3" t="s">
        <v>2750</v>
      </c>
      <c r="H6" s="3" t="s">
        <v>2715</v>
      </c>
      <c r="I6" s="3" t="s">
        <v>2751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2752</v>
      </c>
      <c r="C5" s="1"/>
      <c r="D5" s="1"/>
      <c r="E5" s="1"/>
      <c r="F5" s="1"/>
      <c r="G5" s="1"/>
      <c r="H5" s="1"/>
      <c r="I5" s="1"/>
    </row>
    <row r="6" spans="1:9" ht="30" customHeight="1" x14ac:dyDescent="0.3">
      <c r="A6" s="1"/>
      <c r="B6" s="194" t="s">
        <v>2753</v>
      </c>
      <c r="C6" s="194"/>
      <c r="D6" s="194"/>
      <c r="E6" s="194"/>
      <c r="F6" s="194"/>
      <c r="G6" s="194"/>
      <c r="H6" s="194"/>
      <c r="I6" s="194"/>
    </row>
    <row r="7" spans="1:9" ht="19.95" customHeight="1" x14ac:dyDescent="0.3">
      <c r="A7" s="1"/>
      <c r="B7" s="194" t="s">
        <v>2754</v>
      </c>
      <c r="C7" s="194" t="s">
        <v>2755</v>
      </c>
      <c r="D7" s="194"/>
      <c r="E7" s="194" t="s">
        <v>2756</v>
      </c>
      <c r="F7" s="194"/>
      <c r="G7" s="194" t="s">
        <v>2757</v>
      </c>
      <c r="H7" s="194"/>
      <c r="I7" s="194"/>
    </row>
    <row r="8" spans="1:9" ht="19.95" customHeight="1" x14ac:dyDescent="0.3">
      <c r="A8" s="1"/>
      <c r="B8" s="194"/>
      <c r="C8" s="3" t="s">
        <v>2758</v>
      </c>
      <c r="D8" s="3" t="s">
        <v>2759</v>
      </c>
      <c r="E8" s="3" t="s">
        <v>2758</v>
      </c>
      <c r="F8" s="3" t="s">
        <v>2759</v>
      </c>
      <c r="G8" s="3" t="s">
        <v>2758</v>
      </c>
      <c r="H8" s="3" t="s">
        <v>2759</v>
      </c>
      <c r="I8" s="3" t="s">
        <v>2760</v>
      </c>
    </row>
    <row r="9" spans="1:9" ht="26.4" x14ac:dyDescent="0.3">
      <c r="A9" s="1"/>
      <c r="B9" s="84" t="s">
        <v>2761</v>
      </c>
      <c r="C9" s="84" t="s">
        <v>2762</v>
      </c>
      <c r="D9" s="84" t="s">
        <v>2762</v>
      </c>
      <c r="E9" s="84" t="s">
        <v>2762</v>
      </c>
      <c r="F9" s="84" t="s">
        <v>2762</v>
      </c>
      <c r="G9" s="84" t="s">
        <v>2762</v>
      </c>
      <c r="H9" s="84" t="s">
        <v>2762</v>
      </c>
      <c r="I9" s="84" t="s">
        <v>2763</v>
      </c>
    </row>
    <row r="10" spans="1:9" ht="26.4" x14ac:dyDescent="0.3">
      <c r="A10" s="1"/>
      <c r="B10" s="84" t="s">
        <v>2764</v>
      </c>
      <c r="C10" s="84" t="s">
        <v>2762</v>
      </c>
      <c r="D10" s="84" t="s">
        <v>2762</v>
      </c>
      <c r="E10" s="84" t="s">
        <v>2762</v>
      </c>
      <c r="F10" s="84" t="s">
        <v>2762</v>
      </c>
      <c r="G10" s="84" t="s">
        <v>2762</v>
      </c>
      <c r="H10" s="84" t="s">
        <v>2762</v>
      </c>
      <c r="I10" s="84" t="s">
        <v>2763</v>
      </c>
    </row>
    <row r="11" spans="1:9" ht="39.6" x14ac:dyDescent="0.3">
      <c r="A11" s="1"/>
      <c r="B11" s="84" t="s">
        <v>2765</v>
      </c>
      <c r="C11" s="84" t="s">
        <v>2766</v>
      </c>
      <c r="D11" s="84" t="s">
        <v>2767</v>
      </c>
      <c r="E11" s="84" t="s">
        <v>2768</v>
      </c>
      <c r="F11" s="84" t="s">
        <v>2769</v>
      </c>
      <c r="G11" s="84" t="s">
        <v>584</v>
      </c>
      <c r="H11" s="84" t="s">
        <v>584</v>
      </c>
      <c r="I11" s="84" t="s">
        <v>584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794</v>
      </c>
      <c r="C14" s="194"/>
      <c r="D14" s="194"/>
      <c r="E14" s="194"/>
      <c r="F14" s="194"/>
      <c r="G14" s="194"/>
      <c r="H14" s="194"/>
      <c r="I14" s="194"/>
    </row>
    <row r="15" spans="1:9" ht="19.95" customHeight="1" x14ac:dyDescent="0.3">
      <c r="A15" s="1"/>
      <c r="B15" s="194" t="s">
        <v>2754</v>
      </c>
      <c r="C15" s="194" t="s">
        <v>2755</v>
      </c>
      <c r="D15" s="194"/>
      <c r="E15" s="194" t="s">
        <v>2756</v>
      </c>
      <c r="F15" s="194"/>
      <c r="G15" s="194" t="s">
        <v>2757</v>
      </c>
      <c r="H15" s="194"/>
      <c r="I15" s="194"/>
    </row>
    <row r="16" spans="1:9" ht="19.95" customHeight="1" x14ac:dyDescent="0.3">
      <c r="A16" s="1"/>
      <c r="B16" s="194"/>
      <c r="C16" s="3" t="s">
        <v>2758</v>
      </c>
      <c r="D16" s="3" t="s">
        <v>2759</v>
      </c>
      <c r="E16" s="3" t="s">
        <v>2758</v>
      </c>
      <c r="F16" s="3" t="s">
        <v>2759</v>
      </c>
      <c r="G16" s="3" t="s">
        <v>2758</v>
      </c>
      <c r="H16" s="3" t="s">
        <v>2759</v>
      </c>
      <c r="I16" s="3" t="s">
        <v>2760</v>
      </c>
    </row>
    <row r="17" spans="1:9" ht="26.4" x14ac:dyDescent="0.3">
      <c r="A17" s="1"/>
      <c r="B17" s="84" t="s">
        <v>2761</v>
      </c>
      <c r="C17" s="84" t="s">
        <v>2762</v>
      </c>
      <c r="D17" s="84" t="s">
        <v>2762</v>
      </c>
      <c r="E17" s="84" t="s">
        <v>2762</v>
      </c>
      <c r="F17" s="84" t="s">
        <v>2762</v>
      </c>
      <c r="G17" s="84" t="s">
        <v>2762</v>
      </c>
      <c r="H17" s="84" t="s">
        <v>2762</v>
      </c>
      <c r="I17" s="84" t="s">
        <v>2763</v>
      </c>
    </row>
    <row r="18" spans="1:9" ht="26.4" x14ac:dyDescent="0.3">
      <c r="A18" s="1"/>
      <c r="B18" s="84" t="s">
        <v>2764</v>
      </c>
      <c r="C18" s="84" t="s">
        <v>2762</v>
      </c>
      <c r="D18" s="84" t="s">
        <v>2762</v>
      </c>
      <c r="E18" s="84" t="s">
        <v>2762</v>
      </c>
      <c r="F18" s="84" t="s">
        <v>2762</v>
      </c>
      <c r="G18" s="84" t="s">
        <v>2762</v>
      </c>
      <c r="H18" s="84" t="s">
        <v>2762</v>
      </c>
      <c r="I18" s="84" t="s">
        <v>2763</v>
      </c>
    </row>
    <row r="19" spans="1:9" x14ac:dyDescent="0.3">
      <c r="A19" s="1"/>
      <c r="B19" s="84" t="s">
        <v>2765</v>
      </c>
      <c r="C19" s="84" t="s">
        <v>2762</v>
      </c>
      <c r="D19" s="84" t="s">
        <v>2762</v>
      </c>
      <c r="E19" s="84" t="s">
        <v>2762</v>
      </c>
      <c r="F19" s="84" t="s">
        <v>2762</v>
      </c>
      <c r="G19" s="84" t="s">
        <v>584</v>
      </c>
      <c r="H19" s="84" t="s">
        <v>584</v>
      </c>
      <c r="I19" s="84" t="s">
        <v>584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2770</v>
      </c>
      <c r="C22" s="194"/>
      <c r="D22" s="194"/>
      <c r="E22" s="194"/>
      <c r="F22" s="194"/>
      <c r="G22" s="194"/>
      <c r="H22" s="194"/>
      <c r="I22" s="194"/>
    </row>
    <row r="23" spans="1:9" ht="19.95" customHeight="1" x14ac:dyDescent="0.3">
      <c r="A23" s="1"/>
      <c r="B23" s="194" t="s">
        <v>2754</v>
      </c>
      <c r="C23" s="194" t="s">
        <v>2755</v>
      </c>
      <c r="D23" s="194"/>
      <c r="E23" s="194" t="s">
        <v>2756</v>
      </c>
      <c r="F23" s="194"/>
      <c r="G23" s="194" t="s">
        <v>2757</v>
      </c>
      <c r="H23" s="194"/>
      <c r="I23" s="194"/>
    </row>
    <row r="24" spans="1:9" ht="19.95" customHeight="1" x14ac:dyDescent="0.3">
      <c r="A24" s="1"/>
      <c r="B24" s="194"/>
      <c r="C24" s="3" t="s">
        <v>2758</v>
      </c>
      <c r="D24" s="3" t="s">
        <v>2759</v>
      </c>
      <c r="E24" s="3" t="s">
        <v>2758</v>
      </c>
      <c r="F24" s="3" t="s">
        <v>2759</v>
      </c>
      <c r="G24" s="3" t="s">
        <v>2758</v>
      </c>
      <c r="H24" s="3" t="s">
        <v>2759</v>
      </c>
      <c r="I24" s="3" t="s">
        <v>2760</v>
      </c>
    </row>
    <row r="25" spans="1:9" ht="26.4" x14ac:dyDescent="0.3">
      <c r="A25" s="1"/>
      <c r="B25" s="84" t="s">
        <v>2761</v>
      </c>
      <c r="C25" s="84" t="s">
        <v>2762</v>
      </c>
      <c r="D25" s="84" t="s">
        <v>2762</v>
      </c>
      <c r="E25" s="84" t="s">
        <v>2762</v>
      </c>
      <c r="F25" s="84" t="s">
        <v>2762</v>
      </c>
      <c r="G25" s="84" t="s">
        <v>2762</v>
      </c>
      <c r="H25" s="84" t="s">
        <v>2762</v>
      </c>
      <c r="I25" s="84" t="s">
        <v>2763</v>
      </c>
    </row>
    <row r="26" spans="1:9" ht="26.4" x14ac:dyDescent="0.3">
      <c r="A26" s="1"/>
      <c r="B26" s="84" t="s">
        <v>2764</v>
      </c>
      <c r="C26" s="84" t="s">
        <v>2762</v>
      </c>
      <c r="D26" s="84" t="s">
        <v>2762</v>
      </c>
      <c r="E26" s="84" t="s">
        <v>2762</v>
      </c>
      <c r="F26" s="84" t="s">
        <v>2762</v>
      </c>
      <c r="G26" s="84" t="s">
        <v>2762</v>
      </c>
      <c r="H26" s="84" t="s">
        <v>2762</v>
      </c>
      <c r="I26" s="84" t="s">
        <v>2763</v>
      </c>
    </row>
    <row r="27" spans="1:9" ht="26.4" x14ac:dyDescent="0.3">
      <c r="A27" s="1"/>
      <c r="B27" s="84" t="s">
        <v>2765</v>
      </c>
      <c r="C27" s="84" t="s">
        <v>2771</v>
      </c>
      <c r="D27" s="84" t="s">
        <v>2772</v>
      </c>
      <c r="E27" s="84" t="s">
        <v>2768</v>
      </c>
      <c r="F27" s="84" t="s">
        <v>2769</v>
      </c>
      <c r="G27" s="84" t="s">
        <v>584</v>
      </c>
      <c r="H27" s="84" t="s">
        <v>584</v>
      </c>
      <c r="I27" s="84" t="s">
        <v>584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2699</v>
      </c>
      <c r="C30" s="194"/>
      <c r="D30" s="194"/>
      <c r="E30" s="194"/>
      <c r="F30" s="194"/>
      <c r="G30" s="194"/>
      <c r="H30" s="194"/>
      <c r="I30" s="194"/>
    </row>
    <row r="31" spans="1:9" ht="19.95" customHeight="1" x14ac:dyDescent="0.3">
      <c r="A31" s="1"/>
      <c r="B31" s="194" t="s">
        <v>2754</v>
      </c>
      <c r="C31" s="194" t="s">
        <v>2755</v>
      </c>
      <c r="D31" s="194"/>
      <c r="E31" s="194" t="s">
        <v>2756</v>
      </c>
      <c r="F31" s="194"/>
      <c r="G31" s="194" t="s">
        <v>2757</v>
      </c>
      <c r="H31" s="194"/>
      <c r="I31" s="194"/>
    </row>
    <row r="32" spans="1:9" ht="19.95" customHeight="1" x14ac:dyDescent="0.3">
      <c r="A32" s="1"/>
      <c r="B32" s="194"/>
      <c r="C32" s="3" t="s">
        <v>2758</v>
      </c>
      <c r="D32" s="3" t="s">
        <v>2759</v>
      </c>
      <c r="E32" s="3" t="s">
        <v>2758</v>
      </c>
      <c r="F32" s="3" t="s">
        <v>2759</v>
      </c>
      <c r="G32" s="3" t="s">
        <v>2758</v>
      </c>
      <c r="H32" s="3" t="s">
        <v>2759</v>
      </c>
      <c r="I32" s="3" t="s">
        <v>2760</v>
      </c>
    </row>
    <row r="33" spans="1:9" ht="26.4" x14ac:dyDescent="0.3">
      <c r="A33" s="1"/>
      <c r="B33" s="84" t="s">
        <v>2761</v>
      </c>
      <c r="C33" s="84" t="s">
        <v>2762</v>
      </c>
      <c r="D33" s="84" t="s">
        <v>2762</v>
      </c>
      <c r="E33" s="84" t="s">
        <v>2762</v>
      </c>
      <c r="F33" s="84" t="s">
        <v>2762</v>
      </c>
      <c r="G33" s="84" t="s">
        <v>2762</v>
      </c>
      <c r="H33" s="84" t="s">
        <v>2762</v>
      </c>
      <c r="I33" s="84" t="s">
        <v>2763</v>
      </c>
    </row>
    <row r="34" spans="1:9" ht="26.4" x14ac:dyDescent="0.3">
      <c r="A34" s="1"/>
      <c r="B34" s="84" t="s">
        <v>2764</v>
      </c>
      <c r="C34" s="84" t="s">
        <v>2762</v>
      </c>
      <c r="D34" s="84" t="s">
        <v>2762</v>
      </c>
      <c r="E34" s="84" t="s">
        <v>2762</v>
      </c>
      <c r="F34" s="84" t="s">
        <v>2762</v>
      </c>
      <c r="G34" s="84" t="s">
        <v>2762</v>
      </c>
      <c r="H34" s="84" t="s">
        <v>2762</v>
      </c>
      <c r="I34" s="84" t="s">
        <v>2763</v>
      </c>
    </row>
    <row r="35" spans="1:9" ht="39.6" x14ac:dyDescent="0.3">
      <c r="A35" s="1"/>
      <c r="B35" s="84" t="s">
        <v>2765</v>
      </c>
      <c r="C35" s="84" t="s">
        <v>2766</v>
      </c>
      <c r="D35" s="84" t="s">
        <v>2767</v>
      </c>
      <c r="E35" s="84" t="s">
        <v>2773</v>
      </c>
      <c r="F35" s="84" t="s">
        <v>2774</v>
      </c>
      <c r="G35" s="84" t="s">
        <v>584</v>
      </c>
      <c r="H35" s="84" t="s">
        <v>584</v>
      </c>
      <c r="I35" s="84" t="s">
        <v>584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474</v>
      </c>
      <c r="C38" s="194"/>
      <c r="D38" s="194"/>
      <c r="E38" s="194"/>
      <c r="F38" s="194"/>
      <c r="G38" s="194"/>
      <c r="H38" s="194"/>
      <c r="I38" s="194"/>
    </row>
    <row r="39" spans="1:9" ht="19.95" customHeight="1" x14ac:dyDescent="0.3">
      <c r="A39" s="1"/>
      <c r="B39" s="194" t="s">
        <v>2754</v>
      </c>
      <c r="C39" s="194" t="s">
        <v>2755</v>
      </c>
      <c r="D39" s="194"/>
      <c r="E39" s="194" t="s">
        <v>2756</v>
      </c>
      <c r="F39" s="194"/>
      <c r="G39" s="194" t="s">
        <v>2757</v>
      </c>
      <c r="H39" s="194"/>
      <c r="I39" s="194"/>
    </row>
    <row r="40" spans="1:9" ht="19.95" customHeight="1" x14ac:dyDescent="0.3">
      <c r="A40" s="1"/>
      <c r="B40" s="194"/>
      <c r="C40" s="3" t="s">
        <v>2758</v>
      </c>
      <c r="D40" s="3" t="s">
        <v>2759</v>
      </c>
      <c r="E40" s="3" t="s">
        <v>2758</v>
      </c>
      <c r="F40" s="3" t="s">
        <v>2759</v>
      </c>
      <c r="G40" s="3" t="s">
        <v>2758</v>
      </c>
      <c r="H40" s="3" t="s">
        <v>2759</v>
      </c>
      <c r="I40" s="3" t="s">
        <v>2760</v>
      </c>
    </row>
    <row r="41" spans="1:9" ht="26.4" x14ac:dyDescent="0.3">
      <c r="A41" s="1"/>
      <c r="B41" s="84" t="s">
        <v>2761</v>
      </c>
      <c r="C41" s="84" t="s">
        <v>2762</v>
      </c>
      <c r="D41" s="84" t="s">
        <v>2762</v>
      </c>
      <c r="E41" s="84" t="s">
        <v>2762</v>
      </c>
      <c r="F41" s="84" t="s">
        <v>2762</v>
      </c>
      <c r="G41" s="84" t="s">
        <v>2762</v>
      </c>
      <c r="H41" s="84" t="s">
        <v>2762</v>
      </c>
      <c r="I41" s="84" t="s">
        <v>2763</v>
      </c>
    </row>
    <row r="42" spans="1:9" ht="26.4" x14ac:dyDescent="0.3">
      <c r="A42" s="1"/>
      <c r="B42" s="84" t="s">
        <v>2764</v>
      </c>
      <c r="C42" s="84" t="s">
        <v>2762</v>
      </c>
      <c r="D42" s="84" t="s">
        <v>2762</v>
      </c>
      <c r="E42" s="84" t="s">
        <v>2762</v>
      </c>
      <c r="F42" s="84" t="s">
        <v>2762</v>
      </c>
      <c r="G42" s="84" t="s">
        <v>2762</v>
      </c>
      <c r="H42" s="84" t="s">
        <v>2762</v>
      </c>
      <c r="I42" s="84" t="s">
        <v>2763</v>
      </c>
    </row>
    <row r="43" spans="1:9" ht="39.6" x14ac:dyDescent="0.3">
      <c r="A43" s="1"/>
      <c r="B43" s="84" t="s">
        <v>2765</v>
      </c>
      <c r="C43" s="84" t="s">
        <v>2766</v>
      </c>
      <c r="D43" s="84" t="s">
        <v>2767</v>
      </c>
      <c r="E43" s="84" t="s">
        <v>2768</v>
      </c>
      <c r="F43" s="84" t="s">
        <v>2775</v>
      </c>
      <c r="G43" s="84" t="s">
        <v>584</v>
      </c>
      <c r="H43" s="84" t="s">
        <v>584</v>
      </c>
      <c r="I43" s="84" t="s">
        <v>584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2776</v>
      </c>
      <c r="C46" s="194"/>
      <c r="D46" s="194"/>
      <c r="E46" s="194"/>
      <c r="F46" s="194"/>
      <c r="G46" s="194"/>
      <c r="H46" s="194"/>
      <c r="I46" s="194"/>
    </row>
    <row r="47" spans="1:9" ht="19.95" customHeight="1" x14ac:dyDescent="0.3">
      <c r="A47" s="1"/>
      <c r="B47" s="194" t="s">
        <v>2754</v>
      </c>
      <c r="C47" s="194" t="s">
        <v>2755</v>
      </c>
      <c r="D47" s="194"/>
      <c r="E47" s="194" t="s">
        <v>2756</v>
      </c>
      <c r="F47" s="194"/>
      <c r="G47" s="194" t="s">
        <v>2757</v>
      </c>
      <c r="H47" s="194"/>
      <c r="I47" s="194"/>
    </row>
    <row r="48" spans="1:9" ht="19.95" customHeight="1" x14ac:dyDescent="0.3">
      <c r="A48" s="1"/>
      <c r="B48" s="194"/>
      <c r="C48" s="3" t="s">
        <v>2758</v>
      </c>
      <c r="D48" s="3" t="s">
        <v>2759</v>
      </c>
      <c r="E48" s="3" t="s">
        <v>2758</v>
      </c>
      <c r="F48" s="3" t="s">
        <v>2759</v>
      </c>
      <c r="G48" s="3" t="s">
        <v>2758</v>
      </c>
      <c r="H48" s="3" t="s">
        <v>2759</v>
      </c>
      <c r="I48" s="3" t="s">
        <v>2760</v>
      </c>
    </row>
    <row r="49" spans="1:9" ht="26.4" x14ac:dyDescent="0.3">
      <c r="A49" s="1"/>
      <c r="B49" s="84" t="s">
        <v>2761</v>
      </c>
      <c r="C49" s="84" t="s">
        <v>2762</v>
      </c>
      <c r="D49" s="84" t="s">
        <v>2762</v>
      </c>
      <c r="E49" s="84" t="s">
        <v>2762</v>
      </c>
      <c r="F49" s="84" t="s">
        <v>2762</v>
      </c>
      <c r="G49" s="84" t="s">
        <v>2762</v>
      </c>
      <c r="H49" s="84" t="s">
        <v>2762</v>
      </c>
      <c r="I49" s="84" t="s">
        <v>2763</v>
      </c>
    </row>
    <row r="50" spans="1:9" ht="26.4" x14ac:dyDescent="0.3">
      <c r="A50" s="1"/>
      <c r="B50" s="84" t="s">
        <v>2764</v>
      </c>
      <c r="C50" s="84" t="s">
        <v>2762</v>
      </c>
      <c r="D50" s="84" t="s">
        <v>2762</v>
      </c>
      <c r="E50" s="84" t="s">
        <v>2762</v>
      </c>
      <c r="F50" s="84" t="s">
        <v>2762</v>
      </c>
      <c r="G50" s="84" t="s">
        <v>2762</v>
      </c>
      <c r="H50" s="84" t="s">
        <v>2762</v>
      </c>
      <c r="I50" s="84" t="s">
        <v>2763</v>
      </c>
    </row>
    <row r="51" spans="1:9" ht="26.4" x14ac:dyDescent="0.3">
      <c r="A51" s="1"/>
      <c r="B51" s="84" t="s">
        <v>2765</v>
      </c>
      <c r="C51" s="84" t="s">
        <v>2771</v>
      </c>
      <c r="D51" s="84" t="s">
        <v>2777</v>
      </c>
      <c r="E51" s="84" t="s">
        <v>2768</v>
      </c>
      <c r="F51" s="84" t="s">
        <v>2775</v>
      </c>
      <c r="G51" s="84" t="s">
        <v>584</v>
      </c>
      <c r="H51" s="84" t="s">
        <v>584</v>
      </c>
      <c r="I51" s="84" t="s">
        <v>584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2778</v>
      </c>
      <c r="C54" s="194"/>
      <c r="D54" s="194"/>
      <c r="E54" s="194"/>
      <c r="F54" s="194"/>
      <c r="G54" s="194"/>
      <c r="H54" s="194"/>
      <c r="I54" s="194"/>
    </row>
    <row r="55" spans="1:9" ht="19.95" customHeight="1" x14ac:dyDescent="0.3">
      <c r="A55" s="1"/>
      <c r="B55" s="194" t="s">
        <v>2754</v>
      </c>
      <c r="C55" s="194" t="s">
        <v>2755</v>
      </c>
      <c r="D55" s="194"/>
      <c r="E55" s="194" t="s">
        <v>2756</v>
      </c>
      <c r="F55" s="194"/>
      <c r="G55" s="194" t="s">
        <v>2757</v>
      </c>
      <c r="H55" s="194"/>
      <c r="I55" s="194"/>
    </row>
    <row r="56" spans="1:9" ht="19.95" customHeight="1" x14ac:dyDescent="0.3">
      <c r="A56" s="1"/>
      <c r="B56" s="194"/>
      <c r="C56" s="3" t="s">
        <v>2758</v>
      </c>
      <c r="D56" s="3" t="s">
        <v>2759</v>
      </c>
      <c r="E56" s="3" t="s">
        <v>2758</v>
      </c>
      <c r="F56" s="3" t="s">
        <v>2759</v>
      </c>
      <c r="G56" s="3" t="s">
        <v>2758</v>
      </c>
      <c r="H56" s="3" t="s">
        <v>2759</v>
      </c>
      <c r="I56" s="3" t="s">
        <v>2760</v>
      </c>
    </row>
    <row r="57" spans="1:9" ht="26.4" x14ac:dyDescent="0.3">
      <c r="A57" s="1"/>
      <c r="B57" s="84" t="s">
        <v>2761</v>
      </c>
      <c r="C57" s="84" t="s">
        <v>2762</v>
      </c>
      <c r="D57" s="84" t="s">
        <v>2762</v>
      </c>
      <c r="E57" s="84" t="s">
        <v>2762</v>
      </c>
      <c r="F57" s="84" t="s">
        <v>2762</v>
      </c>
      <c r="G57" s="84" t="s">
        <v>2762</v>
      </c>
      <c r="H57" s="84" t="s">
        <v>2762</v>
      </c>
      <c r="I57" s="84" t="s">
        <v>2763</v>
      </c>
    </row>
    <row r="58" spans="1:9" ht="26.4" x14ac:dyDescent="0.3">
      <c r="A58" s="1"/>
      <c r="B58" s="84" t="s">
        <v>2764</v>
      </c>
      <c r="C58" s="84" t="s">
        <v>2762</v>
      </c>
      <c r="D58" s="84" t="s">
        <v>2762</v>
      </c>
      <c r="E58" s="84" t="s">
        <v>2762</v>
      </c>
      <c r="F58" s="84" t="s">
        <v>2762</v>
      </c>
      <c r="G58" s="84" t="s">
        <v>2762</v>
      </c>
      <c r="H58" s="84" t="s">
        <v>2762</v>
      </c>
      <c r="I58" s="84" t="s">
        <v>2763</v>
      </c>
    </row>
    <row r="59" spans="1:9" ht="26.4" x14ac:dyDescent="0.3">
      <c r="A59" s="1"/>
      <c r="B59" s="84" t="s">
        <v>2765</v>
      </c>
      <c r="C59" s="84" t="s">
        <v>2779</v>
      </c>
      <c r="D59" s="84" t="s">
        <v>2777</v>
      </c>
      <c r="E59" s="84" t="s">
        <v>2768</v>
      </c>
      <c r="F59" s="84" t="s">
        <v>2769</v>
      </c>
      <c r="G59" s="84" t="s">
        <v>584</v>
      </c>
      <c r="H59" s="84" t="s">
        <v>584</v>
      </c>
      <c r="I59" s="84" t="s">
        <v>584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503</v>
      </c>
      <c r="C62" s="194"/>
      <c r="D62" s="194"/>
      <c r="E62" s="194"/>
      <c r="F62" s="194"/>
      <c r="G62" s="194"/>
      <c r="H62" s="194"/>
      <c r="I62" s="194"/>
    </row>
    <row r="63" spans="1:9" ht="19.95" customHeight="1" x14ac:dyDescent="0.3">
      <c r="A63" s="1"/>
      <c r="B63" s="194" t="s">
        <v>2754</v>
      </c>
      <c r="C63" s="194" t="s">
        <v>2755</v>
      </c>
      <c r="D63" s="194"/>
      <c r="E63" s="194" t="s">
        <v>2756</v>
      </c>
      <c r="F63" s="194"/>
      <c r="G63" s="194" t="s">
        <v>2757</v>
      </c>
      <c r="H63" s="194"/>
      <c r="I63" s="194"/>
    </row>
    <row r="64" spans="1:9" ht="19.95" customHeight="1" x14ac:dyDescent="0.3">
      <c r="A64" s="1"/>
      <c r="B64" s="194"/>
      <c r="C64" s="3" t="s">
        <v>2758</v>
      </c>
      <c r="D64" s="3" t="s">
        <v>2759</v>
      </c>
      <c r="E64" s="3" t="s">
        <v>2758</v>
      </c>
      <c r="F64" s="3" t="s">
        <v>2759</v>
      </c>
      <c r="G64" s="3" t="s">
        <v>2758</v>
      </c>
      <c r="H64" s="3" t="s">
        <v>2759</v>
      </c>
      <c r="I64" s="3" t="s">
        <v>2760</v>
      </c>
    </row>
    <row r="65" spans="1:9" ht="26.4" x14ac:dyDescent="0.3">
      <c r="A65" s="1"/>
      <c r="B65" s="84" t="s">
        <v>2761</v>
      </c>
      <c r="C65" s="84" t="s">
        <v>2762</v>
      </c>
      <c r="D65" s="84" t="s">
        <v>2762</v>
      </c>
      <c r="E65" s="84" t="s">
        <v>2762</v>
      </c>
      <c r="F65" s="84" t="s">
        <v>2762</v>
      </c>
      <c r="G65" s="84" t="s">
        <v>2762</v>
      </c>
      <c r="H65" s="84" t="s">
        <v>2762</v>
      </c>
      <c r="I65" s="84" t="s">
        <v>2763</v>
      </c>
    </row>
    <row r="66" spans="1:9" ht="26.4" x14ac:dyDescent="0.3">
      <c r="A66" s="1"/>
      <c r="B66" s="84" t="s">
        <v>2764</v>
      </c>
      <c r="C66" s="84" t="s">
        <v>2762</v>
      </c>
      <c r="D66" s="84" t="s">
        <v>2762</v>
      </c>
      <c r="E66" s="84" t="s">
        <v>2762</v>
      </c>
      <c r="F66" s="84" t="s">
        <v>2762</v>
      </c>
      <c r="G66" s="84" t="s">
        <v>2762</v>
      </c>
      <c r="H66" s="84" t="s">
        <v>2762</v>
      </c>
      <c r="I66" s="84" t="s">
        <v>2763</v>
      </c>
    </row>
    <row r="67" spans="1:9" ht="26.4" x14ac:dyDescent="0.3">
      <c r="A67" s="1"/>
      <c r="B67" s="84" t="s">
        <v>2765</v>
      </c>
      <c r="C67" s="84" t="s">
        <v>2771</v>
      </c>
      <c r="D67" s="84" t="s">
        <v>2772</v>
      </c>
      <c r="E67" s="84" t="s">
        <v>2768</v>
      </c>
      <c r="F67" s="84" t="s">
        <v>2775</v>
      </c>
      <c r="G67" s="84" t="s">
        <v>584</v>
      </c>
      <c r="H67" s="84" t="s">
        <v>584</v>
      </c>
      <c r="I67" s="84" t="s">
        <v>584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2780</v>
      </c>
      <c r="C5" s="1"/>
      <c r="D5" s="1"/>
      <c r="E5" s="1"/>
      <c r="F5" s="1"/>
      <c r="G5" s="1"/>
    </row>
    <row r="6" spans="1:7" ht="30" customHeight="1" x14ac:dyDescent="0.3">
      <c r="A6" s="1"/>
      <c r="B6" s="194" t="s">
        <v>2753</v>
      </c>
      <c r="C6" s="194"/>
      <c r="D6" s="194"/>
      <c r="E6" s="194"/>
      <c r="F6" s="194"/>
      <c r="G6" s="194"/>
    </row>
    <row r="7" spans="1:7" x14ac:dyDescent="0.3">
      <c r="A7" s="1"/>
      <c r="B7" s="194" t="s">
        <v>2781</v>
      </c>
      <c r="C7" s="194" t="s">
        <v>2782</v>
      </c>
      <c r="D7" s="194" t="s">
        <v>2783</v>
      </c>
      <c r="E7" s="194" t="s">
        <v>2784</v>
      </c>
      <c r="F7" s="194" t="s">
        <v>2785</v>
      </c>
      <c r="G7" s="194"/>
    </row>
    <row r="8" spans="1:7" x14ac:dyDescent="0.3">
      <c r="A8" s="1"/>
      <c r="B8" s="194"/>
      <c r="C8" s="194"/>
      <c r="D8" s="194"/>
      <c r="E8" s="194"/>
      <c r="F8" s="194" t="s">
        <v>2759</v>
      </c>
      <c r="G8" s="194"/>
    </row>
    <row r="9" spans="1:7" x14ac:dyDescent="0.3">
      <c r="A9" s="1"/>
      <c r="B9" s="194"/>
      <c r="C9" s="194"/>
      <c r="D9" s="194"/>
      <c r="E9" s="194"/>
      <c r="F9" s="3" t="s">
        <v>2786</v>
      </c>
      <c r="G9" s="3" t="s">
        <v>2787</v>
      </c>
    </row>
    <row r="10" spans="1:7" x14ac:dyDescent="0.3">
      <c r="A10" s="1"/>
      <c r="B10" s="84" t="s">
        <v>2761</v>
      </c>
      <c r="C10" s="84" t="s">
        <v>2762</v>
      </c>
      <c r="D10" s="84" t="s">
        <v>2762</v>
      </c>
      <c r="E10" s="84">
        <v>0</v>
      </c>
      <c r="F10" s="84">
        <v>60.36</v>
      </c>
      <c r="G10" s="84">
        <v>59.64</v>
      </c>
    </row>
    <row r="11" spans="1:7" x14ac:dyDescent="0.3">
      <c r="A11" s="1"/>
      <c r="B11" s="84" t="s">
        <v>2788</v>
      </c>
      <c r="C11" s="84" t="s">
        <v>2762</v>
      </c>
      <c r="D11" s="84" t="s">
        <v>2762</v>
      </c>
      <c r="E11" s="84">
        <v>0</v>
      </c>
      <c r="F11" s="84">
        <v>61</v>
      </c>
      <c r="G11" s="8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794</v>
      </c>
      <c r="C14" s="194"/>
      <c r="D14" s="194"/>
      <c r="E14" s="194"/>
      <c r="F14" s="194"/>
      <c r="G14" s="194"/>
    </row>
    <row r="15" spans="1:7" x14ac:dyDescent="0.3">
      <c r="A15" s="1"/>
      <c r="B15" s="194" t="s">
        <v>2781</v>
      </c>
      <c r="C15" s="194" t="s">
        <v>2782</v>
      </c>
      <c r="D15" s="194" t="s">
        <v>2783</v>
      </c>
      <c r="E15" s="194" t="s">
        <v>2784</v>
      </c>
      <c r="F15" s="194" t="s">
        <v>2785</v>
      </c>
      <c r="G15" s="194"/>
    </row>
    <row r="16" spans="1:7" x14ac:dyDescent="0.3">
      <c r="A16" s="1"/>
      <c r="B16" s="194"/>
      <c r="C16" s="194"/>
      <c r="D16" s="194"/>
      <c r="E16" s="194"/>
      <c r="F16" s="194" t="s">
        <v>2759</v>
      </c>
      <c r="G16" s="194"/>
    </row>
    <row r="17" spans="1:7" x14ac:dyDescent="0.3">
      <c r="A17" s="1"/>
      <c r="B17" s="194"/>
      <c r="C17" s="194"/>
      <c r="D17" s="194"/>
      <c r="E17" s="194"/>
      <c r="F17" s="3" t="s">
        <v>2786</v>
      </c>
      <c r="G17" s="3" t="s">
        <v>2787</v>
      </c>
    </row>
    <row r="18" spans="1:7" x14ac:dyDescent="0.3">
      <c r="A18" s="1"/>
      <c r="B18" s="84" t="s">
        <v>2761</v>
      </c>
      <c r="C18" s="84" t="s">
        <v>2762</v>
      </c>
      <c r="D18" s="84" t="s">
        <v>2762</v>
      </c>
      <c r="E18" s="84">
        <v>0</v>
      </c>
      <c r="F18" s="84">
        <v>60.36</v>
      </c>
      <c r="G18" s="84">
        <v>59.64</v>
      </c>
    </row>
    <row r="19" spans="1:7" x14ac:dyDescent="0.3">
      <c r="A19" s="1"/>
      <c r="B19" s="84" t="s">
        <v>2788</v>
      </c>
      <c r="C19" s="84" t="s">
        <v>2762</v>
      </c>
      <c r="D19" s="84" t="s">
        <v>2762</v>
      </c>
      <c r="E19" s="84">
        <v>0</v>
      </c>
      <c r="F19" s="84">
        <v>61</v>
      </c>
      <c r="G19" s="8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2770</v>
      </c>
      <c r="C22" s="194"/>
      <c r="D22" s="194"/>
      <c r="E22" s="194"/>
      <c r="F22" s="194"/>
      <c r="G22" s="194"/>
    </row>
    <row r="23" spans="1:7" x14ac:dyDescent="0.3">
      <c r="A23" s="1"/>
      <c r="B23" s="194" t="s">
        <v>2781</v>
      </c>
      <c r="C23" s="194" t="s">
        <v>2782</v>
      </c>
      <c r="D23" s="194" t="s">
        <v>2783</v>
      </c>
      <c r="E23" s="194" t="s">
        <v>2784</v>
      </c>
      <c r="F23" s="194" t="s">
        <v>2785</v>
      </c>
      <c r="G23" s="194"/>
    </row>
    <row r="24" spans="1:7" x14ac:dyDescent="0.3">
      <c r="A24" s="1"/>
      <c r="B24" s="194"/>
      <c r="C24" s="194"/>
      <c r="D24" s="194"/>
      <c r="E24" s="194"/>
      <c r="F24" s="194" t="s">
        <v>2759</v>
      </c>
      <c r="G24" s="194"/>
    </row>
    <row r="25" spans="1:7" x14ac:dyDescent="0.3">
      <c r="A25" s="1"/>
      <c r="B25" s="194"/>
      <c r="C25" s="194"/>
      <c r="D25" s="194"/>
      <c r="E25" s="194"/>
      <c r="F25" s="3" t="s">
        <v>2786</v>
      </c>
      <c r="G25" s="3" t="s">
        <v>2787</v>
      </c>
    </row>
    <row r="26" spans="1:7" x14ac:dyDescent="0.3">
      <c r="A26" s="1"/>
      <c r="B26" s="84" t="s">
        <v>2761</v>
      </c>
      <c r="C26" s="84" t="s">
        <v>2762</v>
      </c>
      <c r="D26" s="84" t="s">
        <v>2762</v>
      </c>
      <c r="E26" s="84">
        <v>0</v>
      </c>
      <c r="F26" s="84">
        <v>60.36</v>
      </c>
      <c r="G26" s="84">
        <v>59.64</v>
      </c>
    </row>
    <row r="27" spans="1:7" x14ac:dyDescent="0.3">
      <c r="A27" s="1"/>
      <c r="B27" s="84" t="s">
        <v>2788</v>
      </c>
      <c r="C27" s="84" t="s">
        <v>2762</v>
      </c>
      <c r="D27" s="84" t="s">
        <v>2762</v>
      </c>
      <c r="E27" s="84">
        <v>0</v>
      </c>
      <c r="F27" s="84">
        <v>61</v>
      </c>
      <c r="G27" s="8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2699</v>
      </c>
      <c r="C30" s="194"/>
      <c r="D30" s="194"/>
      <c r="E30" s="194"/>
      <c r="F30" s="194"/>
      <c r="G30" s="194"/>
    </row>
    <row r="31" spans="1:7" x14ac:dyDescent="0.3">
      <c r="A31" s="1"/>
      <c r="B31" s="194" t="s">
        <v>2781</v>
      </c>
      <c r="C31" s="194" t="s">
        <v>2782</v>
      </c>
      <c r="D31" s="194" t="s">
        <v>2783</v>
      </c>
      <c r="E31" s="194" t="s">
        <v>2784</v>
      </c>
      <c r="F31" s="194" t="s">
        <v>2785</v>
      </c>
      <c r="G31" s="194"/>
    </row>
    <row r="32" spans="1:7" x14ac:dyDescent="0.3">
      <c r="A32" s="1"/>
      <c r="B32" s="194"/>
      <c r="C32" s="194"/>
      <c r="D32" s="194"/>
      <c r="E32" s="194"/>
      <c r="F32" s="194" t="s">
        <v>2759</v>
      </c>
      <c r="G32" s="194"/>
    </row>
    <row r="33" spans="1:7" x14ac:dyDescent="0.3">
      <c r="A33" s="1"/>
      <c r="B33" s="194"/>
      <c r="C33" s="194"/>
      <c r="D33" s="194"/>
      <c r="E33" s="194"/>
      <c r="F33" s="3" t="s">
        <v>2786</v>
      </c>
      <c r="G33" s="3" t="s">
        <v>2787</v>
      </c>
    </row>
    <row r="34" spans="1:7" x14ac:dyDescent="0.3">
      <c r="A34" s="1"/>
      <c r="B34" s="84" t="s">
        <v>2761</v>
      </c>
      <c r="C34" s="84" t="s">
        <v>2762</v>
      </c>
      <c r="D34" s="84" t="s">
        <v>2762</v>
      </c>
      <c r="E34" s="84">
        <v>0</v>
      </c>
      <c r="F34" s="84">
        <v>60.36</v>
      </c>
      <c r="G34" s="84">
        <v>59.64</v>
      </c>
    </row>
    <row r="35" spans="1:7" x14ac:dyDescent="0.3">
      <c r="A35" s="1"/>
      <c r="B35" s="84" t="s">
        <v>2788</v>
      </c>
      <c r="C35" s="84" t="s">
        <v>2762</v>
      </c>
      <c r="D35" s="84" t="s">
        <v>2762</v>
      </c>
      <c r="E35" s="84">
        <v>0</v>
      </c>
      <c r="F35" s="84">
        <v>61</v>
      </c>
      <c r="G35" s="8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474</v>
      </c>
      <c r="C38" s="194"/>
      <c r="D38" s="194"/>
      <c r="E38" s="194"/>
      <c r="F38" s="194"/>
      <c r="G38" s="194"/>
    </row>
    <row r="39" spans="1:7" x14ac:dyDescent="0.3">
      <c r="A39" s="1"/>
      <c r="B39" s="194" t="s">
        <v>2781</v>
      </c>
      <c r="C39" s="194" t="s">
        <v>2782</v>
      </c>
      <c r="D39" s="194" t="s">
        <v>2783</v>
      </c>
      <c r="E39" s="194" t="s">
        <v>2784</v>
      </c>
      <c r="F39" s="194" t="s">
        <v>2785</v>
      </c>
      <c r="G39" s="194"/>
    </row>
    <row r="40" spans="1:7" x14ac:dyDescent="0.3">
      <c r="A40" s="1"/>
      <c r="B40" s="194"/>
      <c r="C40" s="194"/>
      <c r="D40" s="194"/>
      <c r="E40" s="194"/>
      <c r="F40" s="194" t="s">
        <v>2759</v>
      </c>
      <c r="G40" s="194"/>
    </row>
    <row r="41" spans="1:7" x14ac:dyDescent="0.3">
      <c r="A41" s="1"/>
      <c r="B41" s="194"/>
      <c r="C41" s="194"/>
      <c r="D41" s="194"/>
      <c r="E41" s="194"/>
      <c r="F41" s="3" t="s">
        <v>2786</v>
      </c>
      <c r="G41" s="3" t="s">
        <v>2787</v>
      </c>
    </row>
    <row r="42" spans="1:7" x14ac:dyDescent="0.3">
      <c r="A42" s="1"/>
      <c r="B42" s="84" t="s">
        <v>2761</v>
      </c>
      <c r="C42" s="84" t="s">
        <v>2762</v>
      </c>
      <c r="D42" s="84" t="s">
        <v>2762</v>
      </c>
      <c r="E42" s="84">
        <v>0</v>
      </c>
      <c r="F42" s="84">
        <v>60.36</v>
      </c>
      <c r="G42" s="84">
        <v>59.64</v>
      </c>
    </row>
    <row r="43" spans="1:7" x14ac:dyDescent="0.3">
      <c r="A43" s="1"/>
      <c r="B43" s="84" t="s">
        <v>2788</v>
      </c>
      <c r="C43" s="84" t="s">
        <v>2762</v>
      </c>
      <c r="D43" s="84" t="s">
        <v>2762</v>
      </c>
      <c r="E43" s="84">
        <v>0</v>
      </c>
      <c r="F43" s="84">
        <v>61</v>
      </c>
      <c r="G43" s="8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2776</v>
      </c>
      <c r="C46" s="194"/>
      <c r="D46" s="194"/>
      <c r="E46" s="194"/>
      <c r="F46" s="194"/>
      <c r="G46" s="194"/>
    </row>
    <row r="47" spans="1:7" x14ac:dyDescent="0.3">
      <c r="A47" s="1"/>
      <c r="B47" s="194" t="s">
        <v>2781</v>
      </c>
      <c r="C47" s="194" t="s">
        <v>2782</v>
      </c>
      <c r="D47" s="194" t="s">
        <v>2783</v>
      </c>
      <c r="E47" s="194" t="s">
        <v>2784</v>
      </c>
      <c r="F47" s="194" t="s">
        <v>2785</v>
      </c>
      <c r="G47" s="194"/>
    </row>
    <row r="48" spans="1:7" x14ac:dyDescent="0.3">
      <c r="A48" s="1"/>
      <c r="B48" s="194"/>
      <c r="C48" s="194"/>
      <c r="D48" s="194"/>
      <c r="E48" s="194"/>
      <c r="F48" s="194" t="s">
        <v>2759</v>
      </c>
      <c r="G48" s="194"/>
    </row>
    <row r="49" spans="1:7" x14ac:dyDescent="0.3">
      <c r="A49" s="1"/>
      <c r="B49" s="194"/>
      <c r="C49" s="194"/>
      <c r="D49" s="194"/>
      <c r="E49" s="194"/>
      <c r="F49" s="3" t="s">
        <v>2786</v>
      </c>
      <c r="G49" s="3" t="s">
        <v>2787</v>
      </c>
    </row>
    <row r="50" spans="1:7" x14ac:dyDescent="0.3">
      <c r="A50" s="1"/>
      <c r="B50" s="84" t="s">
        <v>2761</v>
      </c>
      <c r="C50" s="84" t="s">
        <v>2762</v>
      </c>
      <c r="D50" s="84" t="s">
        <v>2762</v>
      </c>
      <c r="E50" s="84">
        <v>0</v>
      </c>
      <c r="F50" s="84">
        <v>60.36</v>
      </c>
      <c r="G50" s="84">
        <v>59.64</v>
      </c>
    </row>
    <row r="51" spans="1:7" x14ac:dyDescent="0.3">
      <c r="A51" s="1"/>
      <c r="B51" s="84" t="s">
        <v>2788</v>
      </c>
      <c r="C51" s="84" t="s">
        <v>2762</v>
      </c>
      <c r="D51" s="84" t="s">
        <v>2762</v>
      </c>
      <c r="E51" s="84">
        <v>0</v>
      </c>
      <c r="F51" s="84">
        <v>61</v>
      </c>
      <c r="G51" s="8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2778</v>
      </c>
      <c r="C54" s="194"/>
      <c r="D54" s="194"/>
      <c r="E54" s="194"/>
      <c r="F54" s="194"/>
      <c r="G54" s="194"/>
    </row>
    <row r="55" spans="1:7" x14ac:dyDescent="0.3">
      <c r="A55" s="1"/>
      <c r="B55" s="194" t="s">
        <v>2781</v>
      </c>
      <c r="C55" s="194" t="s">
        <v>2782</v>
      </c>
      <c r="D55" s="194" t="s">
        <v>2783</v>
      </c>
      <c r="E55" s="194" t="s">
        <v>2784</v>
      </c>
      <c r="F55" s="194" t="s">
        <v>2785</v>
      </c>
      <c r="G55" s="194"/>
    </row>
    <row r="56" spans="1:7" x14ac:dyDescent="0.3">
      <c r="A56" s="1"/>
      <c r="B56" s="194"/>
      <c r="C56" s="194"/>
      <c r="D56" s="194"/>
      <c r="E56" s="194"/>
      <c r="F56" s="194" t="s">
        <v>2759</v>
      </c>
      <c r="G56" s="194"/>
    </row>
    <row r="57" spans="1:7" x14ac:dyDescent="0.3">
      <c r="A57" s="1"/>
      <c r="B57" s="194"/>
      <c r="C57" s="194"/>
      <c r="D57" s="194"/>
      <c r="E57" s="194"/>
      <c r="F57" s="3" t="s">
        <v>2786</v>
      </c>
      <c r="G57" s="3" t="s">
        <v>2787</v>
      </c>
    </row>
    <row r="58" spans="1:7" x14ac:dyDescent="0.3">
      <c r="A58" s="1"/>
      <c r="B58" s="84" t="s">
        <v>2761</v>
      </c>
      <c r="C58" s="84" t="s">
        <v>2762</v>
      </c>
      <c r="D58" s="84" t="s">
        <v>2762</v>
      </c>
      <c r="E58" s="84">
        <v>0</v>
      </c>
      <c r="F58" s="84">
        <v>60.36</v>
      </c>
      <c r="G58" s="84">
        <v>59.64</v>
      </c>
    </row>
    <row r="59" spans="1:7" x14ac:dyDescent="0.3">
      <c r="A59" s="1"/>
      <c r="B59" s="84" t="s">
        <v>2788</v>
      </c>
      <c r="C59" s="84" t="s">
        <v>2762</v>
      </c>
      <c r="D59" s="84" t="s">
        <v>2762</v>
      </c>
      <c r="E59" s="84">
        <v>0</v>
      </c>
      <c r="F59" s="84">
        <v>61</v>
      </c>
      <c r="G59" s="84">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503</v>
      </c>
      <c r="C62" s="194"/>
      <c r="D62" s="194"/>
      <c r="E62" s="194"/>
      <c r="F62" s="194"/>
      <c r="G62" s="194"/>
    </row>
    <row r="63" spans="1:7" x14ac:dyDescent="0.3">
      <c r="A63" s="1"/>
      <c r="B63" s="194" t="s">
        <v>2781</v>
      </c>
      <c r="C63" s="194" t="s">
        <v>2782</v>
      </c>
      <c r="D63" s="194" t="s">
        <v>2783</v>
      </c>
      <c r="E63" s="194" t="s">
        <v>2784</v>
      </c>
      <c r="F63" s="194" t="s">
        <v>2785</v>
      </c>
      <c r="G63" s="194"/>
    </row>
    <row r="64" spans="1:7" x14ac:dyDescent="0.3">
      <c r="A64" s="1"/>
      <c r="B64" s="194"/>
      <c r="C64" s="194"/>
      <c r="D64" s="194"/>
      <c r="E64" s="194"/>
      <c r="F64" s="194" t="s">
        <v>2759</v>
      </c>
      <c r="G64" s="194"/>
    </row>
    <row r="65" spans="1:7" x14ac:dyDescent="0.3">
      <c r="A65" s="1"/>
      <c r="B65" s="194"/>
      <c r="C65" s="194"/>
      <c r="D65" s="194"/>
      <c r="E65" s="194"/>
      <c r="F65" s="3" t="s">
        <v>2786</v>
      </c>
      <c r="G65" s="3" t="s">
        <v>2787</v>
      </c>
    </row>
    <row r="66" spans="1:7" x14ac:dyDescent="0.3">
      <c r="A66" s="1"/>
      <c r="B66" s="84" t="s">
        <v>2761</v>
      </c>
      <c r="C66" s="84" t="s">
        <v>2762</v>
      </c>
      <c r="D66" s="84" t="s">
        <v>2762</v>
      </c>
      <c r="E66" s="84">
        <v>0</v>
      </c>
      <c r="F66" s="84">
        <v>60.36</v>
      </c>
      <c r="G66" s="84">
        <v>59.64</v>
      </c>
    </row>
    <row r="67" spans="1:7" x14ac:dyDescent="0.3">
      <c r="A67" s="1"/>
      <c r="B67" s="84" t="s">
        <v>2788</v>
      </c>
      <c r="C67" s="84" t="s">
        <v>2762</v>
      </c>
      <c r="D67" s="84" t="s">
        <v>2762</v>
      </c>
      <c r="E67" s="84">
        <v>0</v>
      </c>
      <c r="F67" s="84">
        <v>61</v>
      </c>
      <c r="G67" s="84">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2789</v>
      </c>
      <c r="C5" s="1"/>
      <c r="D5" s="1"/>
      <c r="E5" s="1"/>
      <c r="F5" s="1"/>
    </row>
    <row r="6" spans="1:7" ht="27" customHeight="1" x14ac:dyDescent="0.3">
      <c r="A6" s="1"/>
      <c r="B6" s="7" t="s">
        <v>44</v>
      </c>
      <c r="C6" s="7" t="s">
        <v>578</v>
      </c>
      <c r="D6" s="7" t="s">
        <v>2790</v>
      </c>
      <c r="E6" s="7" t="s">
        <v>2791</v>
      </c>
      <c r="F6" s="7" t="s">
        <v>2792</v>
      </c>
    </row>
    <row r="7" spans="1:7" x14ac:dyDescent="0.3">
      <c r="A7" s="1"/>
      <c r="B7" s="144" t="s">
        <v>48</v>
      </c>
      <c r="C7" s="144" t="s">
        <v>808</v>
      </c>
      <c r="D7" s="53">
        <v>6500.6</v>
      </c>
      <c r="E7" s="53">
        <v>6439.1532699999998</v>
      </c>
      <c r="F7" s="174">
        <v>-9.4524705411808147E-3</v>
      </c>
    </row>
    <row r="8" spans="1:7" x14ac:dyDescent="0.3">
      <c r="A8" s="1"/>
      <c r="B8" s="144" t="s">
        <v>48</v>
      </c>
      <c r="C8" s="144" t="s">
        <v>809</v>
      </c>
      <c r="D8" s="53">
        <v>6409.9</v>
      </c>
      <c r="E8" s="53">
        <v>6319.4253799999997</v>
      </c>
      <c r="F8" s="174">
        <v>-1.4114825504298038E-2</v>
      </c>
    </row>
    <row r="9" spans="1:7" x14ac:dyDescent="0.3">
      <c r="A9" s="1"/>
      <c r="B9" s="144" t="s">
        <v>48</v>
      </c>
      <c r="C9" s="144" t="s">
        <v>810</v>
      </c>
      <c r="D9" s="53">
        <v>6221.2</v>
      </c>
      <c r="E9" s="53">
        <v>6240.8621999999996</v>
      </c>
      <c r="F9" s="174">
        <v>3.1605156561435093E-3</v>
      </c>
    </row>
    <row r="10" spans="1:7" x14ac:dyDescent="0.3">
      <c r="A10" s="1"/>
      <c r="B10" s="144" t="s">
        <v>48</v>
      </c>
      <c r="C10" s="144" t="s">
        <v>811</v>
      </c>
      <c r="D10" s="53">
        <v>6217.6</v>
      </c>
      <c r="E10" s="53">
        <v>6168.6263300000001</v>
      </c>
      <c r="F10" s="174">
        <v>-7.8766195959855886E-3</v>
      </c>
    </row>
    <row r="11" spans="1:7" x14ac:dyDescent="0.3">
      <c r="A11" s="1"/>
      <c r="B11" s="144" t="s">
        <v>48</v>
      </c>
      <c r="C11" s="144" t="s">
        <v>812</v>
      </c>
      <c r="D11" s="53">
        <v>6129.8</v>
      </c>
      <c r="E11" s="53">
        <v>6130.6356800000003</v>
      </c>
      <c r="F11" s="174">
        <v>1.3633071225814875E-4</v>
      </c>
    </row>
    <row r="12" spans="1:7" x14ac:dyDescent="0.3">
      <c r="A12" s="1"/>
      <c r="B12" s="144" t="s">
        <v>48</v>
      </c>
      <c r="C12" s="144" t="s">
        <v>813</v>
      </c>
      <c r="D12" s="53">
        <v>6141</v>
      </c>
      <c r="E12" s="53">
        <v>6112.2271199999996</v>
      </c>
      <c r="F12" s="174">
        <v>-4.6853737176355643E-3</v>
      </c>
    </row>
    <row r="13" spans="1:7" x14ac:dyDescent="0.3">
      <c r="A13" s="1"/>
      <c r="B13" s="144" t="s">
        <v>48</v>
      </c>
      <c r="C13" s="144" t="s">
        <v>814</v>
      </c>
      <c r="D13" s="53">
        <v>5988.3</v>
      </c>
      <c r="E13" s="53">
        <v>6086.6097</v>
      </c>
      <c r="F13" s="174">
        <v>1.6416963078002104E-2</v>
      </c>
    </row>
    <row r="14" spans="1:7" x14ac:dyDescent="0.3">
      <c r="A14" s="1"/>
      <c r="B14" s="144" t="s">
        <v>48</v>
      </c>
      <c r="C14" s="144" t="s">
        <v>815</v>
      </c>
      <c r="D14" s="53">
        <v>6076.1</v>
      </c>
      <c r="E14" s="53">
        <v>6119.9857700000002</v>
      </c>
      <c r="F14" s="174">
        <v>7.222687250045259E-3</v>
      </c>
    </row>
    <row r="15" spans="1:7" x14ac:dyDescent="0.3">
      <c r="A15" s="1"/>
      <c r="B15" s="144" t="s">
        <v>48</v>
      </c>
      <c r="C15" s="144" t="s">
        <v>816</v>
      </c>
      <c r="D15" s="53">
        <v>6265.4</v>
      </c>
      <c r="E15" s="53">
        <v>6133.2808199999999</v>
      </c>
      <c r="F15" s="174">
        <v>-2.108711016056437E-2</v>
      </c>
    </row>
    <row r="16" spans="1:7" x14ac:dyDescent="0.3">
      <c r="A16" s="1"/>
      <c r="B16" s="144" t="s">
        <v>48</v>
      </c>
      <c r="C16" s="144" t="s">
        <v>817</v>
      </c>
      <c r="D16" s="53">
        <v>6249.8</v>
      </c>
      <c r="E16" s="53">
        <v>6187.7612399999998</v>
      </c>
      <c r="F16" s="174">
        <v>-9.9265192486159559E-3</v>
      </c>
    </row>
    <row r="17" spans="1:6" x14ac:dyDescent="0.3">
      <c r="A17" s="1"/>
      <c r="B17" s="144" t="s">
        <v>48</v>
      </c>
      <c r="C17" s="144" t="s">
        <v>818</v>
      </c>
      <c r="D17" s="53">
        <v>6381.7</v>
      </c>
      <c r="E17" s="53">
        <v>6278.6926199999998</v>
      </c>
      <c r="F17" s="174">
        <v>-1.6141056458310481E-2</v>
      </c>
    </row>
    <row r="18" spans="1:6" x14ac:dyDescent="0.3">
      <c r="A18" s="1"/>
      <c r="B18" s="144" t="s">
        <v>48</v>
      </c>
      <c r="C18" s="144" t="s">
        <v>819</v>
      </c>
      <c r="D18" s="53">
        <v>6379</v>
      </c>
      <c r="E18" s="53">
        <v>6444.7263199999998</v>
      </c>
      <c r="F18" s="174">
        <v>1.030354601034645E-2</v>
      </c>
    </row>
    <row r="19" spans="1:6" x14ac:dyDescent="0.3">
      <c r="A19" s="1"/>
      <c r="B19" s="144" t="s">
        <v>48</v>
      </c>
      <c r="C19" s="144" t="s">
        <v>820</v>
      </c>
      <c r="D19" s="53">
        <v>6643.9</v>
      </c>
      <c r="E19" s="53">
        <v>6622.2536499999997</v>
      </c>
      <c r="F19" s="174">
        <v>-3.2580788392359912E-3</v>
      </c>
    </row>
    <row r="20" spans="1:6" x14ac:dyDescent="0.3">
      <c r="A20" s="1"/>
      <c r="B20" s="144" t="s">
        <v>48</v>
      </c>
      <c r="C20" s="144" t="s">
        <v>821</v>
      </c>
      <c r="D20" s="53">
        <v>6642.8</v>
      </c>
      <c r="E20" s="53">
        <v>6650.4588999999996</v>
      </c>
      <c r="F20" s="174">
        <v>1.1529626061299453E-3</v>
      </c>
    </row>
    <row r="21" spans="1:6" x14ac:dyDescent="0.3">
      <c r="A21" s="1"/>
      <c r="B21" s="144" t="s">
        <v>48</v>
      </c>
      <c r="C21" s="144" t="s">
        <v>822</v>
      </c>
      <c r="D21" s="53">
        <v>6750.4</v>
      </c>
      <c r="E21" s="53">
        <v>6827.47199</v>
      </c>
      <c r="F21" s="174">
        <v>1.1417396006162598E-2</v>
      </c>
    </row>
    <row r="22" spans="1:6" x14ac:dyDescent="0.3">
      <c r="A22" s="1"/>
      <c r="B22" s="144" t="s">
        <v>48</v>
      </c>
      <c r="C22" s="144" t="s">
        <v>823</v>
      </c>
      <c r="D22" s="53">
        <v>6782.2</v>
      </c>
      <c r="E22" s="53">
        <v>6890.2287500000002</v>
      </c>
      <c r="F22" s="174">
        <v>1.5928275485830558E-2</v>
      </c>
    </row>
    <row r="23" spans="1:6" x14ac:dyDescent="0.3">
      <c r="A23" s="1"/>
      <c r="B23" s="144" t="s">
        <v>48</v>
      </c>
      <c r="C23" s="144" t="s">
        <v>824</v>
      </c>
      <c r="D23" s="53">
        <v>7133.7</v>
      </c>
      <c r="E23" s="53">
        <v>7053.6950900000002</v>
      </c>
      <c r="F23" s="174">
        <v>-1.1215065113475477E-2</v>
      </c>
    </row>
    <row r="24" spans="1:6" x14ac:dyDescent="0.3">
      <c r="A24" s="1"/>
      <c r="B24" s="144" t="s">
        <v>48</v>
      </c>
      <c r="C24" s="144" t="s">
        <v>825</v>
      </c>
      <c r="D24" s="53">
        <v>7140.3</v>
      </c>
      <c r="E24" s="53">
        <v>7225.74028</v>
      </c>
      <c r="F24" s="174">
        <v>1.1965923000434156E-2</v>
      </c>
    </row>
    <row r="25" spans="1:6" x14ac:dyDescent="0.3">
      <c r="A25" s="1"/>
      <c r="B25" s="144" t="s">
        <v>48</v>
      </c>
      <c r="C25" s="144" t="s">
        <v>826</v>
      </c>
      <c r="D25" s="53">
        <v>7242.8</v>
      </c>
      <c r="E25" s="53">
        <v>7286.3514400000004</v>
      </c>
      <c r="F25" s="174">
        <v>6.0130667697575529E-3</v>
      </c>
    </row>
    <row r="26" spans="1:6" x14ac:dyDescent="0.3">
      <c r="A26" s="1"/>
      <c r="B26" s="144" t="s">
        <v>48</v>
      </c>
      <c r="C26" s="144" t="s">
        <v>827</v>
      </c>
      <c r="D26" s="53">
        <v>7220.5</v>
      </c>
      <c r="E26" s="53">
        <v>7396.2550600000004</v>
      </c>
      <c r="F26" s="174">
        <v>2.4341120421023474E-2</v>
      </c>
    </row>
    <row r="27" spans="1:6" x14ac:dyDescent="0.3">
      <c r="A27" s="1"/>
      <c r="B27" s="144" t="s">
        <v>48</v>
      </c>
      <c r="C27" s="144" t="s">
        <v>828</v>
      </c>
      <c r="D27" s="53">
        <v>7404.9</v>
      </c>
      <c r="E27" s="53">
        <v>7458.7708599999996</v>
      </c>
      <c r="F27" s="174">
        <v>7.2750286972140072E-3</v>
      </c>
    </row>
    <row r="28" spans="1:6" x14ac:dyDescent="0.3">
      <c r="A28" s="1"/>
      <c r="B28" s="144" t="s">
        <v>48</v>
      </c>
      <c r="C28" s="144" t="s">
        <v>829</v>
      </c>
      <c r="D28" s="53">
        <v>7355.6</v>
      </c>
      <c r="E28" s="53">
        <v>7445.4691000000003</v>
      </c>
      <c r="F28" s="174">
        <v>1.2217779650878242E-2</v>
      </c>
    </row>
    <row r="29" spans="1:6" x14ac:dyDescent="0.3">
      <c r="A29" s="1"/>
      <c r="B29" s="144" t="s">
        <v>48</v>
      </c>
      <c r="C29" s="144" t="s">
        <v>830</v>
      </c>
      <c r="D29" s="53">
        <v>7425.8</v>
      </c>
      <c r="E29" s="53">
        <v>7434.3229600000004</v>
      </c>
      <c r="F29" s="174">
        <v>1.1477497374020307E-3</v>
      </c>
    </row>
    <row r="30" spans="1:6" x14ac:dyDescent="0.3">
      <c r="A30" s="1"/>
      <c r="B30" s="144" t="s">
        <v>48</v>
      </c>
      <c r="C30" s="144" t="s">
        <v>831</v>
      </c>
      <c r="D30" s="53">
        <v>7396</v>
      </c>
      <c r="E30" s="53">
        <v>7416.3482800000002</v>
      </c>
      <c r="F30" s="174">
        <v>2.7512547322877229E-3</v>
      </c>
    </row>
    <row r="31" spans="1:6" x14ac:dyDescent="0.3">
      <c r="A31" s="1"/>
      <c r="B31" s="144" t="s">
        <v>48</v>
      </c>
      <c r="C31" s="144" t="s">
        <v>832</v>
      </c>
      <c r="D31" s="53">
        <v>7276.7</v>
      </c>
      <c r="E31" s="53">
        <v>7300.2093199999999</v>
      </c>
      <c r="F31" s="174">
        <v>3.23076669369357E-3</v>
      </c>
    </row>
    <row r="32" spans="1:6" x14ac:dyDescent="0.3">
      <c r="A32" s="1"/>
      <c r="B32" s="144" t="s">
        <v>48</v>
      </c>
      <c r="C32" s="144" t="s">
        <v>833</v>
      </c>
      <c r="D32" s="53">
        <v>7196.2</v>
      </c>
      <c r="E32" s="53">
        <v>7270.2534900000001</v>
      </c>
      <c r="F32" s="174">
        <v>1.0290638114560463E-2</v>
      </c>
    </row>
    <row r="33" spans="1:6" x14ac:dyDescent="0.3">
      <c r="A33" s="1"/>
      <c r="B33" s="144" t="s">
        <v>48</v>
      </c>
      <c r="C33" s="144" t="s">
        <v>834</v>
      </c>
      <c r="D33" s="53">
        <v>7144.7</v>
      </c>
      <c r="E33" s="53">
        <v>7247.1977399999996</v>
      </c>
      <c r="F33" s="174">
        <v>1.4345982336557169E-2</v>
      </c>
    </row>
    <row r="34" spans="1:6" x14ac:dyDescent="0.3">
      <c r="A34" s="1"/>
      <c r="B34" s="144" t="s">
        <v>48</v>
      </c>
      <c r="C34" s="144" t="s">
        <v>835</v>
      </c>
      <c r="D34" s="53">
        <v>7144.4</v>
      </c>
      <c r="E34" s="53">
        <v>7257.9771799999999</v>
      </c>
      <c r="F34" s="174">
        <v>1.5897371367784557E-2</v>
      </c>
    </row>
    <row r="35" spans="1:6" x14ac:dyDescent="0.3">
      <c r="A35" s="1"/>
      <c r="B35" s="144" t="s">
        <v>48</v>
      </c>
      <c r="C35" s="144" t="s">
        <v>836</v>
      </c>
      <c r="D35" s="53">
        <v>7224</v>
      </c>
      <c r="E35" s="53">
        <v>7338.8461100000004</v>
      </c>
      <c r="F35" s="174">
        <v>1.5897855758582501E-2</v>
      </c>
    </row>
    <row r="36" spans="1:6" x14ac:dyDescent="0.3">
      <c r="A36" s="1"/>
      <c r="B36" s="144" t="s">
        <v>48</v>
      </c>
      <c r="C36" s="144" t="s">
        <v>837</v>
      </c>
      <c r="D36" s="53">
        <v>7253.7</v>
      </c>
      <c r="E36" s="53">
        <v>7345.5016299999997</v>
      </c>
      <c r="F36" s="174">
        <v>1.2655834953196301E-2</v>
      </c>
    </row>
    <row r="37" spans="1:6" x14ac:dyDescent="0.3">
      <c r="A37" s="1"/>
      <c r="B37" s="144" t="s">
        <v>48</v>
      </c>
      <c r="C37" s="144" t="s">
        <v>838</v>
      </c>
      <c r="D37" s="53">
        <v>7251</v>
      </c>
      <c r="E37" s="53">
        <v>7345.70075</v>
      </c>
      <c r="F37" s="174">
        <v>1.3060370983312647E-2</v>
      </c>
    </row>
    <row r="38" spans="1:6" x14ac:dyDescent="0.3">
      <c r="A38" s="1"/>
      <c r="B38" s="144" t="s">
        <v>48</v>
      </c>
      <c r="C38" s="144" t="s">
        <v>839</v>
      </c>
      <c r="D38" s="53">
        <v>7236.3</v>
      </c>
      <c r="E38" s="53">
        <v>7325.0988799999996</v>
      </c>
      <c r="F38" s="174">
        <v>1.2271309923579731E-2</v>
      </c>
    </row>
    <row r="39" spans="1:6" x14ac:dyDescent="0.3">
      <c r="A39" s="1"/>
      <c r="B39" s="144" t="s">
        <v>48</v>
      </c>
      <c r="C39" s="144" t="s">
        <v>840</v>
      </c>
      <c r="D39" s="53">
        <v>7292.3</v>
      </c>
      <c r="E39" s="53">
        <v>7338.0563499999998</v>
      </c>
      <c r="F39" s="174">
        <v>6.2746115765944903E-3</v>
      </c>
    </row>
    <row r="40" spans="1:6" x14ac:dyDescent="0.3">
      <c r="A40" s="1"/>
      <c r="B40" s="144" t="s">
        <v>48</v>
      </c>
      <c r="C40" s="144" t="s">
        <v>841</v>
      </c>
      <c r="D40" s="53">
        <v>7280.7</v>
      </c>
      <c r="E40" s="53">
        <v>7307.82942</v>
      </c>
      <c r="F40" s="174">
        <v>3.7262103918579256E-3</v>
      </c>
    </row>
    <row r="41" spans="1:6" x14ac:dyDescent="0.3">
      <c r="A41" s="1"/>
      <c r="B41" s="144" t="s">
        <v>48</v>
      </c>
      <c r="C41" s="144" t="s">
        <v>842</v>
      </c>
      <c r="D41" s="53">
        <v>7302.1</v>
      </c>
      <c r="E41" s="53">
        <v>7299.9684800000005</v>
      </c>
      <c r="F41" s="174">
        <v>-2.919050684049794E-4</v>
      </c>
    </row>
    <row r="42" spans="1:6" x14ac:dyDescent="0.3">
      <c r="A42" s="1"/>
      <c r="B42" s="144" t="s">
        <v>48</v>
      </c>
      <c r="C42" s="144" t="s">
        <v>843</v>
      </c>
      <c r="D42" s="53">
        <v>7257.9</v>
      </c>
      <c r="E42" s="53">
        <v>7334.16518</v>
      </c>
      <c r="F42" s="174">
        <v>1.0507885200953445E-2</v>
      </c>
    </row>
    <row r="43" spans="1:6" x14ac:dyDescent="0.3">
      <c r="A43" s="1"/>
      <c r="B43" s="144" t="s">
        <v>48</v>
      </c>
      <c r="C43" s="144" t="s">
        <v>844</v>
      </c>
      <c r="D43" s="53">
        <v>7442.3</v>
      </c>
      <c r="E43" s="53">
        <v>7442.6851900000001</v>
      </c>
      <c r="F43" s="174">
        <v>5.1756849361084616E-5</v>
      </c>
    </row>
    <row r="44" spans="1:6" x14ac:dyDescent="0.3">
      <c r="A44" s="1"/>
      <c r="B44" s="144" t="s">
        <v>48</v>
      </c>
      <c r="C44" s="144" t="s">
        <v>845</v>
      </c>
      <c r="D44" s="53">
        <v>7401.5</v>
      </c>
      <c r="E44" s="53">
        <v>7433.4900900000002</v>
      </c>
      <c r="F44" s="174">
        <v>4.3221090319529821E-3</v>
      </c>
    </row>
    <row r="45" spans="1:6" x14ac:dyDescent="0.3">
      <c r="A45" s="1"/>
      <c r="B45" s="144" t="s">
        <v>48</v>
      </c>
      <c r="C45" s="144" t="s">
        <v>846</v>
      </c>
      <c r="D45" s="53">
        <v>7410.1</v>
      </c>
      <c r="E45" s="53">
        <v>7434.6431400000001</v>
      </c>
      <c r="F45" s="174">
        <v>3.3121199444002105E-3</v>
      </c>
    </row>
    <row r="46" spans="1:6" x14ac:dyDescent="0.3">
      <c r="A46" s="1"/>
      <c r="B46" s="144" t="s">
        <v>48</v>
      </c>
      <c r="C46" s="144" t="s">
        <v>847</v>
      </c>
      <c r="D46" s="53">
        <v>7390.6</v>
      </c>
      <c r="E46" s="53">
        <v>7420.0141199999998</v>
      </c>
      <c r="F46" s="174">
        <v>3.979936676318567E-3</v>
      </c>
    </row>
    <row r="47" spans="1:6" x14ac:dyDescent="0.3">
      <c r="A47" s="1"/>
      <c r="B47" s="144" t="s">
        <v>48</v>
      </c>
      <c r="C47" s="144" t="s">
        <v>848</v>
      </c>
      <c r="D47" s="53">
        <v>7389.5</v>
      </c>
      <c r="E47" s="53">
        <v>7405.2001700000001</v>
      </c>
      <c r="F47" s="174">
        <v>2.1246593138913323E-3</v>
      </c>
    </row>
    <row r="48" spans="1:6" x14ac:dyDescent="0.3">
      <c r="A48" s="1"/>
      <c r="B48" s="144" t="s">
        <v>48</v>
      </c>
      <c r="C48" s="144" t="s">
        <v>849</v>
      </c>
      <c r="D48" s="53">
        <v>7360</v>
      </c>
      <c r="E48" s="53">
        <v>7356.34861</v>
      </c>
      <c r="F48" s="174">
        <v>-4.9611277173913044E-4</v>
      </c>
    </row>
    <row r="49" spans="1:6" x14ac:dyDescent="0.3">
      <c r="A49" s="1"/>
      <c r="B49" s="144" t="s">
        <v>48</v>
      </c>
      <c r="C49" s="144" t="s">
        <v>850</v>
      </c>
      <c r="D49" s="53">
        <v>7327</v>
      </c>
      <c r="E49" s="53">
        <v>7297.3752899999999</v>
      </c>
      <c r="F49" s="174">
        <v>-4.0432250580046403E-3</v>
      </c>
    </row>
    <row r="50" spans="1:6" x14ac:dyDescent="0.3">
      <c r="A50" s="1"/>
      <c r="B50" s="144" t="s">
        <v>48</v>
      </c>
      <c r="C50" s="144" t="s">
        <v>851</v>
      </c>
      <c r="D50" s="53">
        <v>7315.1</v>
      </c>
      <c r="E50" s="53">
        <v>7243.3038900000001</v>
      </c>
      <c r="F50" s="174">
        <v>-9.8147817528126766E-3</v>
      </c>
    </row>
    <row r="51" spans="1:6" x14ac:dyDescent="0.3">
      <c r="A51" s="1"/>
      <c r="B51" s="144" t="s">
        <v>48</v>
      </c>
      <c r="C51" s="144" t="s">
        <v>852</v>
      </c>
      <c r="D51" s="53">
        <v>7313.2</v>
      </c>
      <c r="E51" s="53">
        <v>7127.0045799999998</v>
      </c>
      <c r="F51" s="174">
        <v>-2.5460184324235628E-2</v>
      </c>
    </row>
    <row r="52" spans="1:6" x14ac:dyDescent="0.3">
      <c r="A52" s="1"/>
      <c r="B52" s="144" t="s">
        <v>48</v>
      </c>
      <c r="C52" s="144" t="s">
        <v>853</v>
      </c>
      <c r="D52" s="53">
        <v>7076.7</v>
      </c>
      <c r="E52" s="53">
        <v>6904.61499</v>
      </c>
      <c r="F52" s="174">
        <v>-2.4317126626817585E-2</v>
      </c>
    </row>
    <row r="53" spans="1:6" x14ac:dyDescent="0.3">
      <c r="A53" s="1"/>
      <c r="B53" s="144" t="s">
        <v>48</v>
      </c>
      <c r="C53" s="144" t="s">
        <v>854</v>
      </c>
      <c r="D53" s="53">
        <v>6896.8</v>
      </c>
      <c r="E53" s="53">
        <v>6743.2964899999997</v>
      </c>
      <c r="F53" s="174">
        <v>-2.225720769052314E-2</v>
      </c>
    </row>
    <row r="54" spans="1:6" x14ac:dyDescent="0.3">
      <c r="A54" s="1"/>
      <c r="B54" s="144" t="s">
        <v>855</v>
      </c>
      <c r="C54" s="144" t="s">
        <v>49</v>
      </c>
      <c r="D54" s="53">
        <v>6656.3</v>
      </c>
      <c r="E54" s="53">
        <v>6602.6103499999999</v>
      </c>
      <c r="F54" s="174">
        <v>-8.0659901146282464E-3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5" t="s">
        <v>2793</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c r="YF5" s="196"/>
      <c r="YG5" s="196"/>
      <c r="YH5" s="196"/>
      <c r="YI5" s="196"/>
    </row>
    <row r="6" spans="1:659" ht="19.95" customHeight="1" x14ac:dyDescent="0.3">
      <c r="A6" s="1"/>
      <c r="B6" s="194" t="s">
        <v>44</v>
      </c>
      <c r="C6" s="194" t="s">
        <v>578</v>
      </c>
      <c r="D6" s="222" t="s">
        <v>589</v>
      </c>
      <c r="E6" s="222"/>
      <c r="F6" s="222"/>
      <c r="G6" s="222"/>
      <c r="H6" s="222" t="s">
        <v>250</v>
      </c>
      <c r="I6" s="222"/>
      <c r="J6" s="222"/>
      <c r="K6" s="222"/>
      <c r="L6" s="222" t="s">
        <v>250</v>
      </c>
      <c r="M6" s="222"/>
      <c r="N6" s="222"/>
      <c r="O6" s="222"/>
      <c r="P6" s="222" t="s">
        <v>250</v>
      </c>
      <c r="Q6" s="222"/>
      <c r="R6" s="222"/>
      <c r="S6" s="222"/>
      <c r="T6" s="222" t="s">
        <v>250</v>
      </c>
      <c r="U6" s="222"/>
      <c r="V6" s="222"/>
      <c r="W6" s="222"/>
      <c r="X6" s="222" t="s">
        <v>99</v>
      </c>
      <c r="Y6" s="222"/>
      <c r="Z6" s="222"/>
      <c r="AA6" s="222"/>
      <c r="AB6" s="222" t="s">
        <v>99</v>
      </c>
      <c r="AC6" s="222"/>
      <c r="AD6" s="222"/>
      <c r="AE6" s="222"/>
      <c r="AF6" s="222" t="s">
        <v>130</v>
      </c>
      <c r="AG6" s="222"/>
      <c r="AH6" s="222"/>
      <c r="AI6" s="222"/>
      <c r="AJ6" s="222" t="s">
        <v>130</v>
      </c>
      <c r="AK6" s="222"/>
      <c r="AL6" s="222"/>
      <c r="AM6" s="222"/>
      <c r="AN6" s="222" t="s">
        <v>89</v>
      </c>
      <c r="AO6" s="222"/>
      <c r="AP6" s="222"/>
      <c r="AQ6" s="222"/>
      <c r="AR6" s="222" t="s">
        <v>89</v>
      </c>
      <c r="AS6" s="222"/>
      <c r="AT6" s="222"/>
      <c r="AU6" s="222"/>
      <c r="AV6" s="222" t="s">
        <v>89</v>
      </c>
      <c r="AW6" s="222"/>
      <c r="AX6" s="222"/>
      <c r="AY6" s="222"/>
      <c r="AZ6" s="222" t="s">
        <v>89</v>
      </c>
      <c r="BA6" s="222"/>
      <c r="BB6" s="222"/>
      <c r="BC6" s="222"/>
      <c r="BD6" s="222" t="s">
        <v>89</v>
      </c>
      <c r="BE6" s="222"/>
      <c r="BF6" s="222"/>
      <c r="BG6" s="222"/>
      <c r="BH6" s="222" t="s">
        <v>89</v>
      </c>
      <c r="BI6" s="222"/>
      <c r="BJ6" s="222"/>
      <c r="BK6" s="222"/>
      <c r="BL6" s="222" t="s">
        <v>89</v>
      </c>
      <c r="BM6" s="222"/>
      <c r="BN6" s="222"/>
      <c r="BO6" s="222"/>
      <c r="BP6" s="222" t="s">
        <v>89</v>
      </c>
      <c r="BQ6" s="222"/>
      <c r="BR6" s="222"/>
      <c r="BS6" s="222"/>
      <c r="BT6" s="222" t="s">
        <v>590</v>
      </c>
      <c r="BU6" s="222"/>
      <c r="BV6" s="222"/>
      <c r="BW6" s="222"/>
      <c r="BX6" s="222" t="s">
        <v>590</v>
      </c>
      <c r="BY6" s="222"/>
      <c r="BZ6" s="222"/>
      <c r="CA6" s="222"/>
      <c r="CB6" s="222" t="s">
        <v>590</v>
      </c>
      <c r="CC6" s="222"/>
      <c r="CD6" s="222"/>
      <c r="CE6" s="222"/>
      <c r="CF6" s="222" t="s">
        <v>590</v>
      </c>
      <c r="CG6" s="222"/>
      <c r="CH6" s="222"/>
      <c r="CI6" s="222"/>
      <c r="CJ6" s="222" t="s">
        <v>233</v>
      </c>
      <c r="CK6" s="222"/>
      <c r="CL6" s="222"/>
      <c r="CM6" s="222"/>
      <c r="CN6" s="222" t="s">
        <v>239</v>
      </c>
      <c r="CO6" s="222"/>
      <c r="CP6" s="222"/>
      <c r="CQ6" s="222"/>
      <c r="CR6" s="222" t="s">
        <v>239</v>
      </c>
      <c r="CS6" s="222"/>
      <c r="CT6" s="222"/>
      <c r="CU6" s="222"/>
      <c r="CV6" s="222" t="s">
        <v>239</v>
      </c>
      <c r="CW6" s="222"/>
      <c r="CX6" s="222"/>
      <c r="CY6" s="222"/>
      <c r="CZ6" s="222" t="s">
        <v>56</v>
      </c>
      <c r="DA6" s="222"/>
      <c r="DB6" s="222"/>
      <c r="DC6" s="222"/>
      <c r="DD6" s="222" t="s">
        <v>56</v>
      </c>
      <c r="DE6" s="222"/>
      <c r="DF6" s="222"/>
      <c r="DG6" s="222"/>
      <c r="DH6" s="222" t="s">
        <v>56</v>
      </c>
      <c r="DI6" s="222"/>
      <c r="DJ6" s="222"/>
      <c r="DK6" s="222"/>
      <c r="DL6" s="222" t="s">
        <v>56</v>
      </c>
      <c r="DM6" s="222"/>
      <c r="DN6" s="222"/>
      <c r="DO6" s="222"/>
      <c r="DP6" s="222" t="s">
        <v>56</v>
      </c>
      <c r="DQ6" s="222"/>
      <c r="DR6" s="222"/>
      <c r="DS6" s="222"/>
      <c r="DT6" s="222" t="s">
        <v>56</v>
      </c>
      <c r="DU6" s="222"/>
      <c r="DV6" s="222"/>
      <c r="DW6" s="222"/>
      <c r="DX6" s="222" t="s">
        <v>56</v>
      </c>
      <c r="DY6" s="222"/>
      <c r="DZ6" s="222"/>
      <c r="EA6" s="222"/>
      <c r="EB6" s="222" t="s">
        <v>474</v>
      </c>
      <c r="EC6" s="222"/>
      <c r="ED6" s="222"/>
      <c r="EE6" s="222"/>
      <c r="EF6" s="222" t="s">
        <v>51</v>
      </c>
      <c r="EG6" s="222"/>
      <c r="EH6" s="222"/>
      <c r="EI6" s="222"/>
      <c r="EJ6" s="222" t="s">
        <v>351</v>
      </c>
      <c r="EK6" s="222"/>
      <c r="EL6" s="222"/>
      <c r="EM6" s="222"/>
      <c r="EN6" s="222" t="s">
        <v>591</v>
      </c>
      <c r="EO6" s="222"/>
      <c r="EP6" s="222"/>
      <c r="EQ6" s="222"/>
      <c r="ER6" s="222" t="s">
        <v>591</v>
      </c>
      <c r="ES6" s="222"/>
      <c r="ET6" s="222"/>
      <c r="EU6" s="222"/>
      <c r="EV6" s="222" t="s">
        <v>261</v>
      </c>
      <c r="EW6" s="222"/>
      <c r="EX6" s="222"/>
      <c r="EY6" s="222"/>
      <c r="EZ6" s="222" t="s">
        <v>261</v>
      </c>
      <c r="FA6" s="222"/>
      <c r="FB6" s="222"/>
      <c r="FC6" s="222"/>
      <c r="FD6" s="222" t="s">
        <v>592</v>
      </c>
      <c r="FE6" s="222"/>
      <c r="FF6" s="222"/>
      <c r="FG6" s="222"/>
      <c r="FH6" s="222" t="s">
        <v>593</v>
      </c>
      <c r="FI6" s="222"/>
      <c r="FJ6" s="222"/>
      <c r="FK6" s="222"/>
      <c r="FL6" s="222" t="s">
        <v>593</v>
      </c>
      <c r="FM6" s="222"/>
      <c r="FN6" s="222"/>
      <c r="FO6" s="222"/>
      <c r="FP6" s="222" t="s">
        <v>594</v>
      </c>
      <c r="FQ6" s="222"/>
      <c r="FR6" s="222"/>
      <c r="FS6" s="222"/>
      <c r="FT6" s="222" t="s">
        <v>595</v>
      </c>
      <c r="FU6" s="222"/>
      <c r="FV6" s="222"/>
      <c r="FW6" s="222"/>
      <c r="FX6" s="222" t="s">
        <v>596</v>
      </c>
      <c r="FY6" s="222"/>
      <c r="FZ6" s="222"/>
      <c r="GA6" s="222"/>
      <c r="GB6" s="222" t="s">
        <v>85</v>
      </c>
      <c r="GC6" s="222"/>
      <c r="GD6" s="222"/>
      <c r="GE6" s="222"/>
      <c r="GF6" s="222" t="s">
        <v>85</v>
      </c>
      <c r="GG6" s="222"/>
      <c r="GH6" s="222"/>
      <c r="GI6" s="222"/>
      <c r="GJ6" s="222" t="s">
        <v>85</v>
      </c>
      <c r="GK6" s="222"/>
      <c r="GL6" s="222"/>
      <c r="GM6" s="222"/>
      <c r="GN6" s="222" t="s">
        <v>120</v>
      </c>
      <c r="GO6" s="222"/>
      <c r="GP6" s="222"/>
      <c r="GQ6" s="222"/>
      <c r="GR6" s="222" t="s">
        <v>120</v>
      </c>
      <c r="GS6" s="222"/>
      <c r="GT6" s="222"/>
      <c r="GU6" s="222"/>
      <c r="GV6" s="222" t="s">
        <v>120</v>
      </c>
      <c r="GW6" s="222"/>
      <c r="GX6" s="222"/>
      <c r="GY6" s="222"/>
      <c r="GZ6" s="222" t="s">
        <v>120</v>
      </c>
      <c r="HA6" s="222"/>
      <c r="HB6" s="222"/>
      <c r="HC6" s="222"/>
      <c r="HD6" s="222" t="s">
        <v>120</v>
      </c>
      <c r="HE6" s="222"/>
      <c r="HF6" s="222"/>
      <c r="HG6" s="222"/>
      <c r="HH6" s="222" t="s">
        <v>120</v>
      </c>
      <c r="HI6" s="222"/>
      <c r="HJ6" s="222"/>
      <c r="HK6" s="222"/>
      <c r="HL6" s="222" t="s">
        <v>120</v>
      </c>
      <c r="HM6" s="222"/>
      <c r="HN6" s="222"/>
      <c r="HO6" s="222"/>
      <c r="HP6" s="222" t="s">
        <v>120</v>
      </c>
      <c r="HQ6" s="222"/>
      <c r="HR6" s="222"/>
      <c r="HS6" s="222"/>
      <c r="HT6" s="222" t="s">
        <v>597</v>
      </c>
      <c r="HU6" s="222"/>
      <c r="HV6" s="222"/>
      <c r="HW6" s="222"/>
      <c r="HX6" s="222" t="s">
        <v>597</v>
      </c>
      <c r="HY6" s="222"/>
      <c r="HZ6" s="222"/>
      <c r="IA6" s="222"/>
      <c r="IB6" s="222" t="s">
        <v>598</v>
      </c>
      <c r="IC6" s="222"/>
      <c r="ID6" s="222"/>
      <c r="IE6" s="222"/>
      <c r="IF6" s="222" t="s">
        <v>65</v>
      </c>
      <c r="IG6" s="222"/>
      <c r="IH6" s="222"/>
      <c r="II6" s="222"/>
      <c r="IJ6" s="222" t="s">
        <v>65</v>
      </c>
      <c r="IK6" s="222"/>
      <c r="IL6" s="222"/>
      <c r="IM6" s="222"/>
      <c r="IN6" s="222" t="s">
        <v>65</v>
      </c>
      <c r="IO6" s="222"/>
      <c r="IP6" s="222"/>
      <c r="IQ6" s="222"/>
      <c r="IR6" s="222" t="s">
        <v>73</v>
      </c>
      <c r="IS6" s="222"/>
      <c r="IT6" s="222"/>
      <c r="IU6" s="222"/>
      <c r="IV6" s="222" t="s">
        <v>73</v>
      </c>
      <c r="IW6" s="222"/>
      <c r="IX6" s="222"/>
      <c r="IY6" s="222"/>
      <c r="IZ6" s="222" t="s">
        <v>73</v>
      </c>
      <c r="JA6" s="222"/>
      <c r="JB6" s="222"/>
      <c r="JC6" s="222"/>
      <c r="JD6" s="222" t="s">
        <v>73</v>
      </c>
      <c r="JE6" s="222"/>
      <c r="JF6" s="222"/>
      <c r="JG6" s="222"/>
      <c r="JH6" s="222" t="s">
        <v>73</v>
      </c>
      <c r="JI6" s="222"/>
      <c r="JJ6" s="222"/>
      <c r="JK6" s="222"/>
      <c r="JL6" s="222" t="s">
        <v>73</v>
      </c>
      <c r="JM6" s="222"/>
      <c r="JN6" s="222"/>
      <c r="JO6" s="222"/>
      <c r="JP6" s="222" t="s">
        <v>73</v>
      </c>
      <c r="JQ6" s="222"/>
      <c r="JR6" s="222"/>
      <c r="JS6" s="222"/>
      <c r="JT6" s="222" t="s">
        <v>73</v>
      </c>
      <c r="JU6" s="222"/>
      <c r="JV6" s="222"/>
      <c r="JW6" s="222"/>
      <c r="JX6" s="222" t="s">
        <v>73</v>
      </c>
      <c r="JY6" s="222"/>
      <c r="JZ6" s="222"/>
      <c r="KA6" s="222"/>
      <c r="KB6" s="222" t="s">
        <v>73</v>
      </c>
      <c r="KC6" s="222"/>
      <c r="KD6" s="222"/>
      <c r="KE6" s="222"/>
      <c r="KF6" s="222" t="s">
        <v>73</v>
      </c>
      <c r="KG6" s="222"/>
      <c r="KH6" s="222"/>
      <c r="KI6" s="222"/>
      <c r="KJ6" s="222" t="s">
        <v>73</v>
      </c>
      <c r="KK6" s="222"/>
      <c r="KL6" s="222"/>
      <c r="KM6" s="222"/>
      <c r="KN6" s="222" t="s">
        <v>73</v>
      </c>
      <c r="KO6" s="222"/>
      <c r="KP6" s="222"/>
      <c r="KQ6" s="222"/>
      <c r="KR6" s="222" t="s">
        <v>73</v>
      </c>
      <c r="KS6" s="222"/>
      <c r="KT6" s="222"/>
      <c r="KU6" s="222"/>
      <c r="KV6" s="222" t="s">
        <v>599</v>
      </c>
      <c r="KW6" s="222"/>
      <c r="KX6" s="222"/>
      <c r="KY6" s="222"/>
      <c r="KZ6" s="222" t="s">
        <v>599</v>
      </c>
      <c r="LA6" s="222"/>
      <c r="LB6" s="222"/>
      <c r="LC6" s="222"/>
      <c r="LD6" s="222" t="s">
        <v>600</v>
      </c>
      <c r="LE6" s="222"/>
      <c r="LF6" s="222"/>
      <c r="LG6" s="222"/>
      <c r="LH6" s="222" t="s">
        <v>105</v>
      </c>
      <c r="LI6" s="222"/>
      <c r="LJ6" s="222"/>
      <c r="LK6" s="222"/>
      <c r="LL6" s="222" t="s">
        <v>105</v>
      </c>
      <c r="LM6" s="222"/>
      <c r="LN6" s="222"/>
      <c r="LO6" s="222"/>
      <c r="LP6" s="222" t="s">
        <v>105</v>
      </c>
      <c r="LQ6" s="222"/>
      <c r="LR6" s="222"/>
      <c r="LS6" s="222"/>
      <c r="LT6" s="222" t="s">
        <v>105</v>
      </c>
      <c r="LU6" s="222"/>
      <c r="LV6" s="222"/>
      <c r="LW6" s="222"/>
      <c r="LX6" s="222" t="s">
        <v>105</v>
      </c>
      <c r="LY6" s="222"/>
      <c r="LZ6" s="222"/>
      <c r="MA6" s="222"/>
      <c r="MB6" s="222" t="s">
        <v>105</v>
      </c>
      <c r="MC6" s="222"/>
      <c r="MD6" s="222"/>
      <c r="ME6" s="222"/>
      <c r="MF6" s="222" t="s">
        <v>105</v>
      </c>
      <c r="MG6" s="222"/>
      <c r="MH6" s="222"/>
      <c r="MI6" s="222"/>
      <c r="MJ6" s="222" t="s">
        <v>105</v>
      </c>
      <c r="MK6" s="222"/>
      <c r="ML6" s="222"/>
      <c r="MM6" s="222"/>
      <c r="MN6" s="222" t="s">
        <v>105</v>
      </c>
      <c r="MO6" s="222"/>
      <c r="MP6" s="222"/>
      <c r="MQ6" s="222"/>
      <c r="MR6" s="222" t="s">
        <v>105</v>
      </c>
      <c r="MS6" s="222"/>
      <c r="MT6" s="222"/>
      <c r="MU6" s="222"/>
      <c r="MV6" s="222" t="s">
        <v>105</v>
      </c>
      <c r="MW6" s="222"/>
      <c r="MX6" s="222"/>
      <c r="MY6" s="222"/>
      <c r="MZ6" s="222" t="s">
        <v>105</v>
      </c>
      <c r="NA6" s="222"/>
      <c r="NB6" s="222"/>
      <c r="NC6" s="222"/>
      <c r="ND6" s="222" t="s">
        <v>117</v>
      </c>
      <c r="NE6" s="222"/>
      <c r="NF6" s="222"/>
      <c r="NG6" s="222"/>
      <c r="NH6" s="222" t="s">
        <v>117</v>
      </c>
      <c r="NI6" s="222"/>
      <c r="NJ6" s="222"/>
      <c r="NK6" s="222"/>
      <c r="NL6" s="222" t="s">
        <v>117</v>
      </c>
      <c r="NM6" s="222"/>
      <c r="NN6" s="222"/>
      <c r="NO6" s="222"/>
      <c r="NP6" s="222" t="s">
        <v>117</v>
      </c>
      <c r="NQ6" s="222"/>
      <c r="NR6" s="222"/>
      <c r="NS6" s="222"/>
      <c r="NT6" s="222" t="s">
        <v>126</v>
      </c>
      <c r="NU6" s="222"/>
      <c r="NV6" s="222"/>
      <c r="NW6" s="222"/>
      <c r="NX6" s="222" t="s">
        <v>126</v>
      </c>
      <c r="NY6" s="222"/>
      <c r="NZ6" s="222"/>
      <c r="OA6" s="222"/>
      <c r="OB6" s="222" t="s">
        <v>601</v>
      </c>
      <c r="OC6" s="222"/>
      <c r="OD6" s="222"/>
      <c r="OE6" s="222"/>
      <c r="OF6" s="222" t="s">
        <v>602</v>
      </c>
      <c r="OG6" s="222"/>
      <c r="OH6" s="222"/>
      <c r="OI6" s="222"/>
      <c r="OJ6" s="222" t="s">
        <v>603</v>
      </c>
      <c r="OK6" s="222"/>
      <c r="OL6" s="222"/>
      <c r="OM6" s="222"/>
      <c r="ON6" s="222" t="s">
        <v>604</v>
      </c>
      <c r="OO6" s="222"/>
      <c r="OP6" s="222"/>
      <c r="OQ6" s="222"/>
      <c r="OR6" s="222" t="s">
        <v>605</v>
      </c>
      <c r="OS6" s="222"/>
      <c r="OT6" s="222"/>
      <c r="OU6" s="222"/>
      <c r="OV6" s="222" t="s">
        <v>606</v>
      </c>
      <c r="OW6" s="222"/>
      <c r="OX6" s="222"/>
      <c r="OY6" s="222"/>
      <c r="OZ6" s="222" t="s">
        <v>607</v>
      </c>
      <c r="PA6" s="222"/>
      <c r="PB6" s="222"/>
      <c r="PC6" s="222"/>
      <c r="PD6" s="222" t="s">
        <v>99</v>
      </c>
      <c r="PE6" s="222"/>
      <c r="PF6" s="222"/>
      <c r="PG6" s="222"/>
      <c r="PH6" s="222" t="s">
        <v>99</v>
      </c>
      <c r="PI6" s="222"/>
      <c r="PJ6" s="222"/>
      <c r="PK6" s="222"/>
      <c r="PL6" s="222" t="s">
        <v>474</v>
      </c>
      <c r="PM6" s="222"/>
      <c r="PN6" s="222"/>
      <c r="PO6" s="222"/>
      <c r="PP6" s="222" t="s">
        <v>608</v>
      </c>
      <c r="PQ6" s="222"/>
      <c r="PR6" s="222"/>
      <c r="PS6" s="222"/>
      <c r="PT6" s="222" t="s">
        <v>255</v>
      </c>
      <c r="PU6" s="222"/>
      <c r="PV6" s="222"/>
      <c r="PW6" s="222"/>
      <c r="PX6" s="222" t="s">
        <v>609</v>
      </c>
      <c r="PY6" s="222"/>
      <c r="PZ6" s="222"/>
      <c r="QA6" s="222"/>
      <c r="QB6" s="222" t="s">
        <v>610</v>
      </c>
      <c r="QC6" s="222"/>
      <c r="QD6" s="222"/>
      <c r="QE6" s="222"/>
      <c r="QF6" s="222" t="s">
        <v>611</v>
      </c>
      <c r="QG6" s="222"/>
      <c r="QH6" s="222"/>
      <c r="QI6" s="222"/>
      <c r="QJ6" s="222" t="s">
        <v>612</v>
      </c>
      <c r="QK6" s="222"/>
      <c r="QL6" s="222"/>
      <c r="QM6" s="222"/>
      <c r="QN6" s="222" t="s">
        <v>613</v>
      </c>
      <c r="QO6" s="222"/>
      <c r="QP6" s="222"/>
      <c r="QQ6" s="222"/>
      <c r="QR6" s="222" t="s">
        <v>614</v>
      </c>
      <c r="QS6" s="222"/>
      <c r="QT6" s="222"/>
      <c r="QU6" s="222"/>
      <c r="QV6" s="222" t="s">
        <v>615</v>
      </c>
      <c r="QW6" s="222"/>
      <c r="QX6" s="222"/>
      <c r="QY6" s="222"/>
      <c r="QZ6" s="222" t="s">
        <v>616</v>
      </c>
      <c r="RA6" s="222"/>
      <c r="RB6" s="222"/>
      <c r="RC6" s="222"/>
      <c r="RD6" s="222" t="s">
        <v>617</v>
      </c>
      <c r="RE6" s="222"/>
      <c r="RF6" s="222"/>
      <c r="RG6" s="222"/>
      <c r="RH6" s="222" t="s">
        <v>618</v>
      </c>
      <c r="RI6" s="222"/>
      <c r="RJ6" s="222"/>
      <c r="RK6" s="222"/>
      <c r="RL6" s="222" t="s">
        <v>618</v>
      </c>
      <c r="RM6" s="222"/>
      <c r="RN6" s="222"/>
      <c r="RO6" s="222"/>
      <c r="RP6" s="222" t="s">
        <v>618</v>
      </c>
      <c r="RQ6" s="222"/>
      <c r="RR6" s="222"/>
      <c r="RS6" s="222"/>
      <c r="RT6" s="222" t="s">
        <v>618</v>
      </c>
      <c r="RU6" s="222"/>
      <c r="RV6" s="222"/>
      <c r="RW6" s="222"/>
      <c r="RX6" s="222" t="s">
        <v>619</v>
      </c>
      <c r="RY6" s="222"/>
      <c r="RZ6" s="222"/>
      <c r="SA6" s="222"/>
      <c r="SB6" s="222" t="s">
        <v>620</v>
      </c>
      <c r="SC6" s="222"/>
      <c r="SD6" s="222"/>
      <c r="SE6" s="222"/>
      <c r="SF6" s="222" t="s">
        <v>621</v>
      </c>
      <c r="SG6" s="222"/>
      <c r="SH6" s="222"/>
      <c r="SI6" s="222"/>
      <c r="SJ6" s="222" t="s">
        <v>622</v>
      </c>
      <c r="SK6" s="222"/>
      <c r="SL6" s="222"/>
      <c r="SM6" s="222"/>
      <c r="SN6" s="222" t="s">
        <v>623</v>
      </c>
      <c r="SO6" s="222"/>
      <c r="SP6" s="222"/>
      <c r="SQ6" s="222"/>
      <c r="SR6" s="222" t="s">
        <v>624</v>
      </c>
      <c r="SS6" s="222"/>
      <c r="ST6" s="222"/>
      <c r="SU6" s="222"/>
      <c r="SV6" s="222" t="s">
        <v>624</v>
      </c>
      <c r="SW6" s="222"/>
      <c r="SX6" s="222"/>
      <c r="SY6" s="222"/>
      <c r="SZ6" s="222" t="s">
        <v>624</v>
      </c>
      <c r="TA6" s="222"/>
      <c r="TB6" s="222"/>
      <c r="TC6" s="222"/>
      <c r="TD6" s="222" t="s">
        <v>624</v>
      </c>
      <c r="TE6" s="222"/>
      <c r="TF6" s="222"/>
      <c r="TG6" s="222"/>
      <c r="TH6" s="222" t="s">
        <v>625</v>
      </c>
      <c r="TI6" s="222"/>
      <c r="TJ6" s="222"/>
      <c r="TK6" s="222"/>
      <c r="TL6" s="222" t="s">
        <v>626</v>
      </c>
      <c r="TM6" s="222"/>
      <c r="TN6" s="222"/>
      <c r="TO6" s="222"/>
      <c r="TP6" s="222" t="s">
        <v>626</v>
      </c>
      <c r="TQ6" s="222"/>
      <c r="TR6" s="222"/>
      <c r="TS6" s="222"/>
      <c r="TT6" s="222" t="s">
        <v>73</v>
      </c>
      <c r="TU6" s="222"/>
      <c r="TV6" s="222"/>
      <c r="TW6" s="222"/>
      <c r="TX6" s="222" t="s">
        <v>73</v>
      </c>
      <c r="TY6" s="222"/>
      <c r="TZ6" s="222"/>
      <c r="UA6" s="222"/>
      <c r="UB6" s="222" t="s">
        <v>73</v>
      </c>
      <c r="UC6" s="222"/>
      <c r="UD6" s="222"/>
      <c r="UE6" s="222"/>
      <c r="UF6" s="222" t="s">
        <v>73</v>
      </c>
      <c r="UG6" s="222"/>
      <c r="UH6" s="222"/>
      <c r="UI6" s="222"/>
      <c r="UJ6" s="222" t="s">
        <v>73</v>
      </c>
      <c r="UK6" s="222"/>
      <c r="UL6" s="222"/>
      <c r="UM6" s="222"/>
      <c r="UN6" s="222" t="s">
        <v>627</v>
      </c>
      <c r="UO6" s="222"/>
      <c r="UP6" s="222"/>
      <c r="UQ6" s="222"/>
      <c r="UR6" s="222" t="s">
        <v>627</v>
      </c>
      <c r="US6" s="222"/>
      <c r="UT6" s="222"/>
      <c r="UU6" s="222"/>
      <c r="UV6" s="222" t="s">
        <v>628</v>
      </c>
      <c r="UW6" s="222"/>
      <c r="UX6" s="222"/>
      <c r="UY6" s="222"/>
      <c r="UZ6" s="222" t="s">
        <v>628</v>
      </c>
      <c r="VA6" s="222"/>
      <c r="VB6" s="222"/>
      <c r="VC6" s="222"/>
      <c r="VD6" s="222" t="s">
        <v>628</v>
      </c>
      <c r="VE6" s="222"/>
      <c r="VF6" s="222"/>
      <c r="VG6" s="222"/>
      <c r="VH6" s="222" t="s">
        <v>628</v>
      </c>
      <c r="VI6" s="222"/>
      <c r="VJ6" s="222"/>
      <c r="VK6" s="222"/>
      <c r="VL6" s="222" t="s">
        <v>629</v>
      </c>
      <c r="VM6" s="222"/>
      <c r="VN6" s="222"/>
      <c r="VO6" s="222"/>
      <c r="VP6" s="222" t="s">
        <v>630</v>
      </c>
      <c r="VQ6" s="222"/>
      <c r="VR6" s="222"/>
      <c r="VS6" s="222"/>
      <c r="VT6" s="222" t="s">
        <v>631</v>
      </c>
      <c r="VU6" s="222"/>
      <c r="VV6" s="222"/>
      <c r="VW6" s="222"/>
      <c r="VX6" s="222" t="s">
        <v>105</v>
      </c>
      <c r="VY6" s="222"/>
      <c r="VZ6" s="222"/>
      <c r="WA6" s="222"/>
      <c r="WB6" s="222" t="s">
        <v>105</v>
      </c>
      <c r="WC6" s="222"/>
      <c r="WD6" s="222"/>
      <c r="WE6" s="222"/>
      <c r="WF6" s="222" t="s">
        <v>105</v>
      </c>
      <c r="WG6" s="222"/>
      <c r="WH6" s="222"/>
      <c r="WI6" s="222"/>
      <c r="WJ6" s="222" t="s">
        <v>105</v>
      </c>
      <c r="WK6" s="222"/>
      <c r="WL6" s="222"/>
      <c r="WM6" s="222"/>
      <c r="WN6" s="222" t="s">
        <v>105</v>
      </c>
      <c r="WO6" s="222"/>
      <c r="WP6" s="222"/>
      <c r="WQ6" s="222"/>
      <c r="WR6" s="222" t="s">
        <v>632</v>
      </c>
      <c r="WS6" s="222"/>
      <c r="WT6" s="222"/>
      <c r="WU6" s="222"/>
      <c r="WV6" s="222" t="s">
        <v>633</v>
      </c>
      <c r="WW6" s="222"/>
      <c r="WX6" s="222"/>
      <c r="WY6" s="222"/>
      <c r="WZ6" s="222" t="s">
        <v>633</v>
      </c>
      <c r="XA6" s="222"/>
      <c r="XB6" s="222"/>
      <c r="XC6" s="222"/>
      <c r="XD6" s="222" t="s">
        <v>634</v>
      </c>
      <c r="XE6" s="222"/>
      <c r="XF6" s="222"/>
      <c r="XG6" s="222"/>
      <c r="XH6" s="222" t="s">
        <v>635</v>
      </c>
      <c r="XI6" s="222"/>
      <c r="XJ6" s="222"/>
      <c r="XK6" s="222"/>
      <c r="XL6" s="222" t="s">
        <v>635</v>
      </c>
      <c r="XM6" s="222"/>
      <c r="XN6" s="222"/>
      <c r="XO6" s="222"/>
      <c r="XP6" s="222" t="s">
        <v>636</v>
      </c>
      <c r="XQ6" s="222"/>
      <c r="XR6" s="222"/>
      <c r="XS6" s="222"/>
      <c r="XT6" s="222" t="s">
        <v>637</v>
      </c>
      <c r="XU6" s="222"/>
      <c r="XV6" s="222"/>
      <c r="XW6" s="222"/>
      <c r="XX6" s="222" t="s">
        <v>638</v>
      </c>
      <c r="XY6" s="222"/>
      <c r="XZ6" s="222"/>
      <c r="YA6" s="222"/>
      <c r="YB6" s="222" t="s">
        <v>639</v>
      </c>
      <c r="YC6" s="222"/>
      <c r="YD6" s="222"/>
      <c r="YE6" s="222"/>
      <c r="YF6" s="222" t="s">
        <v>639</v>
      </c>
      <c r="YG6" s="222"/>
      <c r="YH6" s="222"/>
      <c r="YI6" s="222"/>
    </row>
    <row r="7" spans="1:659" ht="40.049999999999997" customHeight="1" x14ac:dyDescent="0.3">
      <c r="A7" s="1"/>
      <c r="B7" s="194"/>
      <c r="C7" s="194"/>
      <c r="D7" s="230" t="s">
        <v>646</v>
      </c>
      <c r="E7" s="194"/>
      <c r="F7" s="194"/>
      <c r="G7" s="194"/>
      <c r="H7" s="230" t="s">
        <v>251</v>
      </c>
      <c r="I7" s="194"/>
      <c r="J7" s="194"/>
      <c r="K7" s="194"/>
      <c r="L7" s="230" t="s">
        <v>647</v>
      </c>
      <c r="M7" s="194"/>
      <c r="N7" s="194"/>
      <c r="O7" s="194"/>
      <c r="P7" s="230" t="s">
        <v>648</v>
      </c>
      <c r="Q7" s="194"/>
      <c r="R7" s="194"/>
      <c r="S7" s="194"/>
      <c r="T7" s="230" t="s">
        <v>649</v>
      </c>
      <c r="U7" s="194"/>
      <c r="V7" s="194"/>
      <c r="W7" s="194"/>
      <c r="X7" s="230" t="s">
        <v>650</v>
      </c>
      <c r="Y7" s="194"/>
      <c r="Z7" s="194"/>
      <c r="AA7" s="194"/>
      <c r="AB7" s="230" t="s">
        <v>651</v>
      </c>
      <c r="AC7" s="194"/>
      <c r="AD7" s="194"/>
      <c r="AE7" s="194"/>
      <c r="AF7" s="230" t="s">
        <v>652</v>
      </c>
      <c r="AG7" s="194"/>
      <c r="AH7" s="194"/>
      <c r="AI7" s="194"/>
      <c r="AJ7" s="230" t="s">
        <v>653</v>
      </c>
      <c r="AK7" s="194"/>
      <c r="AL7" s="194"/>
      <c r="AM7" s="194"/>
      <c r="AN7" s="230" t="s">
        <v>654</v>
      </c>
      <c r="AO7" s="194"/>
      <c r="AP7" s="194"/>
      <c r="AQ7" s="194"/>
      <c r="AR7" s="230" t="s">
        <v>655</v>
      </c>
      <c r="AS7" s="194"/>
      <c r="AT7" s="194"/>
      <c r="AU7" s="194"/>
      <c r="AV7" s="230" t="s">
        <v>656</v>
      </c>
      <c r="AW7" s="194"/>
      <c r="AX7" s="194"/>
      <c r="AY7" s="194"/>
      <c r="AZ7" s="230" t="s">
        <v>657</v>
      </c>
      <c r="BA7" s="194"/>
      <c r="BB7" s="194"/>
      <c r="BC7" s="194"/>
      <c r="BD7" s="230" t="s">
        <v>658</v>
      </c>
      <c r="BE7" s="194"/>
      <c r="BF7" s="194"/>
      <c r="BG7" s="194"/>
      <c r="BH7" s="230" t="s">
        <v>659</v>
      </c>
      <c r="BI7" s="194"/>
      <c r="BJ7" s="194"/>
      <c r="BK7" s="194"/>
      <c r="BL7" s="230" t="s">
        <v>316</v>
      </c>
      <c r="BM7" s="194"/>
      <c r="BN7" s="194"/>
      <c r="BO7" s="194"/>
      <c r="BP7" s="230" t="s">
        <v>660</v>
      </c>
      <c r="BQ7" s="194"/>
      <c r="BR7" s="194"/>
      <c r="BS7" s="194"/>
      <c r="BT7" s="230" t="s">
        <v>661</v>
      </c>
      <c r="BU7" s="194"/>
      <c r="BV7" s="194"/>
      <c r="BW7" s="194"/>
      <c r="BX7" s="230" t="s">
        <v>662</v>
      </c>
      <c r="BY7" s="194"/>
      <c r="BZ7" s="194"/>
      <c r="CA7" s="194"/>
      <c r="CB7" s="230" t="s">
        <v>663</v>
      </c>
      <c r="CC7" s="194"/>
      <c r="CD7" s="194"/>
      <c r="CE7" s="194"/>
      <c r="CF7" s="230" t="s">
        <v>664</v>
      </c>
      <c r="CG7" s="194"/>
      <c r="CH7" s="194"/>
      <c r="CI7" s="194"/>
      <c r="CJ7" s="230" t="s">
        <v>665</v>
      </c>
      <c r="CK7" s="194"/>
      <c r="CL7" s="194"/>
      <c r="CM7" s="194"/>
      <c r="CN7" s="230" t="s">
        <v>666</v>
      </c>
      <c r="CO7" s="194"/>
      <c r="CP7" s="194"/>
      <c r="CQ7" s="194"/>
      <c r="CR7" s="230" t="s">
        <v>667</v>
      </c>
      <c r="CS7" s="194"/>
      <c r="CT7" s="194"/>
      <c r="CU7" s="194"/>
      <c r="CV7" s="230" t="s">
        <v>240</v>
      </c>
      <c r="CW7" s="194"/>
      <c r="CX7" s="194"/>
      <c r="CY7" s="194"/>
      <c r="CZ7" s="230" t="s">
        <v>668</v>
      </c>
      <c r="DA7" s="194"/>
      <c r="DB7" s="194"/>
      <c r="DC7" s="194"/>
      <c r="DD7" s="230" t="s">
        <v>669</v>
      </c>
      <c r="DE7" s="194"/>
      <c r="DF7" s="194"/>
      <c r="DG7" s="194"/>
      <c r="DH7" s="230" t="s">
        <v>670</v>
      </c>
      <c r="DI7" s="194"/>
      <c r="DJ7" s="194"/>
      <c r="DK7" s="194"/>
      <c r="DL7" s="230" t="s">
        <v>228</v>
      </c>
      <c r="DM7" s="194"/>
      <c r="DN7" s="194"/>
      <c r="DO7" s="194"/>
      <c r="DP7" s="230" t="s">
        <v>671</v>
      </c>
      <c r="DQ7" s="194"/>
      <c r="DR7" s="194"/>
      <c r="DS7" s="194"/>
      <c r="DT7" s="230" t="s">
        <v>672</v>
      </c>
      <c r="DU7" s="194"/>
      <c r="DV7" s="194"/>
      <c r="DW7" s="194"/>
      <c r="DX7" s="230" t="s">
        <v>673</v>
      </c>
      <c r="DY7" s="194"/>
      <c r="DZ7" s="194"/>
      <c r="EA7" s="194"/>
      <c r="EB7" s="230" t="s">
        <v>477</v>
      </c>
      <c r="EC7" s="194"/>
      <c r="ED7" s="194"/>
      <c r="EE7" s="194"/>
      <c r="EF7" s="230" t="s">
        <v>674</v>
      </c>
      <c r="EG7" s="194"/>
      <c r="EH7" s="194"/>
      <c r="EI7" s="194"/>
      <c r="EJ7" s="230" t="s">
        <v>675</v>
      </c>
      <c r="EK7" s="194"/>
      <c r="EL7" s="194"/>
      <c r="EM7" s="194"/>
      <c r="EN7" s="230" t="s">
        <v>676</v>
      </c>
      <c r="EO7" s="194"/>
      <c r="EP7" s="194"/>
      <c r="EQ7" s="194"/>
      <c r="ER7" s="230" t="s">
        <v>677</v>
      </c>
      <c r="ES7" s="194"/>
      <c r="ET7" s="194"/>
      <c r="EU7" s="194"/>
      <c r="EV7" s="230" t="s">
        <v>678</v>
      </c>
      <c r="EW7" s="194"/>
      <c r="EX7" s="194"/>
      <c r="EY7" s="194"/>
      <c r="EZ7" s="230" t="s">
        <v>679</v>
      </c>
      <c r="FA7" s="194"/>
      <c r="FB7" s="194"/>
      <c r="FC7" s="194"/>
      <c r="FD7" s="230" t="s">
        <v>592</v>
      </c>
      <c r="FE7" s="194"/>
      <c r="FF7" s="194"/>
      <c r="FG7" s="194"/>
      <c r="FH7" s="230" t="s">
        <v>680</v>
      </c>
      <c r="FI7" s="194"/>
      <c r="FJ7" s="194"/>
      <c r="FK7" s="194"/>
      <c r="FL7" s="230" t="s">
        <v>681</v>
      </c>
      <c r="FM7" s="194"/>
      <c r="FN7" s="194"/>
      <c r="FO7" s="194"/>
      <c r="FP7" s="230" t="s">
        <v>682</v>
      </c>
      <c r="FQ7" s="194"/>
      <c r="FR7" s="194"/>
      <c r="FS7" s="194"/>
      <c r="FT7" s="230" t="s">
        <v>683</v>
      </c>
      <c r="FU7" s="194"/>
      <c r="FV7" s="194"/>
      <c r="FW7" s="194"/>
      <c r="FX7" s="230" t="s">
        <v>684</v>
      </c>
      <c r="FY7" s="194"/>
      <c r="FZ7" s="194"/>
      <c r="GA7" s="194"/>
      <c r="GB7" s="230" t="s">
        <v>685</v>
      </c>
      <c r="GC7" s="194"/>
      <c r="GD7" s="194"/>
      <c r="GE7" s="194"/>
      <c r="GF7" s="230" t="s">
        <v>686</v>
      </c>
      <c r="GG7" s="194"/>
      <c r="GH7" s="194"/>
      <c r="GI7" s="194"/>
      <c r="GJ7" s="230" t="s">
        <v>687</v>
      </c>
      <c r="GK7" s="194"/>
      <c r="GL7" s="194"/>
      <c r="GM7" s="194"/>
      <c r="GN7" s="230" t="s">
        <v>503</v>
      </c>
      <c r="GO7" s="194"/>
      <c r="GP7" s="194"/>
      <c r="GQ7" s="194"/>
      <c r="GR7" s="230" t="s">
        <v>688</v>
      </c>
      <c r="GS7" s="194"/>
      <c r="GT7" s="194"/>
      <c r="GU7" s="194"/>
      <c r="GV7" s="230" t="s">
        <v>689</v>
      </c>
      <c r="GW7" s="194"/>
      <c r="GX7" s="194"/>
      <c r="GY7" s="194"/>
      <c r="GZ7" s="230" t="s">
        <v>495</v>
      </c>
      <c r="HA7" s="194"/>
      <c r="HB7" s="194"/>
      <c r="HC7" s="194"/>
      <c r="HD7" s="230" t="s">
        <v>690</v>
      </c>
      <c r="HE7" s="194"/>
      <c r="HF7" s="194"/>
      <c r="HG7" s="194"/>
      <c r="HH7" s="230" t="s">
        <v>691</v>
      </c>
      <c r="HI7" s="194"/>
      <c r="HJ7" s="194"/>
      <c r="HK7" s="194"/>
      <c r="HL7" s="230" t="s">
        <v>692</v>
      </c>
      <c r="HM7" s="194"/>
      <c r="HN7" s="194"/>
      <c r="HO7" s="194"/>
      <c r="HP7" s="230" t="s">
        <v>490</v>
      </c>
      <c r="HQ7" s="194"/>
      <c r="HR7" s="194"/>
      <c r="HS7" s="194"/>
      <c r="HT7" s="230" t="s">
        <v>693</v>
      </c>
      <c r="HU7" s="194"/>
      <c r="HV7" s="194"/>
      <c r="HW7" s="194"/>
      <c r="HX7" s="230" t="s">
        <v>694</v>
      </c>
      <c r="HY7" s="194"/>
      <c r="HZ7" s="194"/>
      <c r="IA7" s="194"/>
      <c r="IB7" s="230" t="s">
        <v>695</v>
      </c>
      <c r="IC7" s="194"/>
      <c r="ID7" s="194"/>
      <c r="IE7" s="194"/>
      <c r="IF7" s="230" t="s">
        <v>696</v>
      </c>
      <c r="IG7" s="194"/>
      <c r="IH7" s="194"/>
      <c r="II7" s="194"/>
      <c r="IJ7" s="230" t="s">
        <v>697</v>
      </c>
      <c r="IK7" s="194"/>
      <c r="IL7" s="194"/>
      <c r="IM7" s="194"/>
      <c r="IN7" s="230" t="s">
        <v>698</v>
      </c>
      <c r="IO7" s="194"/>
      <c r="IP7" s="194"/>
      <c r="IQ7" s="194"/>
      <c r="IR7" s="230" t="s">
        <v>699</v>
      </c>
      <c r="IS7" s="194"/>
      <c r="IT7" s="194"/>
      <c r="IU7" s="194"/>
      <c r="IV7" s="230" t="s">
        <v>700</v>
      </c>
      <c r="IW7" s="194"/>
      <c r="IX7" s="194"/>
      <c r="IY7" s="194"/>
      <c r="IZ7" s="230" t="s">
        <v>701</v>
      </c>
      <c r="JA7" s="194"/>
      <c r="JB7" s="194"/>
      <c r="JC7" s="194"/>
      <c r="JD7" s="230" t="s">
        <v>702</v>
      </c>
      <c r="JE7" s="194"/>
      <c r="JF7" s="194"/>
      <c r="JG7" s="194"/>
      <c r="JH7" s="230" t="s">
        <v>703</v>
      </c>
      <c r="JI7" s="194"/>
      <c r="JJ7" s="194"/>
      <c r="JK7" s="194"/>
      <c r="JL7" s="230" t="s">
        <v>704</v>
      </c>
      <c r="JM7" s="194"/>
      <c r="JN7" s="194"/>
      <c r="JO7" s="194"/>
      <c r="JP7" s="230" t="s">
        <v>705</v>
      </c>
      <c r="JQ7" s="194"/>
      <c r="JR7" s="194"/>
      <c r="JS7" s="194"/>
      <c r="JT7" s="230" t="s">
        <v>706</v>
      </c>
      <c r="JU7" s="194"/>
      <c r="JV7" s="194"/>
      <c r="JW7" s="194"/>
      <c r="JX7" s="230" t="s">
        <v>707</v>
      </c>
      <c r="JY7" s="194"/>
      <c r="JZ7" s="194"/>
      <c r="KA7" s="194"/>
      <c r="KB7" s="230" t="s">
        <v>708</v>
      </c>
      <c r="KC7" s="194"/>
      <c r="KD7" s="194"/>
      <c r="KE7" s="194"/>
      <c r="KF7" s="230" t="s">
        <v>709</v>
      </c>
      <c r="KG7" s="194"/>
      <c r="KH7" s="194"/>
      <c r="KI7" s="194"/>
      <c r="KJ7" s="230" t="s">
        <v>710</v>
      </c>
      <c r="KK7" s="194"/>
      <c r="KL7" s="194"/>
      <c r="KM7" s="194"/>
      <c r="KN7" s="230" t="s">
        <v>711</v>
      </c>
      <c r="KO7" s="194"/>
      <c r="KP7" s="194"/>
      <c r="KQ7" s="194"/>
      <c r="KR7" s="230" t="s">
        <v>712</v>
      </c>
      <c r="KS7" s="194"/>
      <c r="KT7" s="194"/>
      <c r="KU7" s="194"/>
      <c r="KV7" s="230" t="s">
        <v>713</v>
      </c>
      <c r="KW7" s="194"/>
      <c r="KX7" s="194"/>
      <c r="KY7" s="194"/>
      <c r="KZ7" s="230" t="s">
        <v>714</v>
      </c>
      <c r="LA7" s="194"/>
      <c r="LB7" s="194"/>
      <c r="LC7" s="194"/>
      <c r="LD7" s="230" t="s">
        <v>715</v>
      </c>
      <c r="LE7" s="194"/>
      <c r="LF7" s="194"/>
      <c r="LG7" s="194"/>
      <c r="LH7" s="230" t="s">
        <v>716</v>
      </c>
      <c r="LI7" s="194"/>
      <c r="LJ7" s="194"/>
      <c r="LK7" s="194"/>
      <c r="LL7" s="230" t="s">
        <v>717</v>
      </c>
      <c r="LM7" s="194"/>
      <c r="LN7" s="194"/>
      <c r="LO7" s="194"/>
      <c r="LP7" s="230" t="s">
        <v>718</v>
      </c>
      <c r="LQ7" s="194"/>
      <c r="LR7" s="194"/>
      <c r="LS7" s="194"/>
      <c r="LT7" s="230" t="s">
        <v>719</v>
      </c>
      <c r="LU7" s="194"/>
      <c r="LV7" s="194"/>
      <c r="LW7" s="194"/>
      <c r="LX7" s="230" t="s">
        <v>720</v>
      </c>
      <c r="LY7" s="194"/>
      <c r="LZ7" s="194"/>
      <c r="MA7" s="194"/>
      <c r="MB7" s="230" t="s">
        <v>721</v>
      </c>
      <c r="MC7" s="194"/>
      <c r="MD7" s="194"/>
      <c r="ME7" s="194"/>
      <c r="MF7" s="230" t="s">
        <v>722</v>
      </c>
      <c r="MG7" s="194"/>
      <c r="MH7" s="194"/>
      <c r="MI7" s="194"/>
      <c r="MJ7" s="230" t="s">
        <v>723</v>
      </c>
      <c r="MK7" s="194"/>
      <c r="ML7" s="194"/>
      <c r="MM7" s="194"/>
      <c r="MN7" s="230" t="s">
        <v>724</v>
      </c>
      <c r="MO7" s="194"/>
      <c r="MP7" s="194"/>
      <c r="MQ7" s="194"/>
      <c r="MR7" s="230" t="s">
        <v>725</v>
      </c>
      <c r="MS7" s="194"/>
      <c r="MT7" s="194"/>
      <c r="MU7" s="194"/>
      <c r="MV7" s="230" t="s">
        <v>726</v>
      </c>
      <c r="MW7" s="194"/>
      <c r="MX7" s="194"/>
      <c r="MY7" s="194"/>
      <c r="MZ7" s="230" t="s">
        <v>727</v>
      </c>
      <c r="NA7" s="194"/>
      <c r="NB7" s="194"/>
      <c r="NC7" s="194"/>
      <c r="ND7" s="230" t="s">
        <v>728</v>
      </c>
      <c r="NE7" s="194"/>
      <c r="NF7" s="194"/>
      <c r="NG7" s="194"/>
      <c r="NH7" s="230" t="s">
        <v>729</v>
      </c>
      <c r="NI7" s="194"/>
      <c r="NJ7" s="194"/>
      <c r="NK7" s="194"/>
      <c r="NL7" s="230" t="s">
        <v>730</v>
      </c>
      <c r="NM7" s="194"/>
      <c r="NN7" s="194"/>
      <c r="NO7" s="194"/>
      <c r="NP7" s="230" t="s">
        <v>731</v>
      </c>
      <c r="NQ7" s="194"/>
      <c r="NR7" s="194"/>
      <c r="NS7" s="194"/>
      <c r="NT7" s="230" t="s">
        <v>732</v>
      </c>
      <c r="NU7" s="194"/>
      <c r="NV7" s="194"/>
      <c r="NW7" s="194"/>
      <c r="NX7" s="230" t="s">
        <v>733</v>
      </c>
      <c r="NY7" s="194"/>
      <c r="NZ7" s="194"/>
      <c r="OA7" s="194"/>
      <c r="OB7" s="230" t="s">
        <v>734</v>
      </c>
      <c r="OC7" s="194"/>
      <c r="OD7" s="194"/>
      <c r="OE7" s="194"/>
      <c r="OF7" s="230" t="s">
        <v>735</v>
      </c>
      <c r="OG7" s="194"/>
      <c r="OH7" s="194"/>
      <c r="OI7" s="194"/>
      <c r="OJ7" s="230" t="s">
        <v>736</v>
      </c>
      <c r="OK7" s="194"/>
      <c r="OL7" s="194"/>
      <c r="OM7" s="194"/>
      <c r="ON7" s="230" t="s">
        <v>737</v>
      </c>
      <c r="OO7" s="194"/>
      <c r="OP7" s="194"/>
      <c r="OQ7" s="194"/>
      <c r="OR7" s="230" t="s">
        <v>738</v>
      </c>
      <c r="OS7" s="194"/>
      <c r="OT7" s="194"/>
      <c r="OU7" s="194"/>
      <c r="OV7" s="230" t="s">
        <v>739</v>
      </c>
      <c r="OW7" s="194"/>
      <c r="OX7" s="194"/>
      <c r="OY7" s="194"/>
      <c r="OZ7" s="230" t="s">
        <v>740</v>
      </c>
      <c r="PA7" s="194"/>
      <c r="PB7" s="194"/>
      <c r="PC7" s="194"/>
      <c r="PD7" s="230" t="s">
        <v>741</v>
      </c>
      <c r="PE7" s="194"/>
      <c r="PF7" s="194"/>
      <c r="PG7" s="194"/>
      <c r="PH7" s="230" t="s">
        <v>742</v>
      </c>
      <c r="PI7" s="194"/>
      <c r="PJ7" s="194"/>
      <c r="PK7" s="194"/>
      <c r="PL7" s="230" t="s">
        <v>743</v>
      </c>
      <c r="PM7" s="194"/>
      <c r="PN7" s="194"/>
      <c r="PO7" s="194"/>
      <c r="PP7" s="230" t="s">
        <v>744</v>
      </c>
      <c r="PQ7" s="194"/>
      <c r="PR7" s="194"/>
      <c r="PS7" s="194"/>
      <c r="PT7" s="230" t="s">
        <v>256</v>
      </c>
      <c r="PU7" s="194"/>
      <c r="PV7" s="194"/>
      <c r="PW7" s="194"/>
      <c r="PX7" s="230" t="s">
        <v>745</v>
      </c>
      <c r="PY7" s="194"/>
      <c r="PZ7" s="194"/>
      <c r="QA7" s="194"/>
      <c r="QB7" s="230" t="s">
        <v>746</v>
      </c>
      <c r="QC7" s="194"/>
      <c r="QD7" s="194"/>
      <c r="QE7" s="194"/>
      <c r="QF7" s="230" t="s">
        <v>747</v>
      </c>
      <c r="QG7" s="194"/>
      <c r="QH7" s="194"/>
      <c r="QI7" s="194"/>
      <c r="QJ7" s="230" t="s">
        <v>748</v>
      </c>
      <c r="QK7" s="194"/>
      <c r="QL7" s="194"/>
      <c r="QM7" s="194"/>
      <c r="QN7" s="230" t="s">
        <v>749</v>
      </c>
      <c r="QO7" s="194"/>
      <c r="QP7" s="194"/>
      <c r="QQ7" s="194"/>
      <c r="QR7" s="230" t="s">
        <v>750</v>
      </c>
      <c r="QS7" s="194"/>
      <c r="QT7" s="194"/>
      <c r="QU7" s="194"/>
      <c r="QV7" s="230" t="s">
        <v>751</v>
      </c>
      <c r="QW7" s="194"/>
      <c r="QX7" s="194"/>
      <c r="QY7" s="194"/>
      <c r="QZ7" s="230" t="s">
        <v>752</v>
      </c>
      <c r="RA7" s="194"/>
      <c r="RB7" s="194"/>
      <c r="RC7" s="194"/>
      <c r="RD7" s="230" t="s">
        <v>753</v>
      </c>
      <c r="RE7" s="194"/>
      <c r="RF7" s="194"/>
      <c r="RG7" s="194"/>
      <c r="RH7" s="230" t="s">
        <v>396</v>
      </c>
      <c r="RI7" s="194"/>
      <c r="RJ7" s="194"/>
      <c r="RK7" s="194"/>
      <c r="RL7" s="230" t="s">
        <v>754</v>
      </c>
      <c r="RM7" s="194"/>
      <c r="RN7" s="194"/>
      <c r="RO7" s="194"/>
      <c r="RP7" s="230" t="s">
        <v>755</v>
      </c>
      <c r="RQ7" s="194"/>
      <c r="RR7" s="194"/>
      <c r="RS7" s="194"/>
      <c r="RT7" s="230" t="s">
        <v>756</v>
      </c>
      <c r="RU7" s="194"/>
      <c r="RV7" s="194"/>
      <c r="RW7" s="194"/>
      <c r="RX7" s="230" t="s">
        <v>757</v>
      </c>
      <c r="RY7" s="194"/>
      <c r="RZ7" s="194"/>
      <c r="SA7" s="194"/>
      <c r="SB7" s="230" t="s">
        <v>758</v>
      </c>
      <c r="SC7" s="194"/>
      <c r="SD7" s="194"/>
      <c r="SE7" s="194"/>
      <c r="SF7" s="230" t="s">
        <v>759</v>
      </c>
      <c r="SG7" s="194"/>
      <c r="SH7" s="194"/>
      <c r="SI7" s="194"/>
      <c r="SJ7" s="230" t="s">
        <v>760</v>
      </c>
      <c r="SK7" s="194"/>
      <c r="SL7" s="194"/>
      <c r="SM7" s="194"/>
      <c r="SN7" s="230" t="s">
        <v>761</v>
      </c>
      <c r="SO7" s="194"/>
      <c r="SP7" s="194"/>
      <c r="SQ7" s="194"/>
      <c r="SR7" s="230" t="s">
        <v>762</v>
      </c>
      <c r="SS7" s="194"/>
      <c r="ST7" s="194"/>
      <c r="SU7" s="194"/>
      <c r="SV7" s="230" t="s">
        <v>763</v>
      </c>
      <c r="SW7" s="194"/>
      <c r="SX7" s="194"/>
      <c r="SY7" s="194"/>
      <c r="SZ7" s="230" t="s">
        <v>764</v>
      </c>
      <c r="TA7" s="194"/>
      <c r="TB7" s="194"/>
      <c r="TC7" s="194"/>
      <c r="TD7" s="230" t="s">
        <v>765</v>
      </c>
      <c r="TE7" s="194"/>
      <c r="TF7" s="194"/>
      <c r="TG7" s="194"/>
      <c r="TH7" s="230" t="s">
        <v>766</v>
      </c>
      <c r="TI7" s="194"/>
      <c r="TJ7" s="194"/>
      <c r="TK7" s="194"/>
      <c r="TL7" s="230" t="s">
        <v>767</v>
      </c>
      <c r="TM7" s="194"/>
      <c r="TN7" s="194"/>
      <c r="TO7" s="194"/>
      <c r="TP7" s="230" t="s">
        <v>768</v>
      </c>
      <c r="TQ7" s="194"/>
      <c r="TR7" s="194"/>
      <c r="TS7" s="194"/>
      <c r="TT7" s="230" t="s">
        <v>769</v>
      </c>
      <c r="TU7" s="194"/>
      <c r="TV7" s="194"/>
      <c r="TW7" s="194"/>
      <c r="TX7" s="230" t="s">
        <v>770</v>
      </c>
      <c r="TY7" s="194"/>
      <c r="TZ7" s="194"/>
      <c r="UA7" s="194"/>
      <c r="UB7" s="230" t="s">
        <v>771</v>
      </c>
      <c r="UC7" s="194"/>
      <c r="UD7" s="194"/>
      <c r="UE7" s="194"/>
      <c r="UF7" s="230" t="s">
        <v>772</v>
      </c>
      <c r="UG7" s="194"/>
      <c r="UH7" s="194"/>
      <c r="UI7" s="194"/>
      <c r="UJ7" s="230" t="s">
        <v>773</v>
      </c>
      <c r="UK7" s="194"/>
      <c r="UL7" s="194"/>
      <c r="UM7" s="194"/>
      <c r="UN7" s="230" t="s">
        <v>774</v>
      </c>
      <c r="UO7" s="194"/>
      <c r="UP7" s="194"/>
      <c r="UQ7" s="194"/>
      <c r="UR7" s="230" t="s">
        <v>775</v>
      </c>
      <c r="US7" s="194"/>
      <c r="UT7" s="194"/>
      <c r="UU7" s="194"/>
      <c r="UV7" s="230" t="s">
        <v>776</v>
      </c>
      <c r="UW7" s="194"/>
      <c r="UX7" s="194"/>
      <c r="UY7" s="194"/>
      <c r="UZ7" s="230" t="s">
        <v>777</v>
      </c>
      <c r="VA7" s="194"/>
      <c r="VB7" s="194"/>
      <c r="VC7" s="194"/>
      <c r="VD7" s="230" t="s">
        <v>778</v>
      </c>
      <c r="VE7" s="194"/>
      <c r="VF7" s="194"/>
      <c r="VG7" s="194"/>
      <c r="VH7" s="230" t="s">
        <v>779</v>
      </c>
      <c r="VI7" s="194"/>
      <c r="VJ7" s="194"/>
      <c r="VK7" s="194"/>
      <c r="VL7" s="230" t="s">
        <v>780</v>
      </c>
      <c r="VM7" s="194"/>
      <c r="VN7" s="194"/>
      <c r="VO7" s="194"/>
      <c r="VP7" s="230" t="s">
        <v>781</v>
      </c>
      <c r="VQ7" s="194"/>
      <c r="VR7" s="194"/>
      <c r="VS7" s="194"/>
      <c r="VT7" s="230" t="s">
        <v>782</v>
      </c>
      <c r="VU7" s="194"/>
      <c r="VV7" s="194"/>
      <c r="VW7" s="194"/>
      <c r="VX7" s="230" t="s">
        <v>783</v>
      </c>
      <c r="VY7" s="194"/>
      <c r="VZ7" s="194"/>
      <c r="WA7" s="194"/>
      <c r="WB7" s="230" t="s">
        <v>784</v>
      </c>
      <c r="WC7" s="194"/>
      <c r="WD7" s="194"/>
      <c r="WE7" s="194"/>
      <c r="WF7" s="230" t="s">
        <v>785</v>
      </c>
      <c r="WG7" s="194"/>
      <c r="WH7" s="194"/>
      <c r="WI7" s="194"/>
      <c r="WJ7" s="230" t="s">
        <v>786</v>
      </c>
      <c r="WK7" s="194"/>
      <c r="WL7" s="194"/>
      <c r="WM7" s="194"/>
      <c r="WN7" s="230" t="s">
        <v>787</v>
      </c>
      <c r="WO7" s="194"/>
      <c r="WP7" s="194"/>
      <c r="WQ7" s="194"/>
      <c r="WR7" s="230" t="s">
        <v>788</v>
      </c>
      <c r="WS7" s="194"/>
      <c r="WT7" s="194"/>
      <c r="WU7" s="194"/>
      <c r="WV7" s="230" t="s">
        <v>789</v>
      </c>
      <c r="WW7" s="194"/>
      <c r="WX7" s="194"/>
      <c r="WY7" s="194"/>
      <c r="WZ7" s="230" t="s">
        <v>790</v>
      </c>
      <c r="XA7" s="194"/>
      <c r="XB7" s="194"/>
      <c r="XC7" s="194"/>
      <c r="XD7" s="230" t="s">
        <v>791</v>
      </c>
      <c r="XE7" s="194"/>
      <c r="XF7" s="194"/>
      <c r="XG7" s="194"/>
      <c r="XH7" s="230" t="s">
        <v>792</v>
      </c>
      <c r="XI7" s="194"/>
      <c r="XJ7" s="194"/>
      <c r="XK7" s="194"/>
      <c r="XL7" s="230" t="s">
        <v>793</v>
      </c>
      <c r="XM7" s="194"/>
      <c r="XN7" s="194"/>
      <c r="XO7" s="194"/>
      <c r="XP7" s="230" t="s">
        <v>794</v>
      </c>
      <c r="XQ7" s="194"/>
      <c r="XR7" s="194"/>
      <c r="XS7" s="194"/>
      <c r="XT7" s="230" t="s">
        <v>795</v>
      </c>
      <c r="XU7" s="194"/>
      <c r="XV7" s="194"/>
      <c r="XW7" s="194"/>
      <c r="XX7" s="230" t="s">
        <v>796</v>
      </c>
      <c r="XY7" s="194"/>
      <c r="XZ7" s="194"/>
      <c r="YA7" s="194"/>
      <c r="YB7" s="230" t="s">
        <v>797</v>
      </c>
      <c r="YC7" s="194"/>
      <c r="YD7" s="194"/>
      <c r="YE7" s="194"/>
      <c r="YF7" s="230" t="s">
        <v>798</v>
      </c>
      <c r="YG7" s="194"/>
      <c r="YH7" s="194"/>
      <c r="YI7" s="194"/>
    </row>
    <row r="8" spans="1:659" ht="19.95" customHeight="1" x14ac:dyDescent="0.3">
      <c r="A8" s="1"/>
      <c r="B8" s="194"/>
      <c r="C8" s="194"/>
      <c r="D8" s="9" t="s">
        <v>2794</v>
      </c>
      <c r="E8" s="9" t="s">
        <v>2795</v>
      </c>
      <c r="F8" s="9" t="s">
        <v>2796</v>
      </c>
      <c r="G8" s="9" t="s">
        <v>2797</v>
      </c>
      <c r="H8" s="9" t="s">
        <v>2794</v>
      </c>
      <c r="I8" s="9" t="s">
        <v>2795</v>
      </c>
      <c r="J8" s="9" t="s">
        <v>2796</v>
      </c>
      <c r="K8" s="9" t="s">
        <v>2797</v>
      </c>
      <c r="L8" s="9" t="s">
        <v>2794</v>
      </c>
      <c r="M8" s="9" t="s">
        <v>2795</v>
      </c>
      <c r="N8" s="9" t="s">
        <v>2796</v>
      </c>
      <c r="O8" s="9" t="s">
        <v>2797</v>
      </c>
      <c r="P8" s="9" t="s">
        <v>2794</v>
      </c>
      <c r="Q8" s="9" t="s">
        <v>2795</v>
      </c>
      <c r="R8" s="9" t="s">
        <v>2796</v>
      </c>
      <c r="S8" s="9" t="s">
        <v>2797</v>
      </c>
      <c r="T8" s="9" t="s">
        <v>2794</v>
      </c>
      <c r="U8" s="9" t="s">
        <v>2795</v>
      </c>
      <c r="V8" s="9" t="s">
        <v>2796</v>
      </c>
      <c r="W8" s="9" t="s">
        <v>2797</v>
      </c>
      <c r="X8" s="9" t="s">
        <v>2794</v>
      </c>
      <c r="Y8" s="9" t="s">
        <v>2795</v>
      </c>
      <c r="Z8" s="9" t="s">
        <v>2796</v>
      </c>
      <c r="AA8" s="9" t="s">
        <v>2797</v>
      </c>
      <c r="AB8" s="9" t="s">
        <v>2794</v>
      </c>
      <c r="AC8" s="9" t="s">
        <v>2795</v>
      </c>
      <c r="AD8" s="9" t="s">
        <v>2796</v>
      </c>
      <c r="AE8" s="9" t="s">
        <v>2797</v>
      </c>
      <c r="AF8" s="9" t="s">
        <v>2794</v>
      </c>
      <c r="AG8" s="9" t="s">
        <v>2795</v>
      </c>
      <c r="AH8" s="9" t="s">
        <v>2796</v>
      </c>
      <c r="AI8" s="9" t="s">
        <v>2797</v>
      </c>
      <c r="AJ8" s="9" t="s">
        <v>2794</v>
      </c>
      <c r="AK8" s="9" t="s">
        <v>2795</v>
      </c>
      <c r="AL8" s="9" t="s">
        <v>2796</v>
      </c>
      <c r="AM8" s="9" t="s">
        <v>2797</v>
      </c>
      <c r="AN8" s="9" t="s">
        <v>2794</v>
      </c>
      <c r="AO8" s="9" t="s">
        <v>2795</v>
      </c>
      <c r="AP8" s="9" t="s">
        <v>2796</v>
      </c>
      <c r="AQ8" s="9" t="s">
        <v>2797</v>
      </c>
      <c r="AR8" s="9" t="s">
        <v>2794</v>
      </c>
      <c r="AS8" s="9" t="s">
        <v>2795</v>
      </c>
      <c r="AT8" s="9" t="s">
        <v>2796</v>
      </c>
      <c r="AU8" s="9" t="s">
        <v>2797</v>
      </c>
      <c r="AV8" s="9" t="s">
        <v>2794</v>
      </c>
      <c r="AW8" s="9" t="s">
        <v>2795</v>
      </c>
      <c r="AX8" s="9" t="s">
        <v>2796</v>
      </c>
      <c r="AY8" s="9" t="s">
        <v>2797</v>
      </c>
      <c r="AZ8" s="9" t="s">
        <v>2794</v>
      </c>
      <c r="BA8" s="9" t="s">
        <v>2795</v>
      </c>
      <c r="BB8" s="9" t="s">
        <v>2796</v>
      </c>
      <c r="BC8" s="9" t="s">
        <v>2797</v>
      </c>
      <c r="BD8" s="9" t="s">
        <v>2794</v>
      </c>
      <c r="BE8" s="9" t="s">
        <v>2795</v>
      </c>
      <c r="BF8" s="9" t="s">
        <v>2796</v>
      </c>
      <c r="BG8" s="9" t="s">
        <v>2797</v>
      </c>
      <c r="BH8" s="9" t="s">
        <v>2794</v>
      </c>
      <c r="BI8" s="9" t="s">
        <v>2795</v>
      </c>
      <c r="BJ8" s="9" t="s">
        <v>2796</v>
      </c>
      <c r="BK8" s="9" t="s">
        <v>2797</v>
      </c>
      <c r="BL8" s="9" t="s">
        <v>2794</v>
      </c>
      <c r="BM8" s="9" t="s">
        <v>2795</v>
      </c>
      <c r="BN8" s="9" t="s">
        <v>2796</v>
      </c>
      <c r="BO8" s="9" t="s">
        <v>2797</v>
      </c>
      <c r="BP8" s="9" t="s">
        <v>2794</v>
      </c>
      <c r="BQ8" s="9" t="s">
        <v>2795</v>
      </c>
      <c r="BR8" s="9" t="s">
        <v>2796</v>
      </c>
      <c r="BS8" s="9" t="s">
        <v>2797</v>
      </c>
      <c r="BT8" s="9" t="s">
        <v>2794</v>
      </c>
      <c r="BU8" s="9" t="s">
        <v>2795</v>
      </c>
      <c r="BV8" s="9" t="s">
        <v>2796</v>
      </c>
      <c r="BW8" s="9" t="s">
        <v>2797</v>
      </c>
      <c r="BX8" s="9" t="s">
        <v>2794</v>
      </c>
      <c r="BY8" s="9" t="s">
        <v>2795</v>
      </c>
      <c r="BZ8" s="9" t="s">
        <v>2796</v>
      </c>
      <c r="CA8" s="9" t="s">
        <v>2797</v>
      </c>
      <c r="CB8" s="9" t="s">
        <v>2794</v>
      </c>
      <c r="CC8" s="9" t="s">
        <v>2795</v>
      </c>
      <c r="CD8" s="9" t="s">
        <v>2796</v>
      </c>
      <c r="CE8" s="9" t="s">
        <v>2797</v>
      </c>
      <c r="CF8" s="9" t="s">
        <v>2794</v>
      </c>
      <c r="CG8" s="9" t="s">
        <v>2795</v>
      </c>
      <c r="CH8" s="9" t="s">
        <v>2796</v>
      </c>
      <c r="CI8" s="9" t="s">
        <v>2797</v>
      </c>
      <c r="CJ8" s="9" t="s">
        <v>2794</v>
      </c>
      <c r="CK8" s="9" t="s">
        <v>2795</v>
      </c>
      <c r="CL8" s="9" t="s">
        <v>2796</v>
      </c>
      <c r="CM8" s="9" t="s">
        <v>2797</v>
      </c>
      <c r="CN8" s="9" t="s">
        <v>2794</v>
      </c>
      <c r="CO8" s="9" t="s">
        <v>2795</v>
      </c>
      <c r="CP8" s="9" t="s">
        <v>2796</v>
      </c>
      <c r="CQ8" s="9" t="s">
        <v>2797</v>
      </c>
      <c r="CR8" s="9" t="s">
        <v>2794</v>
      </c>
      <c r="CS8" s="9" t="s">
        <v>2795</v>
      </c>
      <c r="CT8" s="9" t="s">
        <v>2796</v>
      </c>
      <c r="CU8" s="9" t="s">
        <v>2797</v>
      </c>
      <c r="CV8" s="9" t="s">
        <v>2794</v>
      </c>
      <c r="CW8" s="9" t="s">
        <v>2795</v>
      </c>
      <c r="CX8" s="9" t="s">
        <v>2796</v>
      </c>
      <c r="CY8" s="9" t="s">
        <v>2797</v>
      </c>
      <c r="CZ8" s="9" t="s">
        <v>2794</v>
      </c>
      <c r="DA8" s="9" t="s">
        <v>2795</v>
      </c>
      <c r="DB8" s="9" t="s">
        <v>2796</v>
      </c>
      <c r="DC8" s="9" t="s">
        <v>2797</v>
      </c>
      <c r="DD8" s="9" t="s">
        <v>2794</v>
      </c>
      <c r="DE8" s="9" t="s">
        <v>2795</v>
      </c>
      <c r="DF8" s="9" t="s">
        <v>2796</v>
      </c>
      <c r="DG8" s="9" t="s">
        <v>2797</v>
      </c>
      <c r="DH8" s="9" t="s">
        <v>2794</v>
      </c>
      <c r="DI8" s="9" t="s">
        <v>2795</v>
      </c>
      <c r="DJ8" s="9" t="s">
        <v>2796</v>
      </c>
      <c r="DK8" s="9" t="s">
        <v>2797</v>
      </c>
      <c r="DL8" s="9" t="s">
        <v>2794</v>
      </c>
      <c r="DM8" s="9" t="s">
        <v>2795</v>
      </c>
      <c r="DN8" s="9" t="s">
        <v>2796</v>
      </c>
      <c r="DO8" s="9" t="s">
        <v>2797</v>
      </c>
      <c r="DP8" s="9" t="s">
        <v>2794</v>
      </c>
      <c r="DQ8" s="9" t="s">
        <v>2795</v>
      </c>
      <c r="DR8" s="9" t="s">
        <v>2796</v>
      </c>
      <c r="DS8" s="9" t="s">
        <v>2797</v>
      </c>
      <c r="DT8" s="9" t="s">
        <v>2794</v>
      </c>
      <c r="DU8" s="9" t="s">
        <v>2795</v>
      </c>
      <c r="DV8" s="9" t="s">
        <v>2796</v>
      </c>
      <c r="DW8" s="9" t="s">
        <v>2797</v>
      </c>
      <c r="DX8" s="9" t="s">
        <v>2794</v>
      </c>
      <c r="DY8" s="9" t="s">
        <v>2795</v>
      </c>
      <c r="DZ8" s="9" t="s">
        <v>2796</v>
      </c>
      <c r="EA8" s="9" t="s">
        <v>2797</v>
      </c>
      <c r="EB8" s="9" t="s">
        <v>2794</v>
      </c>
      <c r="EC8" s="9" t="s">
        <v>2795</v>
      </c>
      <c r="ED8" s="9" t="s">
        <v>2796</v>
      </c>
      <c r="EE8" s="9" t="s">
        <v>2797</v>
      </c>
      <c r="EF8" s="9" t="s">
        <v>2794</v>
      </c>
      <c r="EG8" s="9" t="s">
        <v>2795</v>
      </c>
      <c r="EH8" s="9" t="s">
        <v>2796</v>
      </c>
      <c r="EI8" s="9" t="s">
        <v>2797</v>
      </c>
      <c r="EJ8" s="9" t="s">
        <v>2794</v>
      </c>
      <c r="EK8" s="9" t="s">
        <v>2795</v>
      </c>
      <c r="EL8" s="9" t="s">
        <v>2796</v>
      </c>
      <c r="EM8" s="9" t="s">
        <v>2797</v>
      </c>
      <c r="EN8" s="9" t="s">
        <v>2794</v>
      </c>
      <c r="EO8" s="9" t="s">
        <v>2795</v>
      </c>
      <c r="EP8" s="9" t="s">
        <v>2796</v>
      </c>
      <c r="EQ8" s="9" t="s">
        <v>2797</v>
      </c>
      <c r="ER8" s="9" t="s">
        <v>2794</v>
      </c>
      <c r="ES8" s="9" t="s">
        <v>2795</v>
      </c>
      <c r="ET8" s="9" t="s">
        <v>2796</v>
      </c>
      <c r="EU8" s="9" t="s">
        <v>2797</v>
      </c>
      <c r="EV8" s="9" t="s">
        <v>2794</v>
      </c>
      <c r="EW8" s="9" t="s">
        <v>2795</v>
      </c>
      <c r="EX8" s="9" t="s">
        <v>2796</v>
      </c>
      <c r="EY8" s="9" t="s">
        <v>2797</v>
      </c>
      <c r="EZ8" s="9" t="s">
        <v>2794</v>
      </c>
      <c r="FA8" s="9" t="s">
        <v>2795</v>
      </c>
      <c r="FB8" s="9" t="s">
        <v>2796</v>
      </c>
      <c r="FC8" s="9" t="s">
        <v>2797</v>
      </c>
      <c r="FD8" s="9" t="s">
        <v>2794</v>
      </c>
      <c r="FE8" s="9" t="s">
        <v>2795</v>
      </c>
      <c r="FF8" s="9" t="s">
        <v>2796</v>
      </c>
      <c r="FG8" s="9" t="s">
        <v>2797</v>
      </c>
      <c r="FH8" s="9" t="s">
        <v>2794</v>
      </c>
      <c r="FI8" s="9" t="s">
        <v>2795</v>
      </c>
      <c r="FJ8" s="9" t="s">
        <v>2796</v>
      </c>
      <c r="FK8" s="9" t="s">
        <v>2797</v>
      </c>
      <c r="FL8" s="9" t="s">
        <v>2794</v>
      </c>
      <c r="FM8" s="9" t="s">
        <v>2795</v>
      </c>
      <c r="FN8" s="9" t="s">
        <v>2796</v>
      </c>
      <c r="FO8" s="9" t="s">
        <v>2797</v>
      </c>
      <c r="FP8" s="9" t="s">
        <v>2794</v>
      </c>
      <c r="FQ8" s="9" t="s">
        <v>2795</v>
      </c>
      <c r="FR8" s="9" t="s">
        <v>2796</v>
      </c>
      <c r="FS8" s="9" t="s">
        <v>2797</v>
      </c>
      <c r="FT8" s="9" t="s">
        <v>2794</v>
      </c>
      <c r="FU8" s="9" t="s">
        <v>2795</v>
      </c>
      <c r="FV8" s="9" t="s">
        <v>2796</v>
      </c>
      <c r="FW8" s="9" t="s">
        <v>2797</v>
      </c>
      <c r="FX8" s="9" t="s">
        <v>2794</v>
      </c>
      <c r="FY8" s="9" t="s">
        <v>2795</v>
      </c>
      <c r="FZ8" s="9" t="s">
        <v>2796</v>
      </c>
      <c r="GA8" s="9" t="s">
        <v>2797</v>
      </c>
      <c r="GB8" s="9" t="s">
        <v>2794</v>
      </c>
      <c r="GC8" s="9" t="s">
        <v>2795</v>
      </c>
      <c r="GD8" s="9" t="s">
        <v>2796</v>
      </c>
      <c r="GE8" s="9" t="s">
        <v>2797</v>
      </c>
      <c r="GF8" s="9" t="s">
        <v>2794</v>
      </c>
      <c r="GG8" s="9" t="s">
        <v>2795</v>
      </c>
      <c r="GH8" s="9" t="s">
        <v>2796</v>
      </c>
      <c r="GI8" s="9" t="s">
        <v>2797</v>
      </c>
      <c r="GJ8" s="9" t="s">
        <v>2794</v>
      </c>
      <c r="GK8" s="9" t="s">
        <v>2795</v>
      </c>
      <c r="GL8" s="9" t="s">
        <v>2796</v>
      </c>
      <c r="GM8" s="9" t="s">
        <v>2797</v>
      </c>
      <c r="GN8" s="9" t="s">
        <v>2794</v>
      </c>
      <c r="GO8" s="9" t="s">
        <v>2795</v>
      </c>
      <c r="GP8" s="9" t="s">
        <v>2796</v>
      </c>
      <c r="GQ8" s="9" t="s">
        <v>2797</v>
      </c>
      <c r="GR8" s="9" t="s">
        <v>2794</v>
      </c>
      <c r="GS8" s="9" t="s">
        <v>2795</v>
      </c>
      <c r="GT8" s="9" t="s">
        <v>2796</v>
      </c>
      <c r="GU8" s="9" t="s">
        <v>2797</v>
      </c>
      <c r="GV8" s="9" t="s">
        <v>2794</v>
      </c>
      <c r="GW8" s="9" t="s">
        <v>2795</v>
      </c>
      <c r="GX8" s="9" t="s">
        <v>2796</v>
      </c>
      <c r="GY8" s="9" t="s">
        <v>2797</v>
      </c>
      <c r="GZ8" s="9" t="s">
        <v>2794</v>
      </c>
      <c r="HA8" s="9" t="s">
        <v>2795</v>
      </c>
      <c r="HB8" s="9" t="s">
        <v>2796</v>
      </c>
      <c r="HC8" s="9" t="s">
        <v>2797</v>
      </c>
      <c r="HD8" s="9" t="s">
        <v>2794</v>
      </c>
      <c r="HE8" s="9" t="s">
        <v>2795</v>
      </c>
      <c r="HF8" s="9" t="s">
        <v>2796</v>
      </c>
      <c r="HG8" s="9" t="s">
        <v>2797</v>
      </c>
      <c r="HH8" s="9" t="s">
        <v>2794</v>
      </c>
      <c r="HI8" s="9" t="s">
        <v>2795</v>
      </c>
      <c r="HJ8" s="9" t="s">
        <v>2796</v>
      </c>
      <c r="HK8" s="9" t="s">
        <v>2797</v>
      </c>
      <c r="HL8" s="9" t="s">
        <v>2794</v>
      </c>
      <c r="HM8" s="9" t="s">
        <v>2795</v>
      </c>
      <c r="HN8" s="9" t="s">
        <v>2796</v>
      </c>
      <c r="HO8" s="9" t="s">
        <v>2797</v>
      </c>
      <c r="HP8" s="9" t="s">
        <v>2794</v>
      </c>
      <c r="HQ8" s="9" t="s">
        <v>2795</v>
      </c>
      <c r="HR8" s="9" t="s">
        <v>2796</v>
      </c>
      <c r="HS8" s="9" t="s">
        <v>2797</v>
      </c>
      <c r="HT8" s="9" t="s">
        <v>2794</v>
      </c>
      <c r="HU8" s="9" t="s">
        <v>2795</v>
      </c>
      <c r="HV8" s="9" t="s">
        <v>2796</v>
      </c>
      <c r="HW8" s="9" t="s">
        <v>2797</v>
      </c>
      <c r="HX8" s="9" t="s">
        <v>2794</v>
      </c>
      <c r="HY8" s="9" t="s">
        <v>2795</v>
      </c>
      <c r="HZ8" s="9" t="s">
        <v>2796</v>
      </c>
      <c r="IA8" s="9" t="s">
        <v>2797</v>
      </c>
      <c r="IB8" s="9" t="s">
        <v>2794</v>
      </c>
      <c r="IC8" s="9" t="s">
        <v>2795</v>
      </c>
      <c r="ID8" s="9" t="s">
        <v>2796</v>
      </c>
      <c r="IE8" s="9" t="s">
        <v>2797</v>
      </c>
      <c r="IF8" s="9" t="s">
        <v>2794</v>
      </c>
      <c r="IG8" s="9" t="s">
        <v>2795</v>
      </c>
      <c r="IH8" s="9" t="s">
        <v>2796</v>
      </c>
      <c r="II8" s="9" t="s">
        <v>2797</v>
      </c>
      <c r="IJ8" s="9" t="s">
        <v>2794</v>
      </c>
      <c r="IK8" s="9" t="s">
        <v>2795</v>
      </c>
      <c r="IL8" s="9" t="s">
        <v>2796</v>
      </c>
      <c r="IM8" s="9" t="s">
        <v>2797</v>
      </c>
      <c r="IN8" s="9" t="s">
        <v>2794</v>
      </c>
      <c r="IO8" s="9" t="s">
        <v>2795</v>
      </c>
      <c r="IP8" s="9" t="s">
        <v>2796</v>
      </c>
      <c r="IQ8" s="9" t="s">
        <v>2797</v>
      </c>
      <c r="IR8" s="9" t="s">
        <v>2794</v>
      </c>
      <c r="IS8" s="9" t="s">
        <v>2795</v>
      </c>
      <c r="IT8" s="9" t="s">
        <v>2796</v>
      </c>
      <c r="IU8" s="9" t="s">
        <v>2797</v>
      </c>
      <c r="IV8" s="9" t="s">
        <v>2794</v>
      </c>
      <c r="IW8" s="9" t="s">
        <v>2795</v>
      </c>
      <c r="IX8" s="9" t="s">
        <v>2796</v>
      </c>
      <c r="IY8" s="9" t="s">
        <v>2797</v>
      </c>
      <c r="IZ8" s="9" t="s">
        <v>2794</v>
      </c>
      <c r="JA8" s="9" t="s">
        <v>2795</v>
      </c>
      <c r="JB8" s="9" t="s">
        <v>2796</v>
      </c>
      <c r="JC8" s="9" t="s">
        <v>2797</v>
      </c>
      <c r="JD8" s="9" t="s">
        <v>2794</v>
      </c>
      <c r="JE8" s="9" t="s">
        <v>2795</v>
      </c>
      <c r="JF8" s="9" t="s">
        <v>2796</v>
      </c>
      <c r="JG8" s="9" t="s">
        <v>2797</v>
      </c>
      <c r="JH8" s="9" t="s">
        <v>2794</v>
      </c>
      <c r="JI8" s="9" t="s">
        <v>2795</v>
      </c>
      <c r="JJ8" s="9" t="s">
        <v>2796</v>
      </c>
      <c r="JK8" s="9" t="s">
        <v>2797</v>
      </c>
      <c r="JL8" s="9" t="s">
        <v>2794</v>
      </c>
      <c r="JM8" s="9" t="s">
        <v>2795</v>
      </c>
      <c r="JN8" s="9" t="s">
        <v>2796</v>
      </c>
      <c r="JO8" s="9" t="s">
        <v>2797</v>
      </c>
      <c r="JP8" s="9" t="s">
        <v>2794</v>
      </c>
      <c r="JQ8" s="9" t="s">
        <v>2795</v>
      </c>
      <c r="JR8" s="9" t="s">
        <v>2796</v>
      </c>
      <c r="JS8" s="9" t="s">
        <v>2797</v>
      </c>
      <c r="JT8" s="9" t="s">
        <v>2794</v>
      </c>
      <c r="JU8" s="9" t="s">
        <v>2795</v>
      </c>
      <c r="JV8" s="9" t="s">
        <v>2796</v>
      </c>
      <c r="JW8" s="9" t="s">
        <v>2797</v>
      </c>
      <c r="JX8" s="9" t="s">
        <v>2794</v>
      </c>
      <c r="JY8" s="9" t="s">
        <v>2795</v>
      </c>
      <c r="JZ8" s="9" t="s">
        <v>2796</v>
      </c>
      <c r="KA8" s="9" t="s">
        <v>2797</v>
      </c>
      <c r="KB8" s="9" t="s">
        <v>2794</v>
      </c>
      <c r="KC8" s="9" t="s">
        <v>2795</v>
      </c>
      <c r="KD8" s="9" t="s">
        <v>2796</v>
      </c>
      <c r="KE8" s="9" t="s">
        <v>2797</v>
      </c>
      <c r="KF8" s="9" t="s">
        <v>2794</v>
      </c>
      <c r="KG8" s="9" t="s">
        <v>2795</v>
      </c>
      <c r="KH8" s="9" t="s">
        <v>2796</v>
      </c>
      <c r="KI8" s="9" t="s">
        <v>2797</v>
      </c>
      <c r="KJ8" s="9" t="s">
        <v>2794</v>
      </c>
      <c r="KK8" s="9" t="s">
        <v>2795</v>
      </c>
      <c r="KL8" s="9" t="s">
        <v>2796</v>
      </c>
      <c r="KM8" s="9" t="s">
        <v>2797</v>
      </c>
      <c r="KN8" s="9" t="s">
        <v>2794</v>
      </c>
      <c r="KO8" s="9" t="s">
        <v>2795</v>
      </c>
      <c r="KP8" s="9" t="s">
        <v>2796</v>
      </c>
      <c r="KQ8" s="9" t="s">
        <v>2797</v>
      </c>
      <c r="KR8" s="9" t="s">
        <v>2794</v>
      </c>
      <c r="KS8" s="9" t="s">
        <v>2795</v>
      </c>
      <c r="KT8" s="9" t="s">
        <v>2796</v>
      </c>
      <c r="KU8" s="9" t="s">
        <v>2797</v>
      </c>
      <c r="KV8" s="9" t="s">
        <v>2794</v>
      </c>
      <c r="KW8" s="9" t="s">
        <v>2795</v>
      </c>
      <c r="KX8" s="9" t="s">
        <v>2796</v>
      </c>
      <c r="KY8" s="9" t="s">
        <v>2797</v>
      </c>
      <c r="KZ8" s="9" t="s">
        <v>2794</v>
      </c>
      <c r="LA8" s="9" t="s">
        <v>2795</v>
      </c>
      <c r="LB8" s="9" t="s">
        <v>2796</v>
      </c>
      <c r="LC8" s="9" t="s">
        <v>2797</v>
      </c>
      <c r="LD8" s="9" t="s">
        <v>2794</v>
      </c>
      <c r="LE8" s="9" t="s">
        <v>2795</v>
      </c>
      <c r="LF8" s="9" t="s">
        <v>2796</v>
      </c>
      <c r="LG8" s="9" t="s">
        <v>2797</v>
      </c>
      <c r="LH8" s="9" t="s">
        <v>2794</v>
      </c>
      <c r="LI8" s="9" t="s">
        <v>2795</v>
      </c>
      <c r="LJ8" s="9" t="s">
        <v>2796</v>
      </c>
      <c r="LK8" s="9" t="s">
        <v>2797</v>
      </c>
      <c r="LL8" s="9" t="s">
        <v>2794</v>
      </c>
      <c r="LM8" s="9" t="s">
        <v>2795</v>
      </c>
      <c r="LN8" s="9" t="s">
        <v>2796</v>
      </c>
      <c r="LO8" s="9" t="s">
        <v>2797</v>
      </c>
      <c r="LP8" s="9" t="s">
        <v>2794</v>
      </c>
      <c r="LQ8" s="9" t="s">
        <v>2795</v>
      </c>
      <c r="LR8" s="9" t="s">
        <v>2796</v>
      </c>
      <c r="LS8" s="9" t="s">
        <v>2797</v>
      </c>
      <c r="LT8" s="9" t="s">
        <v>2794</v>
      </c>
      <c r="LU8" s="9" t="s">
        <v>2795</v>
      </c>
      <c r="LV8" s="9" t="s">
        <v>2796</v>
      </c>
      <c r="LW8" s="9" t="s">
        <v>2797</v>
      </c>
      <c r="LX8" s="9" t="s">
        <v>2794</v>
      </c>
      <c r="LY8" s="9" t="s">
        <v>2795</v>
      </c>
      <c r="LZ8" s="9" t="s">
        <v>2796</v>
      </c>
      <c r="MA8" s="9" t="s">
        <v>2797</v>
      </c>
      <c r="MB8" s="9" t="s">
        <v>2794</v>
      </c>
      <c r="MC8" s="9" t="s">
        <v>2795</v>
      </c>
      <c r="MD8" s="9" t="s">
        <v>2796</v>
      </c>
      <c r="ME8" s="9" t="s">
        <v>2797</v>
      </c>
      <c r="MF8" s="9" t="s">
        <v>2794</v>
      </c>
      <c r="MG8" s="9" t="s">
        <v>2795</v>
      </c>
      <c r="MH8" s="9" t="s">
        <v>2796</v>
      </c>
      <c r="MI8" s="9" t="s">
        <v>2797</v>
      </c>
      <c r="MJ8" s="9" t="s">
        <v>2794</v>
      </c>
      <c r="MK8" s="9" t="s">
        <v>2795</v>
      </c>
      <c r="ML8" s="9" t="s">
        <v>2796</v>
      </c>
      <c r="MM8" s="9" t="s">
        <v>2797</v>
      </c>
      <c r="MN8" s="9" t="s">
        <v>2794</v>
      </c>
      <c r="MO8" s="9" t="s">
        <v>2795</v>
      </c>
      <c r="MP8" s="9" t="s">
        <v>2796</v>
      </c>
      <c r="MQ8" s="9" t="s">
        <v>2797</v>
      </c>
      <c r="MR8" s="9" t="s">
        <v>2794</v>
      </c>
      <c r="MS8" s="9" t="s">
        <v>2795</v>
      </c>
      <c r="MT8" s="9" t="s">
        <v>2796</v>
      </c>
      <c r="MU8" s="9" t="s">
        <v>2797</v>
      </c>
      <c r="MV8" s="9" t="s">
        <v>2794</v>
      </c>
      <c r="MW8" s="9" t="s">
        <v>2795</v>
      </c>
      <c r="MX8" s="9" t="s">
        <v>2796</v>
      </c>
      <c r="MY8" s="9" t="s">
        <v>2797</v>
      </c>
      <c r="MZ8" s="9" t="s">
        <v>2794</v>
      </c>
      <c r="NA8" s="9" t="s">
        <v>2795</v>
      </c>
      <c r="NB8" s="9" t="s">
        <v>2796</v>
      </c>
      <c r="NC8" s="9" t="s">
        <v>2797</v>
      </c>
      <c r="ND8" s="9" t="s">
        <v>2794</v>
      </c>
      <c r="NE8" s="9" t="s">
        <v>2795</v>
      </c>
      <c r="NF8" s="9" t="s">
        <v>2796</v>
      </c>
      <c r="NG8" s="9" t="s">
        <v>2797</v>
      </c>
      <c r="NH8" s="9" t="s">
        <v>2794</v>
      </c>
      <c r="NI8" s="9" t="s">
        <v>2795</v>
      </c>
      <c r="NJ8" s="9" t="s">
        <v>2796</v>
      </c>
      <c r="NK8" s="9" t="s">
        <v>2797</v>
      </c>
      <c r="NL8" s="9" t="s">
        <v>2794</v>
      </c>
      <c r="NM8" s="9" t="s">
        <v>2795</v>
      </c>
      <c r="NN8" s="9" t="s">
        <v>2796</v>
      </c>
      <c r="NO8" s="9" t="s">
        <v>2797</v>
      </c>
      <c r="NP8" s="9" t="s">
        <v>2794</v>
      </c>
      <c r="NQ8" s="9" t="s">
        <v>2795</v>
      </c>
      <c r="NR8" s="9" t="s">
        <v>2796</v>
      </c>
      <c r="NS8" s="9" t="s">
        <v>2797</v>
      </c>
      <c r="NT8" s="9" t="s">
        <v>2794</v>
      </c>
      <c r="NU8" s="9" t="s">
        <v>2795</v>
      </c>
      <c r="NV8" s="9" t="s">
        <v>2796</v>
      </c>
      <c r="NW8" s="9" t="s">
        <v>2797</v>
      </c>
      <c r="NX8" s="9" t="s">
        <v>2794</v>
      </c>
      <c r="NY8" s="9" t="s">
        <v>2795</v>
      </c>
      <c r="NZ8" s="9" t="s">
        <v>2796</v>
      </c>
      <c r="OA8" s="9" t="s">
        <v>2797</v>
      </c>
      <c r="OB8" s="9" t="s">
        <v>2794</v>
      </c>
      <c r="OC8" s="9" t="s">
        <v>2795</v>
      </c>
      <c r="OD8" s="9" t="s">
        <v>2796</v>
      </c>
      <c r="OE8" s="9" t="s">
        <v>2797</v>
      </c>
      <c r="OF8" s="9" t="s">
        <v>2794</v>
      </c>
      <c r="OG8" s="9" t="s">
        <v>2795</v>
      </c>
      <c r="OH8" s="9" t="s">
        <v>2796</v>
      </c>
      <c r="OI8" s="9" t="s">
        <v>2797</v>
      </c>
      <c r="OJ8" s="9" t="s">
        <v>2794</v>
      </c>
      <c r="OK8" s="9" t="s">
        <v>2795</v>
      </c>
      <c r="OL8" s="9" t="s">
        <v>2796</v>
      </c>
      <c r="OM8" s="9" t="s">
        <v>2797</v>
      </c>
      <c r="ON8" s="9" t="s">
        <v>2794</v>
      </c>
      <c r="OO8" s="9" t="s">
        <v>2795</v>
      </c>
      <c r="OP8" s="9" t="s">
        <v>2796</v>
      </c>
      <c r="OQ8" s="9" t="s">
        <v>2797</v>
      </c>
      <c r="OR8" s="9" t="s">
        <v>2794</v>
      </c>
      <c r="OS8" s="9" t="s">
        <v>2795</v>
      </c>
      <c r="OT8" s="9" t="s">
        <v>2796</v>
      </c>
      <c r="OU8" s="9" t="s">
        <v>2797</v>
      </c>
      <c r="OV8" s="9" t="s">
        <v>2794</v>
      </c>
      <c r="OW8" s="9" t="s">
        <v>2795</v>
      </c>
      <c r="OX8" s="9" t="s">
        <v>2796</v>
      </c>
      <c r="OY8" s="9" t="s">
        <v>2797</v>
      </c>
      <c r="OZ8" s="9" t="s">
        <v>2794</v>
      </c>
      <c r="PA8" s="9" t="s">
        <v>2795</v>
      </c>
      <c r="PB8" s="9" t="s">
        <v>2796</v>
      </c>
      <c r="PC8" s="9" t="s">
        <v>2797</v>
      </c>
      <c r="PD8" s="9" t="s">
        <v>2794</v>
      </c>
      <c r="PE8" s="9" t="s">
        <v>2795</v>
      </c>
      <c r="PF8" s="9" t="s">
        <v>2796</v>
      </c>
      <c r="PG8" s="9" t="s">
        <v>2797</v>
      </c>
      <c r="PH8" s="9" t="s">
        <v>2794</v>
      </c>
      <c r="PI8" s="9" t="s">
        <v>2795</v>
      </c>
      <c r="PJ8" s="9" t="s">
        <v>2796</v>
      </c>
      <c r="PK8" s="9" t="s">
        <v>2797</v>
      </c>
      <c r="PL8" s="9" t="s">
        <v>2794</v>
      </c>
      <c r="PM8" s="9" t="s">
        <v>2795</v>
      </c>
      <c r="PN8" s="9" t="s">
        <v>2796</v>
      </c>
      <c r="PO8" s="9" t="s">
        <v>2797</v>
      </c>
      <c r="PP8" s="9" t="s">
        <v>2794</v>
      </c>
      <c r="PQ8" s="9" t="s">
        <v>2795</v>
      </c>
      <c r="PR8" s="9" t="s">
        <v>2796</v>
      </c>
      <c r="PS8" s="9" t="s">
        <v>2797</v>
      </c>
      <c r="PT8" s="9" t="s">
        <v>2794</v>
      </c>
      <c r="PU8" s="9" t="s">
        <v>2795</v>
      </c>
      <c r="PV8" s="9" t="s">
        <v>2796</v>
      </c>
      <c r="PW8" s="9" t="s">
        <v>2797</v>
      </c>
      <c r="PX8" s="9" t="s">
        <v>2794</v>
      </c>
      <c r="PY8" s="9" t="s">
        <v>2795</v>
      </c>
      <c r="PZ8" s="9" t="s">
        <v>2796</v>
      </c>
      <c r="QA8" s="9" t="s">
        <v>2797</v>
      </c>
      <c r="QB8" s="9" t="s">
        <v>2794</v>
      </c>
      <c r="QC8" s="9" t="s">
        <v>2795</v>
      </c>
      <c r="QD8" s="9" t="s">
        <v>2796</v>
      </c>
      <c r="QE8" s="9" t="s">
        <v>2797</v>
      </c>
      <c r="QF8" s="9" t="s">
        <v>2794</v>
      </c>
      <c r="QG8" s="9" t="s">
        <v>2795</v>
      </c>
      <c r="QH8" s="9" t="s">
        <v>2796</v>
      </c>
      <c r="QI8" s="9" t="s">
        <v>2797</v>
      </c>
      <c r="QJ8" s="9" t="s">
        <v>2794</v>
      </c>
      <c r="QK8" s="9" t="s">
        <v>2795</v>
      </c>
      <c r="QL8" s="9" t="s">
        <v>2796</v>
      </c>
      <c r="QM8" s="9" t="s">
        <v>2797</v>
      </c>
      <c r="QN8" s="9" t="s">
        <v>2794</v>
      </c>
      <c r="QO8" s="9" t="s">
        <v>2795</v>
      </c>
      <c r="QP8" s="9" t="s">
        <v>2796</v>
      </c>
      <c r="QQ8" s="9" t="s">
        <v>2797</v>
      </c>
      <c r="QR8" s="9" t="s">
        <v>2794</v>
      </c>
      <c r="QS8" s="9" t="s">
        <v>2795</v>
      </c>
      <c r="QT8" s="9" t="s">
        <v>2796</v>
      </c>
      <c r="QU8" s="9" t="s">
        <v>2797</v>
      </c>
      <c r="QV8" s="9" t="s">
        <v>2794</v>
      </c>
      <c r="QW8" s="9" t="s">
        <v>2795</v>
      </c>
      <c r="QX8" s="9" t="s">
        <v>2796</v>
      </c>
      <c r="QY8" s="9" t="s">
        <v>2797</v>
      </c>
      <c r="QZ8" s="9" t="s">
        <v>2794</v>
      </c>
      <c r="RA8" s="9" t="s">
        <v>2795</v>
      </c>
      <c r="RB8" s="9" t="s">
        <v>2796</v>
      </c>
      <c r="RC8" s="9" t="s">
        <v>2797</v>
      </c>
      <c r="RD8" s="9" t="s">
        <v>2794</v>
      </c>
      <c r="RE8" s="9" t="s">
        <v>2795</v>
      </c>
      <c r="RF8" s="9" t="s">
        <v>2796</v>
      </c>
      <c r="RG8" s="9" t="s">
        <v>2797</v>
      </c>
      <c r="RH8" s="9" t="s">
        <v>2794</v>
      </c>
      <c r="RI8" s="9" t="s">
        <v>2795</v>
      </c>
      <c r="RJ8" s="9" t="s">
        <v>2796</v>
      </c>
      <c r="RK8" s="9" t="s">
        <v>2797</v>
      </c>
      <c r="RL8" s="9" t="s">
        <v>2794</v>
      </c>
      <c r="RM8" s="9" t="s">
        <v>2795</v>
      </c>
      <c r="RN8" s="9" t="s">
        <v>2796</v>
      </c>
      <c r="RO8" s="9" t="s">
        <v>2797</v>
      </c>
      <c r="RP8" s="9" t="s">
        <v>2794</v>
      </c>
      <c r="RQ8" s="9" t="s">
        <v>2795</v>
      </c>
      <c r="RR8" s="9" t="s">
        <v>2796</v>
      </c>
      <c r="RS8" s="9" t="s">
        <v>2797</v>
      </c>
      <c r="RT8" s="9" t="s">
        <v>2794</v>
      </c>
      <c r="RU8" s="9" t="s">
        <v>2795</v>
      </c>
      <c r="RV8" s="9" t="s">
        <v>2796</v>
      </c>
      <c r="RW8" s="9" t="s">
        <v>2797</v>
      </c>
      <c r="RX8" s="9" t="s">
        <v>2794</v>
      </c>
      <c r="RY8" s="9" t="s">
        <v>2795</v>
      </c>
      <c r="RZ8" s="9" t="s">
        <v>2796</v>
      </c>
      <c r="SA8" s="9" t="s">
        <v>2797</v>
      </c>
      <c r="SB8" s="9" t="s">
        <v>2794</v>
      </c>
      <c r="SC8" s="9" t="s">
        <v>2795</v>
      </c>
      <c r="SD8" s="9" t="s">
        <v>2796</v>
      </c>
      <c r="SE8" s="9" t="s">
        <v>2797</v>
      </c>
      <c r="SF8" s="9" t="s">
        <v>2794</v>
      </c>
      <c r="SG8" s="9" t="s">
        <v>2795</v>
      </c>
      <c r="SH8" s="9" t="s">
        <v>2796</v>
      </c>
      <c r="SI8" s="9" t="s">
        <v>2797</v>
      </c>
      <c r="SJ8" s="9" t="s">
        <v>2794</v>
      </c>
      <c r="SK8" s="9" t="s">
        <v>2795</v>
      </c>
      <c r="SL8" s="9" t="s">
        <v>2796</v>
      </c>
      <c r="SM8" s="9" t="s">
        <v>2797</v>
      </c>
      <c r="SN8" s="9" t="s">
        <v>2794</v>
      </c>
      <c r="SO8" s="9" t="s">
        <v>2795</v>
      </c>
      <c r="SP8" s="9" t="s">
        <v>2796</v>
      </c>
      <c r="SQ8" s="9" t="s">
        <v>2797</v>
      </c>
      <c r="SR8" s="9" t="s">
        <v>2794</v>
      </c>
      <c r="SS8" s="9" t="s">
        <v>2795</v>
      </c>
      <c r="ST8" s="9" t="s">
        <v>2796</v>
      </c>
      <c r="SU8" s="9" t="s">
        <v>2797</v>
      </c>
      <c r="SV8" s="9" t="s">
        <v>2794</v>
      </c>
      <c r="SW8" s="9" t="s">
        <v>2795</v>
      </c>
      <c r="SX8" s="9" t="s">
        <v>2796</v>
      </c>
      <c r="SY8" s="9" t="s">
        <v>2797</v>
      </c>
      <c r="SZ8" s="9" t="s">
        <v>2794</v>
      </c>
      <c r="TA8" s="9" t="s">
        <v>2795</v>
      </c>
      <c r="TB8" s="9" t="s">
        <v>2796</v>
      </c>
      <c r="TC8" s="9" t="s">
        <v>2797</v>
      </c>
      <c r="TD8" s="9" t="s">
        <v>2794</v>
      </c>
      <c r="TE8" s="9" t="s">
        <v>2795</v>
      </c>
      <c r="TF8" s="9" t="s">
        <v>2796</v>
      </c>
      <c r="TG8" s="9" t="s">
        <v>2797</v>
      </c>
      <c r="TH8" s="9" t="s">
        <v>2794</v>
      </c>
      <c r="TI8" s="9" t="s">
        <v>2795</v>
      </c>
      <c r="TJ8" s="9" t="s">
        <v>2796</v>
      </c>
      <c r="TK8" s="9" t="s">
        <v>2797</v>
      </c>
      <c r="TL8" s="9" t="s">
        <v>2794</v>
      </c>
      <c r="TM8" s="9" t="s">
        <v>2795</v>
      </c>
      <c r="TN8" s="9" t="s">
        <v>2796</v>
      </c>
      <c r="TO8" s="9" t="s">
        <v>2797</v>
      </c>
      <c r="TP8" s="9" t="s">
        <v>2794</v>
      </c>
      <c r="TQ8" s="9" t="s">
        <v>2795</v>
      </c>
      <c r="TR8" s="9" t="s">
        <v>2796</v>
      </c>
      <c r="TS8" s="9" t="s">
        <v>2797</v>
      </c>
      <c r="TT8" s="9" t="s">
        <v>2794</v>
      </c>
      <c r="TU8" s="9" t="s">
        <v>2795</v>
      </c>
      <c r="TV8" s="9" t="s">
        <v>2796</v>
      </c>
      <c r="TW8" s="9" t="s">
        <v>2797</v>
      </c>
      <c r="TX8" s="9" t="s">
        <v>2794</v>
      </c>
      <c r="TY8" s="9" t="s">
        <v>2795</v>
      </c>
      <c r="TZ8" s="9" t="s">
        <v>2796</v>
      </c>
      <c r="UA8" s="9" t="s">
        <v>2797</v>
      </c>
      <c r="UB8" s="9" t="s">
        <v>2794</v>
      </c>
      <c r="UC8" s="9" t="s">
        <v>2795</v>
      </c>
      <c r="UD8" s="9" t="s">
        <v>2796</v>
      </c>
      <c r="UE8" s="9" t="s">
        <v>2797</v>
      </c>
      <c r="UF8" s="9" t="s">
        <v>2794</v>
      </c>
      <c r="UG8" s="9" t="s">
        <v>2795</v>
      </c>
      <c r="UH8" s="9" t="s">
        <v>2796</v>
      </c>
      <c r="UI8" s="9" t="s">
        <v>2797</v>
      </c>
      <c r="UJ8" s="9" t="s">
        <v>2794</v>
      </c>
      <c r="UK8" s="9" t="s">
        <v>2795</v>
      </c>
      <c r="UL8" s="9" t="s">
        <v>2796</v>
      </c>
      <c r="UM8" s="9" t="s">
        <v>2797</v>
      </c>
      <c r="UN8" s="9" t="s">
        <v>2794</v>
      </c>
      <c r="UO8" s="9" t="s">
        <v>2795</v>
      </c>
      <c r="UP8" s="9" t="s">
        <v>2796</v>
      </c>
      <c r="UQ8" s="9" t="s">
        <v>2797</v>
      </c>
      <c r="UR8" s="9" t="s">
        <v>2794</v>
      </c>
      <c r="US8" s="9" t="s">
        <v>2795</v>
      </c>
      <c r="UT8" s="9" t="s">
        <v>2796</v>
      </c>
      <c r="UU8" s="9" t="s">
        <v>2797</v>
      </c>
      <c r="UV8" s="9" t="s">
        <v>2794</v>
      </c>
      <c r="UW8" s="9" t="s">
        <v>2795</v>
      </c>
      <c r="UX8" s="9" t="s">
        <v>2796</v>
      </c>
      <c r="UY8" s="9" t="s">
        <v>2797</v>
      </c>
      <c r="UZ8" s="9" t="s">
        <v>2794</v>
      </c>
      <c r="VA8" s="9" t="s">
        <v>2795</v>
      </c>
      <c r="VB8" s="9" t="s">
        <v>2796</v>
      </c>
      <c r="VC8" s="9" t="s">
        <v>2797</v>
      </c>
      <c r="VD8" s="9" t="s">
        <v>2794</v>
      </c>
      <c r="VE8" s="9" t="s">
        <v>2795</v>
      </c>
      <c r="VF8" s="9" t="s">
        <v>2796</v>
      </c>
      <c r="VG8" s="9" t="s">
        <v>2797</v>
      </c>
      <c r="VH8" s="9" t="s">
        <v>2794</v>
      </c>
      <c r="VI8" s="9" t="s">
        <v>2795</v>
      </c>
      <c r="VJ8" s="9" t="s">
        <v>2796</v>
      </c>
      <c r="VK8" s="9" t="s">
        <v>2797</v>
      </c>
      <c r="VL8" s="9" t="s">
        <v>2794</v>
      </c>
      <c r="VM8" s="9" t="s">
        <v>2795</v>
      </c>
      <c r="VN8" s="9" t="s">
        <v>2796</v>
      </c>
      <c r="VO8" s="9" t="s">
        <v>2797</v>
      </c>
      <c r="VP8" s="9" t="s">
        <v>2794</v>
      </c>
      <c r="VQ8" s="9" t="s">
        <v>2795</v>
      </c>
      <c r="VR8" s="9" t="s">
        <v>2796</v>
      </c>
      <c r="VS8" s="9" t="s">
        <v>2797</v>
      </c>
      <c r="VT8" s="9" t="s">
        <v>2794</v>
      </c>
      <c r="VU8" s="9" t="s">
        <v>2795</v>
      </c>
      <c r="VV8" s="9" t="s">
        <v>2796</v>
      </c>
      <c r="VW8" s="9" t="s">
        <v>2797</v>
      </c>
      <c r="VX8" s="9" t="s">
        <v>2794</v>
      </c>
      <c r="VY8" s="9" t="s">
        <v>2795</v>
      </c>
      <c r="VZ8" s="9" t="s">
        <v>2796</v>
      </c>
      <c r="WA8" s="9" t="s">
        <v>2797</v>
      </c>
      <c r="WB8" s="9" t="s">
        <v>2794</v>
      </c>
      <c r="WC8" s="9" t="s">
        <v>2795</v>
      </c>
      <c r="WD8" s="9" t="s">
        <v>2796</v>
      </c>
      <c r="WE8" s="9" t="s">
        <v>2797</v>
      </c>
      <c r="WF8" s="9" t="s">
        <v>2794</v>
      </c>
      <c r="WG8" s="9" t="s">
        <v>2795</v>
      </c>
      <c r="WH8" s="9" t="s">
        <v>2796</v>
      </c>
      <c r="WI8" s="9" t="s">
        <v>2797</v>
      </c>
      <c r="WJ8" s="9" t="s">
        <v>2794</v>
      </c>
      <c r="WK8" s="9" t="s">
        <v>2795</v>
      </c>
      <c r="WL8" s="9" t="s">
        <v>2796</v>
      </c>
      <c r="WM8" s="9" t="s">
        <v>2797</v>
      </c>
      <c r="WN8" s="9" t="s">
        <v>2794</v>
      </c>
      <c r="WO8" s="9" t="s">
        <v>2795</v>
      </c>
      <c r="WP8" s="9" t="s">
        <v>2796</v>
      </c>
      <c r="WQ8" s="9" t="s">
        <v>2797</v>
      </c>
      <c r="WR8" s="9" t="s">
        <v>2794</v>
      </c>
      <c r="WS8" s="9" t="s">
        <v>2795</v>
      </c>
      <c r="WT8" s="9" t="s">
        <v>2796</v>
      </c>
      <c r="WU8" s="9" t="s">
        <v>2797</v>
      </c>
      <c r="WV8" s="9" t="s">
        <v>2794</v>
      </c>
      <c r="WW8" s="9" t="s">
        <v>2795</v>
      </c>
      <c r="WX8" s="9" t="s">
        <v>2796</v>
      </c>
      <c r="WY8" s="9" t="s">
        <v>2797</v>
      </c>
      <c r="WZ8" s="9" t="s">
        <v>2794</v>
      </c>
      <c r="XA8" s="9" t="s">
        <v>2795</v>
      </c>
      <c r="XB8" s="9" t="s">
        <v>2796</v>
      </c>
      <c r="XC8" s="9" t="s">
        <v>2797</v>
      </c>
      <c r="XD8" s="9" t="s">
        <v>2794</v>
      </c>
      <c r="XE8" s="9" t="s">
        <v>2795</v>
      </c>
      <c r="XF8" s="9" t="s">
        <v>2796</v>
      </c>
      <c r="XG8" s="9" t="s">
        <v>2797</v>
      </c>
      <c r="XH8" s="9" t="s">
        <v>2794</v>
      </c>
      <c r="XI8" s="9" t="s">
        <v>2795</v>
      </c>
      <c r="XJ8" s="9" t="s">
        <v>2796</v>
      </c>
      <c r="XK8" s="9" t="s">
        <v>2797</v>
      </c>
      <c r="XL8" s="9" t="s">
        <v>2794</v>
      </c>
      <c r="XM8" s="9" t="s">
        <v>2795</v>
      </c>
      <c r="XN8" s="9" t="s">
        <v>2796</v>
      </c>
      <c r="XO8" s="9" t="s">
        <v>2797</v>
      </c>
      <c r="XP8" s="9" t="s">
        <v>2794</v>
      </c>
      <c r="XQ8" s="9" t="s">
        <v>2795</v>
      </c>
      <c r="XR8" s="9" t="s">
        <v>2796</v>
      </c>
      <c r="XS8" s="9" t="s">
        <v>2797</v>
      </c>
      <c r="XT8" s="9" t="s">
        <v>2794</v>
      </c>
      <c r="XU8" s="9" t="s">
        <v>2795</v>
      </c>
      <c r="XV8" s="9" t="s">
        <v>2796</v>
      </c>
      <c r="XW8" s="9" t="s">
        <v>2797</v>
      </c>
      <c r="XX8" s="9" t="s">
        <v>2794</v>
      </c>
      <c r="XY8" s="9" t="s">
        <v>2795</v>
      </c>
      <c r="XZ8" s="9" t="s">
        <v>2796</v>
      </c>
      <c r="YA8" s="9" t="s">
        <v>2797</v>
      </c>
      <c r="YB8" s="9" t="s">
        <v>2794</v>
      </c>
      <c r="YC8" s="9" t="s">
        <v>2795</v>
      </c>
      <c r="YD8" s="9" t="s">
        <v>2796</v>
      </c>
      <c r="YE8" s="9" t="s">
        <v>2797</v>
      </c>
      <c r="YF8" s="9" t="s">
        <v>2794</v>
      </c>
      <c r="YG8" s="9" t="s">
        <v>2795</v>
      </c>
      <c r="YH8" s="9" t="s">
        <v>2796</v>
      </c>
      <c r="YI8" s="9" t="s">
        <v>2797</v>
      </c>
    </row>
    <row r="9" spans="1:659" ht="24" customHeight="1" x14ac:dyDescent="0.3">
      <c r="A9" s="1"/>
      <c r="B9" s="13" t="s">
        <v>48</v>
      </c>
      <c r="C9" s="13" t="s">
        <v>808</v>
      </c>
      <c r="D9" s="14">
        <v>44.6</v>
      </c>
      <c r="E9" s="14">
        <v>96.580060000000003</v>
      </c>
      <c r="F9" s="14">
        <v>87.212260000000001</v>
      </c>
      <c r="G9" s="14">
        <v>-42.612259999999999</v>
      </c>
      <c r="H9" s="14">
        <v>569.5</v>
      </c>
      <c r="I9" s="14">
        <v>594.17128000000002</v>
      </c>
      <c r="J9" s="14">
        <v>594.17128000000002</v>
      </c>
      <c r="K9" s="14">
        <v>-24.671279999999999</v>
      </c>
      <c r="L9" s="14">
        <v>193.1</v>
      </c>
      <c r="M9" s="14">
        <v>193.29447999999999</v>
      </c>
      <c r="N9" s="14">
        <v>193.29447999999999</v>
      </c>
      <c r="O9" s="14">
        <v>-0.19447999999999999</v>
      </c>
      <c r="P9" s="14"/>
      <c r="Q9" s="14"/>
      <c r="R9" s="14"/>
      <c r="S9" s="14">
        <v>0</v>
      </c>
      <c r="T9" s="14"/>
      <c r="U9" s="14"/>
      <c r="V9" s="14"/>
      <c r="W9" s="14">
        <v>0</v>
      </c>
      <c r="X9" s="14">
        <v>0</v>
      </c>
      <c r="Y9" s="14"/>
      <c r="Z9" s="14"/>
      <c r="AA9" s="14">
        <v>0</v>
      </c>
      <c r="AB9" s="14">
        <v>79.599999999999994</v>
      </c>
      <c r="AC9" s="14">
        <v>91.364000000000004</v>
      </c>
      <c r="AD9" s="14">
        <v>91.364000000000004</v>
      </c>
      <c r="AE9" s="14">
        <v>-11.763999999999999</v>
      </c>
      <c r="AF9" s="14"/>
      <c r="AG9" s="14"/>
      <c r="AH9" s="14"/>
      <c r="AI9" s="14">
        <v>0</v>
      </c>
      <c r="AJ9" s="14"/>
      <c r="AK9" s="14"/>
      <c r="AL9" s="14"/>
      <c r="AM9" s="14">
        <v>0</v>
      </c>
      <c r="AN9" s="14">
        <v>187.2</v>
      </c>
      <c r="AO9" s="14">
        <v>194.89606000000001</v>
      </c>
      <c r="AP9" s="14">
        <v>194.89606000000001</v>
      </c>
      <c r="AQ9" s="14">
        <v>-7.6960600000000001</v>
      </c>
      <c r="AR9" s="14">
        <v>202.3</v>
      </c>
      <c r="AS9" s="14">
        <v>194.89606000000001</v>
      </c>
      <c r="AT9" s="14">
        <v>194.89606000000001</v>
      </c>
      <c r="AU9" s="14">
        <v>7.4039400000000004</v>
      </c>
      <c r="AV9" s="14">
        <v>203.2</v>
      </c>
      <c r="AW9" s="14">
        <v>194.89606000000001</v>
      </c>
      <c r="AX9" s="14">
        <v>194.89606000000001</v>
      </c>
      <c r="AY9" s="14">
        <v>8.3039400000000008</v>
      </c>
      <c r="AZ9" s="14">
        <v>286.7</v>
      </c>
      <c r="BA9" s="14">
        <v>293.22199999999998</v>
      </c>
      <c r="BB9" s="14">
        <v>293.22199999999998</v>
      </c>
      <c r="BC9" s="14">
        <v>-6.5220000000000002</v>
      </c>
      <c r="BD9" s="14">
        <v>215.6</v>
      </c>
      <c r="BE9" s="14">
        <v>208.07390000000001</v>
      </c>
      <c r="BF9" s="14">
        <v>208.07390000000001</v>
      </c>
      <c r="BG9" s="14">
        <v>7.5260999999999996</v>
      </c>
      <c r="BH9" s="14">
        <v>111.1</v>
      </c>
      <c r="BI9" s="14">
        <v>104.34936999999999</v>
      </c>
      <c r="BJ9" s="14">
        <v>104.34936999999999</v>
      </c>
      <c r="BK9" s="14">
        <v>6.7506300000000001</v>
      </c>
      <c r="BL9" s="14">
        <v>374.8</v>
      </c>
      <c r="BM9" s="14">
        <v>381.30583000000001</v>
      </c>
      <c r="BN9" s="14">
        <v>381.30583000000001</v>
      </c>
      <c r="BO9" s="14">
        <v>-6.5058299999999996</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115.9</v>
      </c>
      <c r="CK9" s="14">
        <v>111.2509</v>
      </c>
      <c r="CL9" s="14">
        <v>111.2509</v>
      </c>
      <c r="CM9" s="14">
        <v>4.6490999999999998</v>
      </c>
      <c r="CN9" s="14">
        <v>7.5</v>
      </c>
      <c r="CO9" s="14">
        <v>5.1333399999999996</v>
      </c>
      <c r="CP9" s="14">
        <v>5.1333399999999996</v>
      </c>
      <c r="CQ9" s="14">
        <v>2.36666</v>
      </c>
      <c r="CR9" s="14">
        <v>5.7</v>
      </c>
      <c r="CS9" s="14">
        <v>2.8177599999999998</v>
      </c>
      <c r="CT9" s="14">
        <v>2.8177599999999998</v>
      </c>
      <c r="CU9" s="14">
        <v>2.8822399999999999</v>
      </c>
      <c r="CV9" s="14">
        <v>0</v>
      </c>
      <c r="CW9" s="14"/>
      <c r="CX9" s="14"/>
      <c r="CY9" s="14">
        <v>0</v>
      </c>
      <c r="CZ9" s="14">
        <v>6.5</v>
      </c>
      <c r="DA9" s="14">
        <v>6.8787000000000003</v>
      </c>
      <c r="DB9" s="14">
        <v>6.8787000000000003</v>
      </c>
      <c r="DC9" s="14">
        <v>-0.37869999999999998</v>
      </c>
      <c r="DD9" s="14">
        <v>9.8000000000000007</v>
      </c>
      <c r="DE9" s="14">
        <v>12.669079999999999</v>
      </c>
      <c r="DF9" s="14">
        <v>12.669079999999999</v>
      </c>
      <c r="DG9" s="14">
        <v>-2.8690799999999999</v>
      </c>
      <c r="DH9" s="14">
        <v>60.1</v>
      </c>
      <c r="DI9" s="14">
        <v>70.447730000000007</v>
      </c>
      <c r="DJ9" s="14">
        <v>121.3347</v>
      </c>
      <c r="DK9" s="14">
        <v>-61.234699999999997</v>
      </c>
      <c r="DL9" s="14"/>
      <c r="DM9" s="14"/>
      <c r="DN9" s="14"/>
      <c r="DO9" s="14">
        <v>0</v>
      </c>
      <c r="DP9" s="14"/>
      <c r="DQ9" s="14"/>
      <c r="DR9" s="14"/>
      <c r="DS9" s="14">
        <v>0</v>
      </c>
      <c r="DT9" s="14"/>
      <c r="DU9" s="14"/>
      <c r="DV9" s="14"/>
      <c r="DW9" s="14">
        <v>0</v>
      </c>
      <c r="DX9" s="14"/>
      <c r="DY9" s="14"/>
      <c r="DZ9" s="14"/>
      <c r="EA9" s="14">
        <v>0</v>
      </c>
      <c r="EB9" s="14">
        <v>55.8</v>
      </c>
      <c r="EC9" s="14">
        <v>56.515709999999999</v>
      </c>
      <c r="ED9" s="14">
        <v>56.515709999999999</v>
      </c>
      <c r="EE9" s="14">
        <v>-0.71570999999999996</v>
      </c>
      <c r="EF9" s="14">
        <v>94.3</v>
      </c>
      <c r="EG9" s="14">
        <v>94.599450000000004</v>
      </c>
      <c r="EH9" s="14">
        <v>110.21751999999999</v>
      </c>
      <c r="EI9" s="14">
        <v>-15.91752</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31</v>
      </c>
      <c r="FE9" s="14">
        <v>34.788629999999998</v>
      </c>
      <c r="FF9" s="14">
        <v>34.788629999999998</v>
      </c>
      <c r="FG9" s="14">
        <v>-3.7886299999999999</v>
      </c>
      <c r="FH9" s="14">
        <v>47.4</v>
      </c>
      <c r="FI9" s="14">
        <v>45</v>
      </c>
      <c r="FJ9" s="14">
        <v>45</v>
      </c>
      <c r="FK9" s="14">
        <v>2.4</v>
      </c>
      <c r="FL9" s="14">
        <v>20.8</v>
      </c>
      <c r="FM9" s="14">
        <v>19.79213</v>
      </c>
      <c r="FN9" s="14">
        <v>19.79213</v>
      </c>
      <c r="FO9" s="14">
        <v>1.00787</v>
      </c>
      <c r="FP9" s="14">
        <v>18.600000000000001</v>
      </c>
      <c r="FQ9" s="14">
        <v>19.192229999999999</v>
      </c>
      <c r="FR9" s="14">
        <v>17.562139999999999</v>
      </c>
      <c r="FS9" s="14">
        <v>1.03786</v>
      </c>
      <c r="FT9" s="14">
        <v>13.9</v>
      </c>
      <c r="FU9" s="14">
        <v>13.1068</v>
      </c>
      <c r="FV9" s="14">
        <v>13.1068</v>
      </c>
      <c r="FW9" s="14">
        <v>0.79320000000000002</v>
      </c>
      <c r="FX9" s="14">
        <v>59</v>
      </c>
      <c r="FY9" s="14">
        <v>60.791670000000003</v>
      </c>
      <c r="FZ9" s="14">
        <v>60.791670000000003</v>
      </c>
      <c r="GA9" s="14">
        <v>-1.7916700000000001</v>
      </c>
      <c r="GB9" s="14">
        <v>183.6</v>
      </c>
      <c r="GC9" s="14">
        <v>184.91498000000001</v>
      </c>
      <c r="GD9" s="14">
        <v>184.91498000000001</v>
      </c>
      <c r="GE9" s="14">
        <v>-1.31498</v>
      </c>
      <c r="GF9" s="14">
        <v>184</v>
      </c>
      <c r="GG9" s="14">
        <v>184.91498000000001</v>
      </c>
      <c r="GH9" s="14">
        <v>184.91498000000001</v>
      </c>
      <c r="GI9" s="14">
        <v>-0.91498000000000002</v>
      </c>
      <c r="GJ9" s="14">
        <v>183.5</v>
      </c>
      <c r="GK9" s="14">
        <v>185.47028</v>
      </c>
      <c r="GL9" s="14">
        <v>185.47028</v>
      </c>
      <c r="GM9" s="14">
        <v>-1.97028</v>
      </c>
      <c r="GN9" s="14">
        <v>43.5</v>
      </c>
      <c r="GO9" s="14">
        <v>36.353740000000002</v>
      </c>
      <c r="GP9" s="14">
        <v>36.353740000000002</v>
      </c>
      <c r="GQ9" s="14">
        <v>7.1462599999999998</v>
      </c>
      <c r="GR9" s="14">
        <v>8.1</v>
      </c>
      <c r="GS9" s="14">
        <v>9.09</v>
      </c>
      <c r="GT9" s="14">
        <v>9.09</v>
      </c>
      <c r="GU9" s="14">
        <v>-0.99</v>
      </c>
      <c r="GV9" s="14">
        <v>4.7</v>
      </c>
      <c r="GW9" s="14">
        <v>9.8520199999999996</v>
      </c>
      <c r="GX9" s="14">
        <v>9.8520199999999996</v>
      </c>
      <c r="GY9" s="14">
        <v>-5.1520200000000003</v>
      </c>
      <c r="GZ9" s="14">
        <v>28.3</v>
      </c>
      <c r="HA9" s="14">
        <v>27.212969999999999</v>
      </c>
      <c r="HB9" s="14">
        <v>34.47804</v>
      </c>
      <c r="HC9" s="14">
        <v>-6.1780400000000002</v>
      </c>
      <c r="HD9" s="14">
        <v>36.6</v>
      </c>
      <c r="HE9" s="14">
        <v>35.346119999999999</v>
      </c>
      <c r="HF9" s="14">
        <v>35.346119999999999</v>
      </c>
      <c r="HG9" s="14">
        <v>1.2538800000000001</v>
      </c>
      <c r="HH9" s="14">
        <v>2.2000000000000002</v>
      </c>
      <c r="HI9" s="14">
        <v>1.97359</v>
      </c>
      <c r="HJ9" s="14">
        <v>1.97359</v>
      </c>
      <c r="HK9" s="14">
        <v>0.22641</v>
      </c>
      <c r="HL9" s="14">
        <v>16</v>
      </c>
      <c r="HM9" s="14"/>
      <c r="HN9" s="14"/>
      <c r="HO9" s="14">
        <v>16</v>
      </c>
      <c r="HP9" s="14">
        <v>50.9</v>
      </c>
      <c r="HQ9" s="14">
        <v>47.070900000000002</v>
      </c>
      <c r="HR9" s="14">
        <v>39.80583</v>
      </c>
      <c r="HS9" s="14">
        <v>11.09417</v>
      </c>
      <c r="HT9" s="14"/>
      <c r="HU9" s="14"/>
      <c r="HV9" s="14"/>
      <c r="HW9" s="14">
        <v>0</v>
      </c>
      <c r="HX9" s="14"/>
      <c r="HY9" s="14"/>
      <c r="HZ9" s="14"/>
      <c r="IA9" s="14">
        <v>0</v>
      </c>
      <c r="IB9" s="14">
        <v>40.200000000000003</v>
      </c>
      <c r="IC9" s="14">
        <v>90.239879999999999</v>
      </c>
      <c r="ID9" s="14">
        <v>51.204000000000001</v>
      </c>
      <c r="IE9" s="14">
        <v>-11.004</v>
      </c>
      <c r="IF9" s="14"/>
      <c r="IG9" s="14"/>
      <c r="IH9" s="14"/>
      <c r="II9" s="14">
        <v>0</v>
      </c>
      <c r="IJ9" s="14"/>
      <c r="IK9" s="14"/>
      <c r="IL9" s="14"/>
      <c r="IM9" s="14">
        <v>0</v>
      </c>
      <c r="IN9" s="14">
        <v>47.3</v>
      </c>
      <c r="IO9" s="14">
        <v>48.181449999999998</v>
      </c>
      <c r="IP9" s="14">
        <v>48.181449999999998</v>
      </c>
      <c r="IQ9" s="14">
        <v>-0.88144999999999996</v>
      </c>
      <c r="IR9" s="14"/>
      <c r="IS9" s="14"/>
      <c r="IT9" s="14"/>
      <c r="IU9" s="14">
        <v>0</v>
      </c>
      <c r="IV9" s="14"/>
      <c r="IW9" s="14"/>
      <c r="IX9" s="14"/>
      <c r="IY9" s="14">
        <v>0</v>
      </c>
      <c r="IZ9" s="14"/>
      <c r="JA9" s="14"/>
      <c r="JB9" s="14"/>
      <c r="JC9" s="14">
        <v>0</v>
      </c>
      <c r="JD9" s="14">
        <v>18</v>
      </c>
      <c r="JE9" s="14">
        <v>16.49485</v>
      </c>
      <c r="JF9" s="14">
        <v>16.49485</v>
      </c>
      <c r="JG9" s="14">
        <v>1.50515</v>
      </c>
      <c r="JH9" s="14">
        <v>177.2</v>
      </c>
      <c r="JI9" s="14">
        <v>178.35103000000001</v>
      </c>
      <c r="JJ9" s="14">
        <v>178.35103000000001</v>
      </c>
      <c r="JK9" s="14">
        <v>-1.15103</v>
      </c>
      <c r="JL9" s="14">
        <v>174.7</v>
      </c>
      <c r="JM9" s="14">
        <v>178.35103000000001</v>
      </c>
      <c r="JN9" s="14">
        <v>178.35103000000001</v>
      </c>
      <c r="JO9" s="14">
        <v>-3.65103</v>
      </c>
      <c r="JP9" s="14">
        <v>209</v>
      </c>
      <c r="JQ9" s="14">
        <v>178.35103000000001</v>
      </c>
      <c r="JR9" s="14">
        <v>178.35103000000001</v>
      </c>
      <c r="JS9" s="14">
        <v>30.648969999999998</v>
      </c>
      <c r="JT9" s="14">
        <v>273.3</v>
      </c>
      <c r="JU9" s="14">
        <v>268.32992000000002</v>
      </c>
      <c r="JV9" s="14">
        <v>268.32992000000002</v>
      </c>
      <c r="JW9" s="14">
        <v>4.9700800000000003</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1.1000000000000001</v>
      </c>
      <c r="LE9" s="14">
        <v>1.1522699999999999</v>
      </c>
      <c r="LF9" s="14">
        <v>1.1522699999999999</v>
      </c>
      <c r="LG9" s="14">
        <v>-5.2269999999999997E-2</v>
      </c>
      <c r="LH9" s="14">
        <v>110.3</v>
      </c>
      <c r="LI9" s="14">
        <v>181.57669999999999</v>
      </c>
      <c r="LJ9" s="14">
        <v>181.57669999999999</v>
      </c>
      <c r="LK9" s="14">
        <v>-71.276700000000005</v>
      </c>
      <c r="LL9" s="14">
        <v>104</v>
      </c>
      <c r="LM9" s="14">
        <v>95.154399999999995</v>
      </c>
      <c r="LN9" s="14">
        <v>81.069109999999995</v>
      </c>
      <c r="LO9" s="14">
        <v>22.930890000000002</v>
      </c>
      <c r="LP9" s="14">
        <v>62.3</v>
      </c>
      <c r="LQ9" s="14">
        <v>67.133979999999994</v>
      </c>
      <c r="LR9" s="14">
        <v>67.133979999999994</v>
      </c>
      <c r="LS9" s="14">
        <v>-4.8339800000000004</v>
      </c>
      <c r="LT9" s="14">
        <v>76</v>
      </c>
      <c r="LU9" s="14">
        <v>65.984009999999998</v>
      </c>
      <c r="LV9" s="14">
        <v>65.984009999999998</v>
      </c>
      <c r="LW9" s="14">
        <v>10.01599</v>
      </c>
      <c r="LX9" s="14">
        <v>29.6</v>
      </c>
      <c r="LY9" s="14">
        <v>27.30705</v>
      </c>
      <c r="LZ9" s="14">
        <v>27.30705</v>
      </c>
      <c r="MA9" s="14">
        <v>2.2929499999999998</v>
      </c>
      <c r="MB9" s="14"/>
      <c r="MC9" s="14"/>
      <c r="MD9" s="14"/>
      <c r="ME9" s="14">
        <v>0</v>
      </c>
      <c r="MF9" s="14"/>
      <c r="MG9" s="14"/>
      <c r="MH9" s="14"/>
      <c r="MI9" s="14">
        <v>0</v>
      </c>
      <c r="MJ9" s="14"/>
      <c r="MK9" s="14"/>
      <c r="ML9" s="14"/>
      <c r="MM9" s="14">
        <v>0</v>
      </c>
      <c r="MN9" s="14">
        <v>146.5</v>
      </c>
      <c r="MO9" s="14">
        <v>134.86500000000001</v>
      </c>
      <c r="MP9" s="14">
        <v>134.86500000000001</v>
      </c>
      <c r="MQ9" s="14">
        <v>11.635</v>
      </c>
      <c r="MR9" s="14">
        <v>148.6</v>
      </c>
      <c r="MS9" s="14">
        <v>134.86500000000001</v>
      </c>
      <c r="MT9" s="14">
        <v>134.86500000000001</v>
      </c>
      <c r="MU9" s="14">
        <v>13.734999999999999</v>
      </c>
      <c r="MV9" s="14">
        <v>150</v>
      </c>
      <c r="MW9" s="14">
        <v>135.27000000000001</v>
      </c>
      <c r="MX9" s="14">
        <v>135.27000000000001</v>
      </c>
      <c r="MY9" s="14">
        <v>14.73</v>
      </c>
      <c r="MZ9" s="14"/>
      <c r="NA9" s="14"/>
      <c r="NB9" s="14"/>
      <c r="NC9" s="14">
        <v>0</v>
      </c>
      <c r="ND9" s="14"/>
      <c r="NE9" s="14"/>
      <c r="NF9" s="14"/>
      <c r="NG9" s="14">
        <v>0</v>
      </c>
      <c r="NH9" s="14"/>
      <c r="NI9" s="14"/>
      <c r="NJ9" s="14"/>
      <c r="NK9" s="14">
        <v>0</v>
      </c>
      <c r="NL9" s="14"/>
      <c r="NM9" s="14"/>
      <c r="NN9" s="14"/>
      <c r="NO9" s="14">
        <v>0</v>
      </c>
      <c r="NP9" s="14"/>
      <c r="NQ9" s="14"/>
      <c r="NR9" s="14"/>
      <c r="NS9" s="14">
        <v>0</v>
      </c>
      <c r="NT9" s="14">
        <v>152.80000000000001</v>
      </c>
      <c r="NU9" s="14">
        <v>144.88829999999999</v>
      </c>
      <c r="NV9" s="14">
        <v>144.88829999999999</v>
      </c>
      <c r="NW9" s="14">
        <v>7.9116999999999997</v>
      </c>
      <c r="NX9" s="14">
        <v>83.3</v>
      </c>
      <c r="NY9" s="14">
        <v>72.661699999999996</v>
      </c>
      <c r="NZ9" s="14">
        <v>72.661699999999996</v>
      </c>
      <c r="OA9" s="14">
        <v>10.638299999999999</v>
      </c>
      <c r="OB9" s="14">
        <v>0</v>
      </c>
      <c r="OC9" s="14"/>
      <c r="OD9" s="14"/>
      <c r="OE9" s="14">
        <v>0</v>
      </c>
      <c r="OF9" s="14">
        <v>74.599999999999994</v>
      </c>
      <c r="OG9" s="14">
        <v>54.92</v>
      </c>
      <c r="OH9" s="14">
        <v>54.92</v>
      </c>
      <c r="OI9" s="14">
        <v>19.68</v>
      </c>
      <c r="OJ9" s="14">
        <v>0</v>
      </c>
      <c r="OK9" s="14"/>
      <c r="OL9" s="14"/>
      <c r="OM9" s="14">
        <v>0</v>
      </c>
      <c r="ON9" s="14">
        <v>18.100000000000001</v>
      </c>
      <c r="OO9" s="14">
        <v>16.45</v>
      </c>
      <c r="OP9" s="14">
        <v>16.45</v>
      </c>
      <c r="OQ9" s="14">
        <v>1.65</v>
      </c>
      <c r="OR9" s="14">
        <v>0</v>
      </c>
      <c r="OS9" s="14"/>
      <c r="OT9" s="14"/>
      <c r="OU9" s="14">
        <v>0</v>
      </c>
      <c r="OV9" s="14">
        <v>8.1</v>
      </c>
      <c r="OW9" s="14">
        <v>8</v>
      </c>
      <c r="OX9" s="14">
        <v>8</v>
      </c>
      <c r="OY9" s="14">
        <v>0.1</v>
      </c>
      <c r="OZ9" s="14"/>
      <c r="PA9" s="14"/>
      <c r="PB9" s="14"/>
      <c r="PC9" s="14">
        <v>0</v>
      </c>
      <c r="PD9" s="14">
        <v>0</v>
      </c>
      <c r="PE9" s="14">
        <v>9</v>
      </c>
      <c r="PF9" s="14">
        <v>9</v>
      </c>
      <c r="PG9" s="14">
        <v>-9</v>
      </c>
      <c r="PH9" s="14">
        <v>0.8</v>
      </c>
      <c r="PI9" s="14"/>
      <c r="PJ9" s="14"/>
      <c r="PK9" s="14">
        <v>0.8</v>
      </c>
      <c r="PL9" s="14">
        <v>0</v>
      </c>
      <c r="PM9" s="14">
        <v>1</v>
      </c>
      <c r="PN9" s="14">
        <v>1</v>
      </c>
      <c r="PO9" s="14">
        <v>-1</v>
      </c>
      <c r="PP9" s="14">
        <v>3</v>
      </c>
      <c r="PQ9" s="14">
        <v>2.8</v>
      </c>
      <c r="PR9" s="14">
        <v>2.8</v>
      </c>
      <c r="PS9" s="14">
        <v>0.2</v>
      </c>
      <c r="PT9" s="14">
        <v>2</v>
      </c>
      <c r="PU9" s="14">
        <v>2.2000000000000002</v>
      </c>
      <c r="PV9" s="14">
        <v>2.2000000000000002</v>
      </c>
      <c r="PW9" s="14">
        <v>-0.2</v>
      </c>
      <c r="PX9" s="14">
        <v>20</v>
      </c>
      <c r="PY9" s="14">
        <v>19.417480000000001</v>
      </c>
      <c r="PZ9" s="14">
        <v>19.417480000000001</v>
      </c>
      <c r="QA9" s="14">
        <v>0.58252000000000004</v>
      </c>
      <c r="QB9" s="14">
        <v>7.4</v>
      </c>
      <c r="QC9" s="14">
        <v>5.7</v>
      </c>
      <c r="QD9" s="14">
        <v>5.7</v>
      </c>
      <c r="QE9" s="14">
        <v>1.7</v>
      </c>
      <c r="QF9" s="14">
        <v>4</v>
      </c>
      <c r="QG9" s="14">
        <v>4</v>
      </c>
      <c r="QH9" s="14">
        <v>4</v>
      </c>
      <c r="QI9" s="14">
        <v>0</v>
      </c>
      <c r="QJ9" s="14">
        <v>3.3</v>
      </c>
      <c r="QK9" s="14">
        <v>3.4</v>
      </c>
      <c r="QL9" s="14">
        <v>3.4</v>
      </c>
      <c r="QM9" s="14">
        <v>-0.1</v>
      </c>
      <c r="QN9" s="14">
        <v>18.2</v>
      </c>
      <c r="QO9" s="14">
        <v>17.864080000000001</v>
      </c>
      <c r="QP9" s="14">
        <v>17.864080000000001</v>
      </c>
      <c r="QQ9" s="14">
        <v>0.33592</v>
      </c>
      <c r="QR9" s="14">
        <v>0</v>
      </c>
      <c r="QS9" s="14"/>
      <c r="QT9" s="14"/>
      <c r="QU9" s="14">
        <v>0</v>
      </c>
      <c r="QV9" s="14">
        <v>0</v>
      </c>
      <c r="QW9" s="14"/>
      <c r="QX9" s="14"/>
      <c r="QY9" s="14">
        <v>0</v>
      </c>
      <c r="QZ9" s="14">
        <v>18.2</v>
      </c>
      <c r="RA9" s="14">
        <v>11.867000000000001</v>
      </c>
      <c r="RB9" s="14">
        <v>11.867000000000001</v>
      </c>
      <c r="RC9" s="14">
        <v>6.3330000000000002</v>
      </c>
      <c r="RD9" s="14">
        <v>43.5</v>
      </c>
      <c r="RE9" s="14">
        <v>31.669</v>
      </c>
      <c r="RF9" s="14">
        <v>31.669</v>
      </c>
      <c r="RG9" s="14">
        <v>11.831</v>
      </c>
      <c r="RH9" s="14">
        <v>4.5999999999999996</v>
      </c>
      <c r="RI9" s="14"/>
      <c r="RJ9" s="14">
        <v>4.2</v>
      </c>
      <c r="RK9" s="14">
        <v>0.4</v>
      </c>
      <c r="RL9" s="14">
        <v>2.1</v>
      </c>
      <c r="RM9" s="14">
        <v>2.4</v>
      </c>
      <c r="RN9" s="14">
        <v>2.4</v>
      </c>
      <c r="RO9" s="14">
        <v>-0.3</v>
      </c>
      <c r="RP9" s="14">
        <v>2.4</v>
      </c>
      <c r="RQ9" s="14"/>
      <c r="RR9" s="14">
        <v>2.4</v>
      </c>
      <c r="RS9" s="14">
        <v>0</v>
      </c>
      <c r="RT9" s="14">
        <v>1.6</v>
      </c>
      <c r="RU9" s="14"/>
      <c r="RV9" s="14">
        <v>1.4</v>
      </c>
      <c r="RW9" s="14">
        <v>0.2</v>
      </c>
      <c r="RX9" s="14">
        <v>0</v>
      </c>
      <c r="RY9" s="14"/>
      <c r="RZ9" s="14"/>
      <c r="SA9" s="14">
        <v>0</v>
      </c>
      <c r="SB9" s="14">
        <v>2.2999999999999998</v>
      </c>
      <c r="SC9" s="14">
        <v>2.3490000000000002</v>
      </c>
      <c r="SD9" s="14">
        <v>2.3490000000000002</v>
      </c>
      <c r="SE9" s="14">
        <v>-4.9000000000000002E-2</v>
      </c>
      <c r="SF9" s="14">
        <v>10.199999999999999</v>
      </c>
      <c r="SG9" s="14">
        <v>19.772790000000001</v>
      </c>
      <c r="SH9" s="14">
        <v>11.84388</v>
      </c>
      <c r="SI9" s="14">
        <v>-1.64388</v>
      </c>
      <c r="SJ9" s="14">
        <v>1.4</v>
      </c>
      <c r="SK9" s="14">
        <v>1.3879999999999999</v>
      </c>
      <c r="SL9" s="14">
        <v>1.3879999999999999</v>
      </c>
      <c r="SM9" s="14">
        <v>1.2E-2</v>
      </c>
      <c r="SN9" s="14">
        <v>0</v>
      </c>
      <c r="SO9" s="14">
        <v>0.4</v>
      </c>
      <c r="SP9" s="14">
        <v>0.4</v>
      </c>
      <c r="SQ9" s="14">
        <v>-0.4</v>
      </c>
      <c r="SR9" s="14">
        <v>4.9000000000000004</v>
      </c>
      <c r="SS9" s="14">
        <v>4.9000000000000004</v>
      </c>
      <c r="ST9" s="14">
        <v>4.9000000000000004</v>
      </c>
      <c r="SU9" s="14">
        <v>0</v>
      </c>
      <c r="SV9" s="14">
        <v>3.9</v>
      </c>
      <c r="SW9" s="14">
        <v>3</v>
      </c>
      <c r="SX9" s="14">
        <v>3</v>
      </c>
      <c r="SY9" s="14">
        <v>0.9</v>
      </c>
      <c r="SZ9" s="14">
        <v>3.9</v>
      </c>
      <c r="TA9" s="14">
        <v>3.5</v>
      </c>
      <c r="TB9" s="14">
        <v>3.5</v>
      </c>
      <c r="TC9" s="14">
        <v>0.4</v>
      </c>
      <c r="TD9" s="14">
        <v>5.0999999999999996</v>
      </c>
      <c r="TE9" s="14">
        <v>5.5</v>
      </c>
      <c r="TF9" s="14">
        <v>5.5</v>
      </c>
      <c r="TG9" s="14">
        <v>-0.4</v>
      </c>
      <c r="TH9" s="14">
        <v>10</v>
      </c>
      <c r="TI9" s="14">
        <v>9.5</v>
      </c>
      <c r="TJ9" s="14">
        <v>9.5</v>
      </c>
      <c r="TK9" s="14">
        <v>0.5</v>
      </c>
      <c r="TL9" s="14">
        <v>23.4</v>
      </c>
      <c r="TM9" s="14">
        <v>17.75</v>
      </c>
      <c r="TN9" s="14">
        <v>17.75</v>
      </c>
      <c r="TO9" s="14">
        <v>5.65</v>
      </c>
      <c r="TP9" s="14">
        <v>12.7</v>
      </c>
      <c r="TQ9" s="14">
        <v>17.190000000000001</v>
      </c>
      <c r="TR9" s="14">
        <v>17.190000000000001</v>
      </c>
      <c r="TS9" s="14">
        <v>-4.49</v>
      </c>
      <c r="TT9" s="14">
        <v>0</v>
      </c>
      <c r="TU9" s="14"/>
      <c r="TV9" s="14"/>
      <c r="TW9" s="14">
        <v>0</v>
      </c>
      <c r="TX9" s="14">
        <v>60</v>
      </c>
      <c r="TY9" s="14">
        <v>41.81</v>
      </c>
      <c r="TZ9" s="14">
        <v>41.81</v>
      </c>
      <c r="UA9" s="14">
        <v>18.190000000000001</v>
      </c>
      <c r="UB9" s="14">
        <v>85.3</v>
      </c>
      <c r="UC9" s="14">
        <v>68.75</v>
      </c>
      <c r="UD9" s="14">
        <v>68.75</v>
      </c>
      <c r="UE9" s="14">
        <v>16.55</v>
      </c>
      <c r="UF9" s="14">
        <v>7.1</v>
      </c>
      <c r="UG9" s="14">
        <v>2.4900000000000002</v>
      </c>
      <c r="UH9" s="14">
        <v>2.4900000000000002</v>
      </c>
      <c r="UI9" s="14">
        <v>4.6100000000000003</v>
      </c>
      <c r="UJ9" s="14">
        <v>2.8</v>
      </c>
      <c r="UK9" s="14">
        <v>1.92</v>
      </c>
      <c r="UL9" s="14">
        <v>1.92</v>
      </c>
      <c r="UM9" s="14">
        <v>0.88</v>
      </c>
      <c r="UN9" s="14">
        <v>5.8</v>
      </c>
      <c r="UO9" s="14">
        <v>5.2</v>
      </c>
      <c r="UP9" s="14">
        <v>5.2</v>
      </c>
      <c r="UQ9" s="14">
        <v>0.6</v>
      </c>
      <c r="UR9" s="14">
        <v>2.2000000000000002</v>
      </c>
      <c r="US9" s="14">
        <v>2</v>
      </c>
      <c r="UT9" s="14">
        <v>2</v>
      </c>
      <c r="UU9" s="14">
        <v>0.2</v>
      </c>
      <c r="UV9" s="14"/>
      <c r="UW9" s="14"/>
      <c r="UX9" s="14"/>
      <c r="UY9" s="14">
        <v>0</v>
      </c>
      <c r="UZ9" s="14">
        <v>6.3</v>
      </c>
      <c r="VA9" s="14">
        <v>4</v>
      </c>
      <c r="VB9" s="14">
        <v>4</v>
      </c>
      <c r="VC9" s="14">
        <v>2.2999999999999998</v>
      </c>
      <c r="VD9" s="14">
        <v>6.5</v>
      </c>
      <c r="VE9" s="14">
        <v>4.5</v>
      </c>
      <c r="VF9" s="14">
        <v>4.5</v>
      </c>
      <c r="VG9" s="14">
        <v>2</v>
      </c>
      <c r="VH9" s="14">
        <v>6</v>
      </c>
      <c r="VI9" s="14">
        <v>4.7</v>
      </c>
      <c r="VJ9" s="14">
        <v>4.7</v>
      </c>
      <c r="VK9" s="14">
        <v>1.3</v>
      </c>
      <c r="VL9" s="14">
        <v>18.3</v>
      </c>
      <c r="VM9" s="14">
        <v>14.12</v>
      </c>
      <c r="VN9" s="14">
        <v>14.12</v>
      </c>
      <c r="VO9" s="14">
        <v>4.18</v>
      </c>
      <c r="VP9" s="14">
        <v>0</v>
      </c>
      <c r="VQ9" s="14"/>
      <c r="VR9" s="14"/>
      <c r="VS9" s="14">
        <v>0</v>
      </c>
      <c r="VT9" s="14">
        <v>0</v>
      </c>
      <c r="VU9" s="14"/>
      <c r="VV9" s="14"/>
      <c r="VW9" s="14">
        <v>0</v>
      </c>
      <c r="VX9" s="14">
        <v>0</v>
      </c>
      <c r="VY9" s="14"/>
      <c r="VZ9" s="14"/>
      <c r="WA9" s="14">
        <v>0</v>
      </c>
      <c r="WB9" s="14">
        <v>0.6</v>
      </c>
      <c r="WC9" s="14">
        <v>0.6</v>
      </c>
      <c r="WD9" s="14">
        <v>0.6</v>
      </c>
      <c r="WE9" s="14">
        <v>0</v>
      </c>
      <c r="WF9" s="14">
        <v>43.5</v>
      </c>
      <c r="WG9" s="14">
        <v>18</v>
      </c>
      <c r="WH9" s="14">
        <v>18</v>
      </c>
      <c r="WI9" s="14">
        <v>25.5</v>
      </c>
      <c r="WJ9" s="14">
        <v>40</v>
      </c>
      <c r="WK9" s="14">
        <v>14</v>
      </c>
      <c r="WL9" s="14">
        <v>14</v>
      </c>
      <c r="WM9" s="14">
        <v>26</v>
      </c>
      <c r="WN9" s="14">
        <v>0</v>
      </c>
      <c r="WO9" s="14"/>
      <c r="WP9" s="14"/>
      <c r="WQ9" s="14">
        <v>0</v>
      </c>
      <c r="WR9" s="14">
        <v>0</v>
      </c>
      <c r="WS9" s="14"/>
      <c r="WT9" s="14"/>
      <c r="WU9" s="14">
        <v>0</v>
      </c>
      <c r="WV9" s="14">
        <v>10</v>
      </c>
      <c r="WW9" s="14">
        <v>10</v>
      </c>
      <c r="WX9" s="14">
        <v>10</v>
      </c>
      <c r="WY9" s="14">
        <v>0</v>
      </c>
      <c r="WZ9" s="14">
        <v>20</v>
      </c>
      <c r="XA9" s="14">
        <v>18.4466</v>
      </c>
      <c r="XB9" s="14">
        <v>18.4466</v>
      </c>
      <c r="XC9" s="14">
        <v>1.5533999999999999</v>
      </c>
      <c r="XD9" s="14">
        <v>9.6</v>
      </c>
      <c r="XE9" s="14">
        <v>10.8</v>
      </c>
      <c r="XF9" s="14">
        <v>10.8</v>
      </c>
      <c r="XG9" s="14">
        <v>-1.2</v>
      </c>
      <c r="XH9" s="14">
        <v>35.9</v>
      </c>
      <c r="XI9" s="14">
        <v>22.5</v>
      </c>
      <c r="XJ9" s="14">
        <v>22.5</v>
      </c>
      <c r="XK9" s="14">
        <v>13.4</v>
      </c>
      <c r="XL9" s="14">
        <v>24.9</v>
      </c>
      <c r="XM9" s="14">
        <v>22.5</v>
      </c>
      <c r="XN9" s="14">
        <v>22.5</v>
      </c>
      <c r="XO9" s="14">
        <v>2.4</v>
      </c>
      <c r="XP9" s="14">
        <v>15</v>
      </c>
      <c r="XQ9" s="14">
        <v>14</v>
      </c>
      <c r="XR9" s="14">
        <v>14</v>
      </c>
      <c r="XS9" s="14">
        <v>1</v>
      </c>
      <c r="XT9" s="14">
        <v>13.1</v>
      </c>
      <c r="XU9" s="14">
        <v>20</v>
      </c>
      <c r="XV9" s="14">
        <v>20</v>
      </c>
      <c r="XW9" s="14">
        <v>-6.9</v>
      </c>
      <c r="XX9" s="14">
        <v>7.6</v>
      </c>
      <c r="XY9" s="14">
        <v>8.2100000000000009</v>
      </c>
      <c r="XZ9" s="14">
        <v>8.2100000000000009</v>
      </c>
      <c r="YA9" s="14">
        <v>-0.61</v>
      </c>
      <c r="YB9" s="14"/>
      <c r="YC9" s="14"/>
      <c r="YD9" s="14"/>
      <c r="YE9" s="14">
        <v>0</v>
      </c>
      <c r="YF9" s="14"/>
      <c r="YG9" s="14"/>
      <c r="YH9" s="14"/>
      <c r="YI9" s="14">
        <v>0</v>
      </c>
    </row>
    <row r="10" spans="1:659" ht="24" customHeight="1" x14ac:dyDescent="0.3">
      <c r="A10" s="1"/>
      <c r="B10" s="16" t="s">
        <v>48</v>
      </c>
      <c r="C10" s="16" t="s">
        <v>809</v>
      </c>
      <c r="D10" s="17">
        <v>38.4</v>
      </c>
      <c r="E10" s="17">
        <v>18.329899999999999</v>
      </c>
      <c r="F10" s="17">
        <v>66.658420000000007</v>
      </c>
      <c r="G10" s="17">
        <v>-28.258420000000001</v>
      </c>
      <c r="H10" s="17">
        <v>571.5</v>
      </c>
      <c r="I10" s="17">
        <v>594.17128000000002</v>
      </c>
      <c r="J10" s="17">
        <v>594.17128000000002</v>
      </c>
      <c r="K10" s="17">
        <v>-22.671279999999999</v>
      </c>
      <c r="L10" s="17">
        <v>193</v>
      </c>
      <c r="M10" s="17">
        <v>193.29447999999999</v>
      </c>
      <c r="N10" s="17">
        <v>193.29447999999999</v>
      </c>
      <c r="O10" s="17">
        <v>-0.29448000000000002</v>
      </c>
      <c r="P10" s="17"/>
      <c r="Q10" s="17"/>
      <c r="R10" s="17"/>
      <c r="S10" s="17">
        <v>0</v>
      </c>
      <c r="T10" s="17"/>
      <c r="U10" s="17"/>
      <c r="V10" s="17"/>
      <c r="W10" s="17">
        <v>0</v>
      </c>
      <c r="X10" s="17">
        <v>0</v>
      </c>
      <c r="Y10" s="17"/>
      <c r="Z10" s="17"/>
      <c r="AA10" s="17">
        <v>0</v>
      </c>
      <c r="AB10" s="17">
        <v>81.099999999999994</v>
      </c>
      <c r="AC10" s="17">
        <v>91.364000000000004</v>
      </c>
      <c r="AD10" s="17">
        <v>91.364000000000004</v>
      </c>
      <c r="AE10" s="17">
        <v>-10.263999999999999</v>
      </c>
      <c r="AF10" s="17"/>
      <c r="AG10" s="17"/>
      <c r="AH10" s="17"/>
      <c r="AI10" s="17">
        <v>0</v>
      </c>
      <c r="AJ10" s="17"/>
      <c r="AK10" s="17"/>
      <c r="AL10" s="17"/>
      <c r="AM10" s="17">
        <v>0</v>
      </c>
      <c r="AN10" s="17">
        <v>187.1</v>
      </c>
      <c r="AO10" s="17">
        <v>194.89606000000001</v>
      </c>
      <c r="AP10" s="17">
        <v>194.89606000000001</v>
      </c>
      <c r="AQ10" s="17">
        <v>-7.7960599999999998</v>
      </c>
      <c r="AR10" s="17">
        <v>198</v>
      </c>
      <c r="AS10" s="17">
        <v>194.89606000000001</v>
      </c>
      <c r="AT10" s="17">
        <v>194.89606000000001</v>
      </c>
      <c r="AU10" s="17">
        <v>3.1039400000000001</v>
      </c>
      <c r="AV10" s="17">
        <v>199</v>
      </c>
      <c r="AW10" s="17">
        <v>194.89606000000001</v>
      </c>
      <c r="AX10" s="17">
        <v>194.89606000000001</v>
      </c>
      <c r="AY10" s="17">
        <v>4.1039399999999997</v>
      </c>
      <c r="AZ10" s="17">
        <v>276</v>
      </c>
      <c r="BA10" s="17">
        <v>293.22199999999998</v>
      </c>
      <c r="BB10" s="17">
        <v>293.22199999999998</v>
      </c>
      <c r="BC10" s="17">
        <v>-17.222000000000001</v>
      </c>
      <c r="BD10" s="17">
        <v>215.3</v>
      </c>
      <c r="BE10" s="17">
        <v>208.07390000000001</v>
      </c>
      <c r="BF10" s="17">
        <v>208.07390000000001</v>
      </c>
      <c r="BG10" s="17">
        <v>7.2260999999999997</v>
      </c>
      <c r="BH10" s="17">
        <v>112</v>
      </c>
      <c r="BI10" s="17">
        <v>104.34936999999999</v>
      </c>
      <c r="BJ10" s="17">
        <v>104.34936999999999</v>
      </c>
      <c r="BK10" s="17">
        <v>7.6506299999999996</v>
      </c>
      <c r="BL10" s="17">
        <v>375.9</v>
      </c>
      <c r="BM10" s="17">
        <v>381.30583000000001</v>
      </c>
      <c r="BN10" s="17">
        <v>367.42732000000001</v>
      </c>
      <c r="BO10" s="17">
        <v>8.4726800000000004</v>
      </c>
      <c r="BP10" s="17">
        <v>4.3</v>
      </c>
      <c r="BQ10" s="17">
        <v>4.4318400000000002</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110.5</v>
      </c>
      <c r="CK10" s="17">
        <v>111.2509</v>
      </c>
      <c r="CL10" s="17">
        <v>111.2509</v>
      </c>
      <c r="CM10" s="17">
        <v>-0.75090000000000001</v>
      </c>
      <c r="CN10" s="17">
        <v>7.3</v>
      </c>
      <c r="CO10" s="17">
        <v>5.1333399999999996</v>
      </c>
      <c r="CP10" s="17">
        <v>5.1333399999999996</v>
      </c>
      <c r="CQ10" s="17">
        <v>2.1666599999999998</v>
      </c>
      <c r="CR10" s="17">
        <v>5.7</v>
      </c>
      <c r="CS10" s="17">
        <v>2.8177599999999998</v>
      </c>
      <c r="CT10" s="17">
        <v>2.8177599999999998</v>
      </c>
      <c r="CU10" s="17">
        <v>2.8822399999999999</v>
      </c>
      <c r="CV10" s="17">
        <v>0</v>
      </c>
      <c r="CW10" s="17"/>
      <c r="CX10" s="17"/>
      <c r="CY10" s="17">
        <v>0</v>
      </c>
      <c r="CZ10" s="17">
        <v>6.5</v>
      </c>
      <c r="DA10" s="17">
        <v>6.8787000000000003</v>
      </c>
      <c r="DB10" s="17">
        <v>6.8787000000000003</v>
      </c>
      <c r="DC10" s="17">
        <v>-0.37869999999999998</v>
      </c>
      <c r="DD10" s="17">
        <v>9.8000000000000007</v>
      </c>
      <c r="DE10" s="17">
        <v>12.669079999999999</v>
      </c>
      <c r="DF10" s="17">
        <v>12.669079999999999</v>
      </c>
      <c r="DG10" s="17">
        <v>-2.8690799999999999</v>
      </c>
      <c r="DH10" s="17">
        <v>60.6</v>
      </c>
      <c r="DI10" s="17">
        <v>70.447720000000004</v>
      </c>
      <c r="DJ10" s="17">
        <v>72.177090000000007</v>
      </c>
      <c r="DK10" s="17">
        <v>-11.57709</v>
      </c>
      <c r="DL10" s="17"/>
      <c r="DM10" s="17"/>
      <c r="DN10" s="17"/>
      <c r="DO10" s="17">
        <v>0</v>
      </c>
      <c r="DP10" s="17"/>
      <c r="DQ10" s="17"/>
      <c r="DR10" s="17"/>
      <c r="DS10" s="17">
        <v>0</v>
      </c>
      <c r="DT10" s="17"/>
      <c r="DU10" s="17"/>
      <c r="DV10" s="17"/>
      <c r="DW10" s="17">
        <v>0</v>
      </c>
      <c r="DX10" s="17"/>
      <c r="DY10" s="17"/>
      <c r="DZ10" s="17"/>
      <c r="EA10" s="17">
        <v>0</v>
      </c>
      <c r="EB10" s="17">
        <v>55.6</v>
      </c>
      <c r="EC10" s="17">
        <v>56.515709999999999</v>
      </c>
      <c r="ED10" s="17">
        <v>54.283459999999998</v>
      </c>
      <c r="EE10" s="17">
        <v>1.31654</v>
      </c>
      <c r="EF10" s="17">
        <v>94.1</v>
      </c>
      <c r="EG10" s="17">
        <v>94.289490000000001</v>
      </c>
      <c r="EH10" s="17">
        <v>94.599450000000004</v>
      </c>
      <c r="EI10" s="17">
        <v>-0.49945000000000001</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31</v>
      </c>
      <c r="FE10" s="17">
        <v>34.788629999999998</v>
      </c>
      <c r="FF10" s="17">
        <v>34.788629999999998</v>
      </c>
      <c r="FG10" s="17">
        <v>-3.7886299999999999</v>
      </c>
      <c r="FH10" s="17">
        <v>44.8</v>
      </c>
      <c r="FI10" s="17">
        <v>45</v>
      </c>
      <c r="FJ10" s="17">
        <v>45</v>
      </c>
      <c r="FK10" s="17">
        <v>-0.2</v>
      </c>
      <c r="FL10" s="17">
        <v>20.6</v>
      </c>
      <c r="FM10" s="17">
        <v>19.79213</v>
      </c>
      <c r="FN10" s="17">
        <v>19.79213</v>
      </c>
      <c r="FO10" s="17">
        <v>0.80786999999999998</v>
      </c>
      <c r="FP10" s="17">
        <v>18.600000000000001</v>
      </c>
      <c r="FQ10" s="17">
        <v>19.192229999999999</v>
      </c>
      <c r="FR10" s="17">
        <v>17.562139999999999</v>
      </c>
      <c r="FS10" s="17">
        <v>1.03786</v>
      </c>
      <c r="FT10" s="17">
        <v>13.9</v>
      </c>
      <c r="FU10" s="17">
        <v>13.1068</v>
      </c>
      <c r="FV10" s="17">
        <v>13.1068</v>
      </c>
      <c r="FW10" s="17">
        <v>0.79320000000000002</v>
      </c>
      <c r="FX10" s="17">
        <v>58.1</v>
      </c>
      <c r="FY10" s="17">
        <v>60.791670000000003</v>
      </c>
      <c r="FZ10" s="17">
        <v>60.791670000000003</v>
      </c>
      <c r="GA10" s="17">
        <v>-2.6916699999999998</v>
      </c>
      <c r="GB10" s="17">
        <v>182.4</v>
      </c>
      <c r="GC10" s="17">
        <v>184.91498000000001</v>
      </c>
      <c r="GD10" s="17">
        <v>184.91498000000001</v>
      </c>
      <c r="GE10" s="17">
        <v>-2.51498</v>
      </c>
      <c r="GF10" s="17">
        <v>183.3</v>
      </c>
      <c r="GG10" s="17">
        <v>184.91498000000001</v>
      </c>
      <c r="GH10" s="17">
        <v>184.91498000000001</v>
      </c>
      <c r="GI10" s="17">
        <v>-1.6149800000000001</v>
      </c>
      <c r="GJ10" s="17">
        <v>184.6</v>
      </c>
      <c r="GK10" s="17">
        <v>185.47028</v>
      </c>
      <c r="GL10" s="17">
        <v>185.47028</v>
      </c>
      <c r="GM10" s="17">
        <v>-0.87028000000000005</v>
      </c>
      <c r="GN10" s="17">
        <v>42.8</v>
      </c>
      <c r="GO10" s="17">
        <v>36.353740000000002</v>
      </c>
      <c r="GP10" s="17">
        <v>36.353740000000002</v>
      </c>
      <c r="GQ10" s="17">
        <v>6.4462599999999997</v>
      </c>
      <c r="GR10" s="17">
        <v>8.1</v>
      </c>
      <c r="GS10" s="17">
        <v>9.09</v>
      </c>
      <c r="GT10" s="17">
        <v>9.09</v>
      </c>
      <c r="GU10" s="17">
        <v>-0.99</v>
      </c>
      <c r="GV10" s="17">
        <v>4.7</v>
      </c>
      <c r="GW10" s="17">
        <v>9.8520199999999996</v>
      </c>
      <c r="GX10" s="17">
        <v>9.8520199999999996</v>
      </c>
      <c r="GY10" s="17">
        <v>-5.1520200000000003</v>
      </c>
      <c r="GZ10" s="17">
        <v>26.7</v>
      </c>
      <c r="HA10" s="17">
        <v>27.212969999999999</v>
      </c>
      <c r="HB10" s="17">
        <v>34.47804</v>
      </c>
      <c r="HC10" s="17">
        <v>-7.7780399999999998</v>
      </c>
      <c r="HD10" s="17">
        <v>31.8</v>
      </c>
      <c r="HE10" s="17">
        <v>35.346119999999999</v>
      </c>
      <c r="HF10" s="17">
        <v>35.346119999999999</v>
      </c>
      <c r="HG10" s="17">
        <v>-3.5461200000000002</v>
      </c>
      <c r="HH10" s="17">
        <v>2.2000000000000002</v>
      </c>
      <c r="HI10" s="17">
        <v>1.97359</v>
      </c>
      <c r="HJ10" s="17">
        <v>1.97359</v>
      </c>
      <c r="HK10" s="17">
        <v>0.22641</v>
      </c>
      <c r="HL10" s="17">
        <v>0</v>
      </c>
      <c r="HM10" s="17"/>
      <c r="HN10" s="17"/>
      <c r="HO10" s="17">
        <v>0</v>
      </c>
      <c r="HP10" s="17">
        <v>47.1</v>
      </c>
      <c r="HQ10" s="17">
        <v>47.070900000000002</v>
      </c>
      <c r="HR10" s="17">
        <v>39.80583</v>
      </c>
      <c r="HS10" s="17">
        <v>7.2941700000000003</v>
      </c>
      <c r="HT10" s="17"/>
      <c r="HU10" s="17"/>
      <c r="HV10" s="17"/>
      <c r="HW10" s="17">
        <v>0</v>
      </c>
      <c r="HX10" s="17"/>
      <c r="HY10" s="17"/>
      <c r="HZ10" s="17"/>
      <c r="IA10" s="17">
        <v>0</v>
      </c>
      <c r="IB10" s="17">
        <v>40</v>
      </c>
      <c r="IC10" s="17">
        <v>42.11289</v>
      </c>
      <c r="ID10" s="17">
        <v>24.636510000000001</v>
      </c>
      <c r="IE10" s="17">
        <v>15.363490000000001</v>
      </c>
      <c r="IF10" s="17"/>
      <c r="IG10" s="17"/>
      <c r="IH10" s="17"/>
      <c r="II10" s="17">
        <v>0</v>
      </c>
      <c r="IJ10" s="17"/>
      <c r="IK10" s="17"/>
      <c r="IL10" s="17"/>
      <c r="IM10" s="17">
        <v>0</v>
      </c>
      <c r="IN10" s="17">
        <v>47.6</v>
      </c>
      <c r="IO10" s="17">
        <v>48.181449999999998</v>
      </c>
      <c r="IP10" s="17">
        <v>48.181449999999998</v>
      </c>
      <c r="IQ10" s="17">
        <v>-0.58145000000000002</v>
      </c>
      <c r="IR10" s="17"/>
      <c r="IS10" s="17"/>
      <c r="IT10" s="17"/>
      <c r="IU10" s="17">
        <v>0</v>
      </c>
      <c r="IV10" s="17"/>
      <c r="IW10" s="17"/>
      <c r="IX10" s="17"/>
      <c r="IY10" s="17">
        <v>0</v>
      </c>
      <c r="IZ10" s="17"/>
      <c r="JA10" s="17"/>
      <c r="JB10" s="17"/>
      <c r="JC10" s="17">
        <v>0</v>
      </c>
      <c r="JD10" s="17">
        <v>17.899999999999999</v>
      </c>
      <c r="JE10" s="17">
        <v>16.49485</v>
      </c>
      <c r="JF10" s="17">
        <v>16.49485</v>
      </c>
      <c r="JG10" s="17">
        <v>1.4051499999999999</v>
      </c>
      <c r="JH10" s="17">
        <v>177.7</v>
      </c>
      <c r="JI10" s="17">
        <v>178.35103000000001</v>
      </c>
      <c r="JJ10" s="17">
        <v>178.35103000000001</v>
      </c>
      <c r="JK10" s="17">
        <v>-0.65103</v>
      </c>
      <c r="JL10" s="17">
        <v>175.1</v>
      </c>
      <c r="JM10" s="17">
        <v>178.35103000000001</v>
      </c>
      <c r="JN10" s="17">
        <v>178.35103000000001</v>
      </c>
      <c r="JO10" s="17">
        <v>-3.2510300000000001</v>
      </c>
      <c r="JP10" s="17">
        <v>209.2</v>
      </c>
      <c r="JQ10" s="17">
        <v>178.35103000000001</v>
      </c>
      <c r="JR10" s="17">
        <v>178.35103000000001</v>
      </c>
      <c r="JS10" s="17">
        <v>30.848970000000001</v>
      </c>
      <c r="JT10" s="17">
        <v>274</v>
      </c>
      <c r="JU10" s="17">
        <v>268.32992000000002</v>
      </c>
      <c r="JV10" s="17">
        <v>268.32992000000002</v>
      </c>
      <c r="JW10" s="17">
        <v>5.6700799999999996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1.1000000000000001</v>
      </c>
      <c r="LE10" s="17">
        <v>1.1522699999999999</v>
      </c>
      <c r="LF10" s="17">
        <v>1.1522699999999999</v>
      </c>
      <c r="LG10" s="17">
        <v>-5.2269999999999997E-2</v>
      </c>
      <c r="LH10" s="17">
        <v>97.2</v>
      </c>
      <c r="LI10" s="17">
        <v>181.57669999999999</v>
      </c>
      <c r="LJ10" s="17">
        <v>162.27681000000001</v>
      </c>
      <c r="LK10" s="17">
        <v>-65.076809999999995</v>
      </c>
      <c r="LL10" s="17">
        <v>95.1</v>
      </c>
      <c r="LM10" s="17">
        <v>76.263339999999999</v>
      </c>
      <c r="LN10" s="17">
        <v>76.263339999999999</v>
      </c>
      <c r="LO10" s="17">
        <v>18.836659999999998</v>
      </c>
      <c r="LP10" s="17">
        <v>62.3</v>
      </c>
      <c r="LQ10" s="17">
        <v>67.133979999999994</v>
      </c>
      <c r="LR10" s="17">
        <v>67.133979999999994</v>
      </c>
      <c r="LS10" s="17">
        <v>-4.8339800000000004</v>
      </c>
      <c r="LT10" s="17">
        <v>76</v>
      </c>
      <c r="LU10" s="17">
        <v>65.984009999999998</v>
      </c>
      <c r="LV10" s="17">
        <v>65.984009999999998</v>
      </c>
      <c r="LW10" s="17">
        <v>10.01599</v>
      </c>
      <c r="LX10" s="17">
        <v>29.4</v>
      </c>
      <c r="LY10" s="17">
        <v>27.30705</v>
      </c>
      <c r="LZ10" s="17">
        <v>27.30705</v>
      </c>
      <c r="MA10" s="17">
        <v>2.0929500000000001</v>
      </c>
      <c r="MB10" s="17"/>
      <c r="MC10" s="17"/>
      <c r="MD10" s="17"/>
      <c r="ME10" s="17">
        <v>0</v>
      </c>
      <c r="MF10" s="17"/>
      <c r="MG10" s="17"/>
      <c r="MH10" s="17"/>
      <c r="MI10" s="17">
        <v>0</v>
      </c>
      <c r="MJ10" s="17"/>
      <c r="MK10" s="17"/>
      <c r="ML10" s="17"/>
      <c r="MM10" s="17">
        <v>0</v>
      </c>
      <c r="MN10" s="17">
        <v>146.4</v>
      </c>
      <c r="MO10" s="17">
        <v>149.62415999999999</v>
      </c>
      <c r="MP10" s="17">
        <v>149.62415999999999</v>
      </c>
      <c r="MQ10" s="17">
        <v>-3.2241599999999999</v>
      </c>
      <c r="MR10" s="17">
        <v>148.80000000000001</v>
      </c>
      <c r="MS10" s="17">
        <v>149.62415999999999</v>
      </c>
      <c r="MT10" s="17">
        <v>149.62415999999999</v>
      </c>
      <c r="MU10" s="17">
        <v>-0.82416</v>
      </c>
      <c r="MV10" s="17">
        <v>149.69999999999999</v>
      </c>
      <c r="MW10" s="17">
        <v>150.07347999999999</v>
      </c>
      <c r="MX10" s="17">
        <v>150.07347999999999</v>
      </c>
      <c r="MY10" s="17">
        <v>-0.37347999999999998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151.9</v>
      </c>
      <c r="NU10" s="17">
        <v>144.88829999999999</v>
      </c>
      <c r="NV10" s="17">
        <v>144.88829999999999</v>
      </c>
      <c r="NW10" s="17">
        <v>7.0117000000000003</v>
      </c>
      <c r="NX10" s="17">
        <v>83.3</v>
      </c>
      <c r="NY10" s="17">
        <v>72.661699999999996</v>
      </c>
      <c r="NZ10" s="17">
        <v>72.661699999999996</v>
      </c>
      <c r="OA10" s="17">
        <v>10.638299999999999</v>
      </c>
      <c r="OB10" s="17">
        <v>0</v>
      </c>
      <c r="OC10" s="17"/>
      <c r="OD10" s="17"/>
      <c r="OE10" s="17">
        <v>0</v>
      </c>
      <c r="OF10" s="17">
        <v>77.900000000000006</v>
      </c>
      <c r="OG10" s="17">
        <v>52.6</v>
      </c>
      <c r="OH10" s="17">
        <v>52.6</v>
      </c>
      <c r="OI10" s="17">
        <v>25.3</v>
      </c>
      <c r="OJ10" s="17">
        <v>0</v>
      </c>
      <c r="OK10" s="17"/>
      <c r="OL10" s="17"/>
      <c r="OM10" s="17">
        <v>0</v>
      </c>
      <c r="ON10" s="17">
        <v>18.399999999999999</v>
      </c>
      <c r="OO10" s="17">
        <v>15.968999999999999</v>
      </c>
      <c r="OP10" s="17">
        <v>15.968999999999999</v>
      </c>
      <c r="OQ10" s="17">
        <v>2.431</v>
      </c>
      <c r="OR10" s="17">
        <v>0</v>
      </c>
      <c r="OS10" s="17"/>
      <c r="OT10" s="17"/>
      <c r="OU10" s="17">
        <v>0</v>
      </c>
      <c r="OV10" s="17">
        <v>8.1</v>
      </c>
      <c r="OW10" s="17">
        <v>8</v>
      </c>
      <c r="OX10" s="17">
        <v>8</v>
      </c>
      <c r="OY10" s="17">
        <v>0.1</v>
      </c>
      <c r="OZ10" s="17"/>
      <c r="PA10" s="17"/>
      <c r="PB10" s="17"/>
      <c r="PC10" s="17">
        <v>0</v>
      </c>
      <c r="PD10" s="17">
        <v>0</v>
      </c>
      <c r="PE10" s="17">
        <v>9</v>
      </c>
      <c r="PF10" s="17">
        <v>9</v>
      </c>
      <c r="PG10" s="17">
        <v>-9</v>
      </c>
      <c r="PH10" s="17">
        <v>0</v>
      </c>
      <c r="PI10" s="17"/>
      <c r="PJ10" s="17"/>
      <c r="PK10" s="17">
        <v>0</v>
      </c>
      <c r="PL10" s="17">
        <v>0</v>
      </c>
      <c r="PM10" s="17">
        <v>1</v>
      </c>
      <c r="PN10" s="17">
        <v>1</v>
      </c>
      <c r="PO10" s="17">
        <v>-1</v>
      </c>
      <c r="PP10" s="17">
        <v>3</v>
      </c>
      <c r="PQ10" s="17">
        <v>2.8</v>
      </c>
      <c r="PR10" s="17">
        <v>2.8</v>
      </c>
      <c r="PS10" s="17">
        <v>0.2</v>
      </c>
      <c r="PT10" s="17">
        <v>2</v>
      </c>
      <c r="PU10" s="17">
        <v>2.2000000000000002</v>
      </c>
      <c r="PV10" s="17">
        <v>2.2000000000000002</v>
      </c>
      <c r="PW10" s="17">
        <v>-0.2</v>
      </c>
      <c r="PX10" s="17">
        <v>20</v>
      </c>
      <c r="PY10" s="17">
        <v>19.417480000000001</v>
      </c>
      <c r="PZ10" s="17">
        <v>19.417480000000001</v>
      </c>
      <c r="QA10" s="17">
        <v>0.58252000000000004</v>
      </c>
      <c r="QB10" s="17">
        <v>7.4</v>
      </c>
      <c r="QC10" s="17">
        <v>5.7</v>
      </c>
      <c r="QD10" s="17">
        <v>5.7</v>
      </c>
      <c r="QE10" s="17">
        <v>1.7</v>
      </c>
      <c r="QF10" s="17">
        <v>4</v>
      </c>
      <c r="QG10" s="17">
        <v>4</v>
      </c>
      <c r="QH10" s="17">
        <v>4</v>
      </c>
      <c r="QI10" s="17">
        <v>0</v>
      </c>
      <c r="QJ10" s="17">
        <v>3.3</v>
      </c>
      <c r="QK10" s="17">
        <v>3.4</v>
      </c>
      <c r="QL10" s="17">
        <v>3.4</v>
      </c>
      <c r="QM10" s="17">
        <v>-0.1</v>
      </c>
      <c r="QN10" s="17">
        <v>18.2</v>
      </c>
      <c r="QO10" s="17">
        <v>17.864080000000001</v>
      </c>
      <c r="QP10" s="17">
        <v>17.864080000000001</v>
      </c>
      <c r="QQ10" s="17">
        <v>0.33592</v>
      </c>
      <c r="QR10" s="17">
        <v>0</v>
      </c>
      <c r="QS10" s="17"/>
      <c r="QT10" s="17"/>
      <c r="QU10" s="17">
        <v>0</v>
      </c>
      <c r="QV10" s="17">
        <v>0</v>
      </c>
      <c r="QW10" s="17"/>
      <c r="QX10" s="17"/>
      <c r="QY10" s="17">
        <v>0</v>
      </c>
      <c r="QZ10" s="17">
        <v>18.100000000000001</v>
      </c>
      <c r="RA10" s="17">
        <v>11.394</v>
      </c>
      <c r="RB10" s="17">
        <v>11.394</v>
      </c>
      <c r="RC10" s="17">
        <v>6.7060000000000004</v>
      </c>
      <c r="RD10" s="17">
        <v>41.7</v>
      </c>
      <c r="RE10" s="17">
        <v>30.69</v>
      </c>
      <c r="RF10" s="17">
        <v>30.69</v>
      </c>
      <c r="RG10" s="17">
        <v>11.01</v>
      </c>
      <c r="RH10" s="17">
        <v>4.5999999999999996</v>
      </c>
      <c r="RI10" s="17"/>
      <c r="RJ10" s="17">
        <v>4.2</v>
      </c>
      <c r="RK10" s="17">
        <v>0.4</v>
      </c>
      <c r="RL10" s="17">
        <v>2.1</v>
      </c>
      <c r="RM10" s="17">
        <v>2.4</v>
      </c>
      <c r="RN10" s="17">
        <v>2.4</v>
      </c>
      <c r="RO10" s="17">
        <v>-0.3</v>
      </c>
      <c r="RP10" s="17">
        <v>2.4</v>
      </c>
      <c r="RQ10" s="17"/>
      <c r="RR10" s="17">
        <v>2.4</v>
      </c>
      <c r="RS10" s="17">
        <v>0</v>
      </c>
      <c r="RT10" s="17">
        <v>1.6</v>
      </c>
      <c r="RU10" s="17"/>
      <c r="RV10" s="17">
        <v>1.4</v>
      </c>
      <c r="RW10" s="17">
        <v>0.2</v>
      </c>
      <c r="RX10" s="17">
        <v>0</v>
      </c>
      <c r="RY10" s="17"/>
      <c r="RZ10" s="17"/>
      <c r="SA10" s="17">
        <v>0</v>
      </c>
      <c r="SB10" s="17">
        <v>2.4</v>
      </c>
      <c r="SC10" s="17">
        <v>2.3490000000000002</v>
      </c>
      <c r="SD10" s="17">
        <v>2.3490000000000002</v>
      </c>
      <c r="SE10" s="17">
        <v>5.0999999999999997E-2</v>
      </c>
      <c r="SF10" s="17">
        <v>10.7</v>
      </c>
      <c r="SG10" s="17">
        <v>9.7410399999999999</v>
      </c>
      <c r="SH10" s="17">
        <v>5.69862</v>
      </c>
      <c r="SI10" s="17">
        <v>5.0013800000000002</v>
      </c>
      <c r="SJ10" s="17">
        <v>1.4</v>
      </c>
      <c r="SK10" s="17">
        <v>1.3280000000000001</v>
      </c>
      <c r="SL10" s="17">
        <v>1.3280000000000001</v>
      </c>
      <c r="SM10" s="17">
        <v>7.1999999999999995E-2</v>
      </c>
      <c r="SN10" s="17">
        <v>0</v>
      </c>
      <c r="SO10" s="17">
        <v>0.4</v>
      </c>
      <c r="SP10" s="17">
        <v>0.4</v>
      </c>
      <c r="SQ10" s="17">
        <v>-0.4</v>
      </c>
      <c r="SR10" s="17">
        <v>4.9000000000000004</v>
      </c>
      <c r="SS10" s="17">
        <v>4.9000000000000004</v>
      </c>
      <c r="ST10" s="17">
        <v>4.9000000000000004</v>
      </c>
      <c r="SU10" s="17">
        <v>0</v>
      </c>
      <c r="SV10" s="17">
        <v>3.9</v>
      </c>
      <c r="SW10" s="17">
        <v>3</v>
      </c>
      <c r="SX10" s="17">
        <v>3</v>
      </c>
      <c r="SY10" s="17">
        <v>0.9</v>
      </c>
      <c r="SZ10" s="17">
        <v>3.9</v>
      </c>
      <c r="TA10" s="17">
        <v>3.5</v>
      </c>
      <c r="TB10" s="17">
        <v>3.5</v>
      </c>
      <c r="TC10" s="17">
        <v>0.4</v>
      </c>
      <c r="TD10" s="17">
        <v>5.3</v>
      </c>
      <c r="TE10" s="17">
        <v>5.5</v>
      </c>
      <c r="TF10" s="17">
        <v>5.5</v>
      </c>
      <c r="TG10" s="17">
        <v>-0.2</v>
      </c>
      <c r="TH10" s="17">
        <v>10</v>
      </c>
      <c r="TI10" s="17">
        <v>9.5</v>
      </c>
      <c r="TJ10" s="17">
        <v>9.5</v>
      </c>
      <c r="TK10" s="17">
        <v>0.5</v>
      </c>
      <c r="TL10" s="17">
        <v>27</v>
      </c>
      <c r="TM10" s="17">
        <v>17.748999999999999</v>
      </c>
      <c r="TN10" s="17">
        <v>17.748999999999999</v>
      </c>
      <c r="TO10" s="17">
        <v>9.2509999999999994</v>
      </c>
      <c r="TP10" s="17">
        <v>7.5</v>
      </c>
      <c r="TQ10" s="17">
        <v>17.189</v>
      </c>
      <c r="TR10" s="17">
        <v>17.189</v>
      </c>
      <c r="TS10" s="17">
        <v>-9.6890000000000001</v>
      </c>
      <c r="TT10" s="17">
        <v>0</v>
      </c>
      <c r="TU10" s="17"/>
      <c r="TV10" s="17"/>
      <c r="TW10" s="17">
        <v>0</v>
      </c>
      <c r="TX10" s="17">
        <v>58.2</v>
      </c>
      <c r="TY10" s="17">
        <v>41.811</v>
      </c>
      <c r="TZ10" s="17">
        <v>41.811</v>
      </c>
      <c r="UA10" s="17">
        <v>16.388999999999999</v>
      </c>
      <c r="UB10" s="17">
        <v>82.2</v>
      </c>
      <c r="UC10" s="17">
        <v>68.751999999999995</v>
      </c>
      <c r="UD10" s="17">
        <v>68.751999999999995</v>
      </c>
      <c r="UE10" s="17">
        <v>13.448</v>
      </c>
      <c r="UF10" s="17">
        <v>7.3</v>
      </c>
      <c r="UG10" s="17">
        <v>2.492</v>
      </c>
      <c r="UH10" s="17">
        <v>2.492</v>
      </c>
      <c r="UI10" s="17">
        <v>4.8079999999999998</v>
      </c>
      <c r="UJ10" s="17">
        <v>3.7</v>
      </c>
      <c r="UK10" s="17">
        <v>1.923</v>
      </c>
      <c r="UL10" s="17">
        <v>1.923</v>
      </c>
      <c r="UM10" s="17">
        <v>1.7769999999999999</v>
      </c>
      <c r="UN10" s="17">
        <v>6.2</v>
      </c>
      <c r="UO10" s="17">
        <v>5.2</v>
      </c>
      <c r="UP10" s="17">
        <v>5.2</v>
      </c>
      <c r="UQ10" s="17">
        <v>1</v>
      </c>
      <c r="UR10" s="17">
        <v>3</v>
      </c>
      <c r="US10" s="17">
        <v>2</v>
      </c>
      <c r="UT10" s="17">
        <v>2</v>
      </c>
      <c r="UU10" s="17">
        <v>1</v>
      </c>
      <c r="UV10" s="17"/>
      <c r="UW10" s="17"/>
      <c r="UX10" s="17"/>
      <c r="UY10" s="17">
        <v>0</v>
      </c>
      <c r="UZ10" s="17">
        <v>6.3</v>
      </c>
      <c r="VA10" s="17">
        <v>4</v>
      </c>
      <c r="VB10" s="17">
        <v>4</v>
      </c>
      <c r="VC10" s="17">
        <v>2.2999999999999998</v>
      </c>
      <c r="VD10" s="17">
        <v>6.5</v>
      </c>
      <c r="VE10" s="17">
        <v>4.5</v>
      </c>
      <c r="VF10" s="17">
        <v>4.5</v>
      </c>
      <c r="VG10" s="17">
        <v>2</v>
      </c>
      <c r="VH10" s="17">
        <v>6</v>
      </c>
      <c r="VI10" s="17">
        <v>4.7</v>
      </c>
      <c r="VJ10" s="17">
        <v>4.7</v>
      </c>
      <c r="VK10" s="17">
        <v>1.3</v>
      </c>
      <c r="VL10" s="17">
        <v>17.8</v>
      </c>
      <c r="VM10" s="17">
        <v>13.635999999999999</v>
      </c>
      <c r="VN10" s="17">
        <v>13.635999999999999</v>
      </c>
      <c r="VO10" s="17">
        <v>4.1639999999999997</v>
      </c>
      <c r="VP10" s="17">
        <v>0</v>
      </c>
      <c r="VQ10" s="17"/>
      <c r="VR10" s="17"/>
      <c r="VS10" s="17">
        <v>0</v>
      </c>
      <c r="VT10" s="17">
        <v>0</v>
      </c>
      <c r="VU10" s="17"/>
      <c r="VV10" s="17"/>
      <c r="VW10" s="17">
        <v>0</v>
      </c>
      <c r="VX10" s="17">
        <v>0</v>
      </c>
      <c r="VY10" s="17"/>
      <c r="VZ10" s="17"/>
      <c r="WA10" s="17">
        <v>0</v>
      </c>
      <c r="WB10" s="17">
        <v>0.6</v>
      </c>
      <c r="WC10" s="17">
        <v>0.6</v>
      </c>
      <c r="WD10" s="17">
        <v>0.6</v>
      </c>
      <c r="WE10" s="17">
        <v>0</v>
      </c>
      <c r="WF10" s="17">
        <v>42.5</v>
      </c>
      <c r="WG10" s="17">
        <v>16</v>
      </c>
      <c r="WH10" s="17">
        <v>16</v>
      </c>
      <c r="WI10" s="17">
        <v>26.5</v>
      </c>
      <c r="WJ10" s="17">
        <v>32.9</v>
      </c>
      <c r="WK10" s="17">
        <v>15</v>
      </c>
      <c r="WL10" s="17">
        <v>15</v>
      </c>
      <c r="WM10" s="17">
        <v>17.899999999999999</v>
      </c>
      <c r="WN10" s="17">
        <v>0</v>
      </c>
      <c r="WO10" s="17"/>
      <c r="WP10" s="17"/>
      <c r="WQ10" s="17">
        <v>0</v>
      </c>
      <c r="WR10" s="17">
        <v>0</v>
      </c>
      <c r="WS10" s="17"/>
      <c r="WT10" s="17"/>
      <c r="WU10" s="17">
        <v>0</v>
      </c>
      <c r="WV10" s="17">
        <v>10</v>
      </c>
      <c r="WW10" s="17">
        <v>10</v>
      </c>
      <c r="WX10" s="17">
        <v>10</v>
      </c>
      <c r="WY10" s="17">
        <v>0</v>
      </c>
      <c r="WZ10" s="17">
        <v>20</v>
      </c>
      <c r="XA10" s="17">
        <v>18.4466</v>
      </c>
      <c r="XB10" s="17">
        <v>18.4466</v>
      </c>
      <c r="XC10" s="17">
        <v>1.5533999999999999</v>
      </c>
      <c r="XD10" s="17">
        <v>8.9</v>
      </c>
      <c r="XE10" s="17">
        <v>10.8</v>
      </c>
      <c r="XF10" s="17">
        <v>10.8</v>
      </c>
      <c r="XG10" s="17">
        <v>-1.9</v>
      </c>
      <c r="XH10" s="17">
        <v>36</v>
      </c>
      <c r="XI10" s="17">
        <v>22.5</v>
      </c>
      <c r="XJ10" s="17">
        <v>22.5</v>
      </c>
      <c r="XK10" s="17">
        <v>13.5</v>
      </c>
      <c r="XL10" s="17">
        <v>24.8</v>
      </c>
      <c r="XM10" s="17">
        <v>22.5</v>
      </c>
      <c r="XN10" s="17">
        <v>22.5</v>
      </c>
      <c r="XO10" s="17">
        <v>2.2999999999999998</v>
      </c>
      <c r="XP10" s="17">
        <v>15</v>
      </c>
      <c r="XQ10" s="17">
        <v>14</v>
      </c>
      <c r="XR10" s="17">
        <v>14</v>
      </c>
      <c r="XS10" s="17">
        <v>1</v>
      </c>
      <c r="XT10" s="17">
        <v>13.5</v>
      </c>
      <c r="XU10" s="17">
        <v>20</v>
      </c>
      <c r="XV10" s="17">
        <v>20</v>
      </c>
      <c r="XW10" s="17">
        <v>-6.5</v>
      </c>
      <c r="XX10" s="17">
        <v>7.1</v>
      </c>
      <c r="XY10" s="17">
        <v>8.2100000000000009</v>
      </c>
      <c r="XZ10" s="17">
        <v>8.2100000000000009</v>
      </c>
      <c r="YA10" s="17">
        <v>-1.1100000000000001</v>
      </c>
      <c r="YB10" s="17"/>
      <c r="YC10" s="17"/>
      <c r="YD10" s="17"/>
      <c r="YE10" s="17">
        <v>0</v>
      </c>
      <c r="YF10" s="17"/>
      <c r="YG10" s="17"/>
      <c r="YH10" s="17"/>
      <c r="YI10" s="17">
        <v>0</v>
      </c>
    </row>
    <row r="11" spans="1:659" ht="24" customHeight="1" x14ac:dyDescent="0.3">
      <c r="A11" s="1"/>
      <c r="B11" s="16" t="s">
        <v>48</v>
      </c>
      <c r="C11" s="16" t="s">
        <v>810</v>
      </c>
      <c r="D11" s="17">
        <v>32.6</v>
      </c>
      <c r="E11" s="17">
        <v>18.329899999999999</v>
      </c>
      <c r="F11" s="17">
        <v>65.487679999999997</v>
      </c>
      <c r="G11" s="17">
        <v>-32.887680000000003</v>
      </c>
      <c r="H11" s="17">
        <v>567.1</v>
      </c>
      <c r="I11" s="17">
        <v>594.17128000000002</v>
      </c>
      <c r="J11" s="17">
        <v>594.17128000000002</v>
      </c>
      <c r="K11" s="17">
        <v>-27.071280000000002</v>
      </c>
      <c r="L11" s="17">
        <v>191.4</v>
      </c>
      <c r="M11" s="17">
        <v>193.29447999999999</v>
      </c>
      <c r="N11" s="17">
        <v>193.29447999999999</v>
      </c>
      <c r="O11" s="17">
        <v>-1.8944799999999999</v>
      </c>
      <c r="P11" s="17"/>
      <c r="Q11" s="17"/>
      <c r="R11" s="17"/>
      <c r="S11" s="17">
        <v>0</v>
      </c>
      <c r="T11" s="17"/>
      <c r="U11" s="17"/>
      <c r="V11" s="17"/>
      <c r="W11" s="17">
        <v>0</v>
      </c>
      <c r="X11" s="17">
        <v>0</v>
      </c>
      <c r="Y11" s="17"/>
      <c r="Z11" s="17"/>
      <c r="AA11" s="17">
        <v>0</v>
      </c>
      <c r="AB11" s="17">
        <v>81.900000000000006</v>
      </c>
      <c r="AC11" s="17">
        <v>91.168779999999998</v>
      </c>
      <c r="AD11" s="17">
        <v>91.364000000000004</v>
      </c>
      <c r="AE11" s="17">
        <v>-9.4640000000000004</v>
      </c>
      <c r="AF11" s="17"/>
      <c r="AG11" s="17"/>
      <c r="AH11" s="17"/>
      <c r="AI11" s="17">
        <v>0</v>
      </c>
      <c r="AJ11" s="17"/>
      <c r="AK11" s="17"/>
      <c r="AL11" s="17"/>
      <c r="AM11" s="17">
        <v>0</v>
      </c>
      <c r="AN11" s="17">
        <v>171.9</v>
      </c>
      <c r="AO11" s="17">
        <v>194.89606000000001</v>
      </c>
      <c r="AP11" s="17">
        <v>194.89606000000001</v>
      </c>
      <c r="AQ11" s="17">
        <v>-22.99606</v>
      </c>
      <c r="AR11" s="17">
        <v>171.8</v>
      </c>
      <c r="AS11" s="17">
        <v>194.89606000000001</v>
      </c>
      <c r="AT11" s="17">
        <v>194.89606000000001</v>
      </c>
      <c r="AU11" s="17">
        <v>-23.096060000000001</v>
      </c>
      <c r="AV11" s="17">
        <v>172.3</v>
      </c>
      <c r="AW11" s="17">
        <v>194.89606000000001</v>
      </c>
      <c r="AX11" s="17">
        <v>194.89606000000001</v>
      </c>
      <c r="AY11" s="17">
        <v>-22.596060000000001</v>
      </c>
      <c r="AZ11" s="17">
        <v>265.89999999999998</v>
      </c>
      <c r="BA11" s="17">
        <v>293.22199999999998</v>
      </c>
      <c r="BB11" s="17">
        <v>293.22199999999998</v>
      </c>
      <c r="BC11" s="17">
        <v>-27.321999999999999</v>
      </c>
      <c r="BD11" s="17">
        <v>214.8</v>
      </c>
      <c r="BE11" s="17">
        <v>208.07390000000001</v>
      </c>
      <c r="BF11" s="17">
        <v>208.07390000000001</v>
      </c>
      <c r="BG11" s="17">
        <v>6.7260999999999997</v>
      </c>
      <c r="BH11" s="17">
        <v>111.6</v>
      </c>
      <c r="BI11" s="17">
        <v>104.34936999999999</v>
      </c>
      <c r="BJ11" s="17">
        <v>104.34936999999999</v>
      </c>
      <c r="BK11" s="17">
        <v>7.2506300000000001</v>
      </c>
      <c r="BL11" s="17">
        <v>375.7</v>
      </c>
      <c r="BM11" s="17">
        <v>381.30583000000001</v>
      </c>
      <c r="BN11" s="17">
        <v>351.48838999999998</v>
      </c>
      <c r="BO11" s="17">
        <v>24.21161</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114.2</v>
      </c>
      <c r="CK11" s="17">
        <v>111.2509</v>
      </c>
      <c r="CL11" s="17">
        <v>111.2509</v>
      </c>
      <c r="CM11" s="17">
        <v>2.9491000000000001</v>
      </c>
      <c r="CN11" s="17">
        <v>7.1</v>
      </c>
      <c r="CO11" s="17">
        <v>5.1333399999999996</v>
      </c>
      <c r="CP11" s="17">
        <v>5.1333399999999996</v>
      </c>
      <c r="CQ11" s="17">
        <v>1.9666600000000001</v>
      </c>
      <c r="CR11" s="17">
        <v>6</v>
      </c>
      <c r="CS11" s="17">
        <v>2.8177599999999998</v>
      </c>
      <c r="CT11" s="17">
        <v>2.8177599999999998</v>
      </c>
      <c r="CU11" s="17">
        <v>3.1822400000000002</v>
      </c>
      <c r="CV11" s="17">
        <v>0</v>
      </c>
      <c r="CW11" s="17"/>
      <c r="CX11" s="17"/>
      <c r="CY11" s="17">
        <v>0</v>
      </c>
      <c r="CZ11" s="17">
        <v>6.3</v>
      </c>
      <c r="DA11" s="17">
        <v>6.8787000000000003</v>
      </c>
      <c r="DB11" s="17">
        <v>6.8787000000000003</v>
      </c>
      <c r="DC11" s="17">
        <v>-0.57869999999999999</v>
      </c>
      <c r="DD11" s="17">
        <v>9.8000000000000007</v>
      </c>
      <c r="DE11" s="17">
        <v>12.669079999999999</v>
      </c>
      <c r="DF11" s="17">
        <v>12.669079999999999</v>
      </c>
      <c r="DG11" s="17">
        <v>-2.8690799999999999</v>
      </c>
      <c r="DH11" s="17">
        <v>30</v>
      </c>
      <c r="DI11" s="17">
        <v>70.447720000000004</v>
      </c>
      <c r="DJ11" s="17">
        <v>69.172030000000007</v>
      </c>
      <c r="DK11" s="17">
        <v>-39.172029999999999</v>
      </c>
      <c r="DL11" s="17"/>
      <c r="DM11" s="17"/>
      <c r="DN11" s="17"/>
      <c r="DO11" s="17">
        <v>0</v>
      </c>
      <c r="DP11" s="17"/>
      <c r="DQ11" s="17"/>
      <c r="DR11" s="17"/>
      <c r="DS11" s="17">
        <v>0</v>
      </c>
      <c r="DT11" s="17"/>
      <c r="DU11" s="17"/>
      <c r="DV11" s="17"/>
      <c r="DW11" s="17">
        <v>0</v>
      </c>
      <c r="DX11" s="17"/>
      <c r="DY11" s="17"/>
      <c r="DZ11" s="17"/>
      <c r="EA11" s="17">
        <v>0</v>
      </c>
      <c r="EB11" s="17">
        <v>55.3</v>
      </c>
      <c r="EC11" s="17">
        <v>56.515709999999999</v>
      </c>
      <c r="ED11" s="17">
        <v>53.733429999999998</v>
      </c>
      <c r="EE11" s="17">
        <v>1.56657</v>
      </c>
      <c r="EF11" s="17">
        <v>90.7</v>
      </c>
      <c r="EG11" s="17">
        <v>94.289490000000001</v>
      </c>
      <c r="EH11" s="17">
        <v>94.289490000000001</v>
      </c>
      <c r="EI11" s="17">
        <v>-3.5894900000000001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31.9</v>
      </c>
      <c r="FE11" s="17">
        <v>34.788629999999998</v>
      </c>
      <c r="FF11" s="17">
        <v>34.788629999999998</v>
      </c>
      <c r="FG11" s="17">
        <v>-2.88863</v>
      </c>
      <c r="FH11" s="17">
        <v>44.7</v>
      </c>
      <c r="FI11" s="17">
        <v>45</v>
      </c>
      <c r="FJ11" s="17">
        <v>45</v>
      </c>
      <c r="FK11" s="17">
        <v>-0.3</v>
      </c>
      <c r="FL11" s="17">
        <v>21.2</v>
      </c>
      <c r="FM11" s="17">
        <v>19.79213</v>
      </c>
      <c r="FN11" s="17">
        <v>19.79213</v>
      </c>
      <c r="FO11" s="17">
        <v>1.40787</v>
      </c>
      <c r="FP11" s="17">
        <v>18.600000000000001</v>
      </c>
      <c r="FQ11" s="17">
        <v>19.192229999999999</v>
      </c>
      <c r="FR11" s="17">
        <v>17.562139999999999</v>
      </c>
      <c r="FS11" s="17">
        <v>1.03786</v>
      </c>
      <c r="FT11" s="17">
        <v>13.9</v>
      </c>
      <c r="FU11" s="17">
        <v>13.1068</v>
      </c>
      <c r="FV11" s="17">
        <v>13.1068</v>
      </c>
      <c r="FW11" s="17">
        <v>0.79320000000000002</v>
      </c>
      <c r="FX11" s="17">
        <v>59.6</v>
      </c>
      <c r="FY11" s="17">
        <v>60.791670000000003</v>
      </c>
      <c r="FZ11" s="17">
        <v>60.791670000000003</v>
      </c>
      <c r="GA11" s="17">
        <v>-1.19167</v>
      </c>
      <c r="GB11" s="17">
        <v>180.7</v>
      </c>
      <c r="GC11" s="17">
        <v>184.91498000000001</v>
      </c>
      <c r="GD11" s="17">
        <v>184.91498000000001</v>
      </c>
      <c r="GE11" s="17">
        <v>-4.2149799999999997</v>
      </c>
      <c r="GF11" s="17">
        <v>181.1</v>
      </c>
      <c r="GG11" s="17">
        <v>184.91498000000001</v>
      </c>
      <c r="GH11" s="17">
        <v>184.91498000000001</v>
      </c>
      <c r="GI11" s="17">
        <v>-3.8149799999999998</v>
      </c>
      <c r="GJ11" s="17">
        <v>183.2</v>
      </c>
      <c r="GK11" s="17">
        <v>185.47028</v>
      </c>
      <c r="GL11" s="17">
        <v>185.47028</v>
      </c>
      <c r="GM11" s="17">
        <v>-2.2702800000000001</v>
      </c>
      <c r="GN11" s="17">
        <v>41.6</v>
      </c>
      <c r="GO11" s="17">
        <v>36.353740000000002</v>
      </c>
      <c r="GP11" s="17">
        <v>36.353740000000002</v>
      </c>
      <c r="GQ11" s="17">
        <v>5.2462600000000004</v>
      </c>
      <c r="GR11" s="17">
        <v>8.1</v>
      </c>
      <c r="GS11" s="17">
        <v>9.09</v>
      </c>
      <c r="GT11" s="17">
        <v>9.09</v>
      </c>
      <c r="GU11" s="17">
        <v>-0.99</v>
      </c>
      <c r="GV11" s="17">
        <v>4.7</v>
      </c>
      <c r="GW11" s="17">
        <v>9.8520199999999996</v>
      </c>
      <c r="GX11" s="17">
        <v>9.8520199999999996</v>
      </c>
      <c r="GY11" s="17">
        <v>-5.1520200000000003</v>
      </c>
      <c r="GZ11" s="17">
        <v>26.6</v>
      </c>
      <c r="HA11" s="17">
        <v>27.212969999999999</v>
      </c>
      <c r="HB11" s="17">
        <v>34.47804</v>
      </c>
      <c r="HC11" s="17">
        <v>-7.8780400000000004</v>
      </c>
      <c r="HD11" s="17">
        <v>30.5</v>
      </c>
      <c r="HE11" s="17">
        <v>35.346119999999999</v>
      </c>
      <c r="HF11" s="17">
        <v>35.346119999999999</v>
      </c>
      <c r="HG11" s="17">
        <v>-4.84612</v>
      </c>
      <c r="HH11" s="17">
        <v>2.2000000000000002</v>
      </c>
      <c r="HI11" s="17">
        <v>1.97359</v>
      </c>
      <c r="HJ11" s="17">
        <v>1.97359</v>
      </c>
      <c r="HK11" s="17">
        <v>0.22641</v>
      </c>
      <c r="HL11" s="17">
        <v>0</v>
      </c>
      <c r="HM11" s="17"/>
      <c r="HN11" s="17"/>
      <c r="HO11" s="17">
        <v>0</v>
      </c>
      <c r="HP11" s="17">
        <v>46</v>
      </c>
      <c r="HQ11" s="17">
        <v>47.070900000000002</v>
      </c>
      <c r="HR11" s="17">
        <v>39.80583</v>
      </c>
      <c r="HS11" s="17">
        <v>6.1941699999999997</v>
      </c>
      <c r="HT11" s="17"/>
      <c r="HU11" s="17"/>
      <c r="HV11" s="17"/>
      <c r="HW11" s="17">
        <v>0</v>
      </c>
      <c r="HX11" s="17"/>
      <c r="HY11" s="17"/>
      <c r="HZ11" s="17"/>
      <c r="IA11" s="17">
        <v>0</v>
      </c>
      <c r="IB11" s="17">
        <v>39.799999999999997</v>
      </c>
      <c r="IC11" s="17"/>
      <c r="ID11" s="17"/>
      <c r="IE11" s="17">
        <v>39.799999999999997</v>
      </c>
      <c r="IF11" s="17"/>
      <c r="IG11" s="17"/>
      <c r="IH11" s="17"/>
      <c r="II11" s="17">
        <v>0</v>
      </c>
      <c r="IJ11" s="17"/>
      <c r="IK11" s="17"/>
      <c r="IL11" s="17"/>
      <c r="IM11" s="17">
        <v>0</v>
      </c>
      <c r="IN11" s="17">
        <v>47.5</v>
      </c>
      <c r="IO11" s="17">
        <v>48.181449999999998</v>
      </c>
      <c r="IP11" s="17">
        <v>48.181449999999998</v>
      </c>
      <c r="IQ11" s="17">
        <v>-0.68145</v>
      </c>
      <c r="IR11" s="17"/>
      <c r="IS11" s="17"/>
      <c r="IT11" s="17"/>
      <c r="IU11" s="17">
        <v>0</v>
      </c>
      <c r="IV11" s="17"/>
      <c r="IW11" s="17"/>
      <c r="IX11" s="17"/>
      <c r="IY11" s="17">
        <v>0</v>
      </c>
      <c r="IZ11" s="17"/>
      <c r="JA11" s="17"/>
      <c r="JB11" s="17"/>
      <c r="JC11" s="17">
        <v>0</v>
      </c>
      <c r="JD11" s="17">
        <v>17.7</v>
      </c>
      <c r="JE11" s="17">
        <v>16.49485</v>
      </c>
      <c r="JF11" s="17">
        <v>16.49485</v>
      </c>
      <c r="JG11" s="17">
        <v>1.2051499999999999</v>
      </c>
      <c r="JH11" s="17">
        <v>177.3</v>
      </c>
      <c r="JI11" s="17">
        <v>178.35103000000001</v>
      </c>
      <c r="JJ11" s="17">
        <v>178.35103000000001</v>
      </c>
      <c r="JK11" s="17">
        <v>-1.0510299999999999</v>
      </c>
      <c r="JL11" s="17">
        <v>175.3</v>
      </c>
      <c r="JM11" s="17">
        <v>178.35103000000001</v>
      </c>
      <c r="JN11" s="17">
        <v>178.35103000000001</v>
      </c>
      <c r="JO11" s="17">
        <v>-3.0510299999999999</v>
      </c>
      <c r="JP11" s="17">
        <v>209.6</v>
      </c>
      <c r="JQ11" s="17">
        <v>178.35103000000001</v>
      </c>
      <c r="JR11" s="17">
        <v>178.35103000000001</v>
      </c>
      <c r="JS11" s="17">
        <v>31.24897</v>
      </c>
      <c r="JT11" s="17">
        <v>274.10000000000002</v>
      </c>
      <c r="JU11" s="17">
        <v>268.32992000000002</v>
      </c>
      <c r="JV11" s="17">
        <v>268.32992000000002</v>
      </c>
      <c r="JW11" s="17">
        <v>5.7700800000000001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1.1000000000000001</v>
      </c>
      <c r="LE11" s="17">
        <v>1.1522699999999999</v>
      </c>
      <c r="LF11" s="17">
        <v>1.1522699999999999</v>
      </c>
      <c r="LG11" s="17">
        <v>-5.2269999999999997E-2</v>
      </c>
      <c r="LH11" s="17">
        <v>70.400000000000006</v>
      </c>
      <c r="LI11" s="17">
        <v>156.21023</v>
      </c>
      <c r="LJ11" s="17">
        <v>136.93948</v>
      </c>
      <c r="LK11" s="17">
        <v>-66.539479999999998</v>
      </c>
      <c r="LL11" s="17">
        <v>94</v>
      </c>
      <c r="LM11" s="17">
        <v>76.263339999999999</v>
      </c>
      <c r="LN11" s="17">
        <v>76.263339999999999</v>
      </c>
      <c r="LO11" s="17">
        <v>17.736660000000001</v>
      </c>
      <c r="LP11" s="17">
        <v>61.9</v>
      </c>
      <c r="LQ11" s="17">
        <v>67.133979999999994</v>
      </c>
      <c r="LR11" s="17">
        <v>67.133979999999994</v>
      </c>
      <c r="LS11" s="17">
        <v>-5.2339799999999999</v>
      </c>
      <c r="LT11" s="17">
        <v>74.8</v>
      </c>
      <c r="LU11" s="17">
        <v>65.984009999999998</v>
      </c>
      <c r="LV11" s="17">
        <v>65.984009999999998</v>
      </c>
      <c r="LW11" s="17">
        <v>8.8159899999999993</v>
      </c>
      <c r="LX11" s="17">
        <v>29.4</v>
      </c>
      <c r="LY11" s="17">
        <v>27.30705</v>
      </c>
      <c r="LZ11" s="17">
        <v>27.30705</v>
      </c>
      <c r="MA11" s="17">
        <v>2.0929500000000001</v>
      </c>
      <c r="MB11" s="17"/>
      <c r="MC11" s="17"/>
      <c r="MD11" s="17"/>
      <c r="ME11" s="17">
        <v>0</v>
      </c>
      <c r="MF11" s="17"/>
      <c r="MG11" s="17"/>
      <c r="MH11" s="17"/>
      <c r="MI11" s="17">
        <v>0</v>
      </c>
      <c r="MJ11" s="17"/>
      <c r="MK11" s="17"/>
      <c r="ML11" s="17"/>
      <c r="MM11" s="17">
        <v>0</v>
      </c>
      <c r="MN11" s="17">
        <v>146.4</v>
      </c>
      <c r="MO11" s="17">
        <v>149.62415999999999</v>
      </c>
      <c r="MP11" s="17">
        <v>149.62415999999999</v>
      </c>
      <c r="MQ11" s="17">
        <v>-3.2241599999999999</v>
      </c>
      <c r="MR11" s="17">
        <v>148.69999999999999</v>
      </c>
      <c r="MS11" s="17">
        <v>149.62415999999999</v>
      </c>
      <c r="MT11" s="17">
        <v>149.62415999999999</v>
      </c>
      <c r="MU11" s="17">
        <v>-0.92415999999999998</v>
      </c>
      <c r="MV11" s="17">
        <v>149.4</v>
      </c>
      <c r="MW11" s="17">
        <v>150.07347999999999</v>
      </c>
      <c r="MX11" s="17">
        <v>150.07347999999999</v>
      </c>
      <c r="MY11" s="17">
        <v>-0.67347999999999997</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150.69999999999999</v>
      </c>
      <c r="NU11" s="17">
        <v>144.88829999999999</v>
      </c>
      <c r="NV11" s="17">
        <v>144.88829999999999</v>
      </c>
      <c r="NW11" s="17">
        <v>5.8117000000000001</v>
      </c>
      <c r="NX11" s="17">
        <v>82.5</v>
      </c>
      <c r="NY11" s="17">
        <v>72.661699999999996</v>
      </c>
      <c r="NZ11" s="17">
        <v>72.661699999999996</v>
      </c>
      <c r="OA11" s="17">
        <v>9.8383000000000003</v>
      </c>
      <c r="OB11" s="17">
        <v>0</v>
      </c>
      <c r="OC11" s="17"/>
      <c r="OD11" s="17"/>
      <c r="OE11" s="17">
        <v>0</v>
      </c>
      <c r="OF11" s="17">
        <v>67.2</v>
      </c>
      <c r="OG11" s="17">
        <v>50.27</v>
      </c>
      <c r="OH11" s="17">
        <v>50.27</v>
      </c>
      <c r="OI11" s="17">
        <v>16.93</v>
      </c>
      <c r="OJ11" s="17">
        <v>0</v>
      </c>
      <c r="OK11" s="17"/>
      <c r="OL11" s="17"/>
      <c r="OM11" s="17">
        <v>0</v>
      </c>
      <c r="ON11" s="17">
        <v>17.899999999999999</v>
      </c>
      <c r="OO11" s="17">
        <v>15.944000000000001</v>
      </c>
      <c r="OP11" s="17">
        <v>15.944000000000001</v>
      </c>
      <c r="OQ11" s="17">
        <v>1.956</v>
      </c>
      <c r="OR11" s="17">
        <v>0</v>
      </c>
      <c r="OS11" s="17"/>
      <c r="OT11" s="17"/>
      <c r="OU11" s="17">
        <v>0</v>
      </c>
      <c r="OV11" s="17">
        <v>8.1999999999999993</v>
      </c>
      <c r="OW11" s="17">
        <v>8</v>
      </c>
      <c r="OX11" s="17">
        <v>8</v>
      </c>
      <c r="OY11" s="17">
        <v>0.2</v>
      </c>
      <c r="OZ11" s="17"/>
      <c r="PA11" s="17"/>
      <c r="PB11" s="17"/>
      <c r="PC11" s="17">
        <v>0</v>
      </c>
      <c r="PD11" s="17">
        <v>0</v>
      </c>
      <c r="PE11" s="17">
        <v>9</v>
      </c>
      <c r="PF11" s="17">
        <v>9</v>
      </c>
      <c r="PG11" s="17">
        <v>-9</v>
      </c>
      <c r="PH11" s="17">
        <v>0</v>
      </c>
      <c r="PI11" s="17"/>
      <c r="PJ11" s="17"/>
      <c r="PK11" s="17">
        <v>0</v>
      </c>
      <c r="PL11" s="17">
        <v>0</v>
      </c>
      <c r="PM11" s="17">
        <v>1</v>
      </c>
      <c r="PN11" s="17">
        <v>1</v>
      </c>
      <c r="PO11" s="17">
        <v>-1</v>
      </c>
      <c r="PP11" s="17">
        <v>3</v>
      </c>
      <c r="PQ11" s="17">
        <v>2.8</v>
      </c>
      <c r="PR11" s="17">
        <v>2.8</v>
      </c>
      <c r="PS11" s="17">
        <v>0.2</v>
      </c>
      <c r="PT11" s="17">
        <v>1.9</v>
      </c>
      <c r="PU11" s="17">
        <v>2.2000000000000002</v>
      </c>
      <c r="PV11" s="17">
        <v>2.2000000000000002</v>
      </c>
      <c r="PW11" s="17">
        <v>-0.3</v>
      </c>
      <c r="PX11" s="17">
        <v>19.7</v>
      </c>
      <c r="PY11" s="17">
        <v>19.417480000000001</v>
      </c>
      <c r="PZ11" s="17">
        <v>19.417480000000001</v>
      </c>
      <c r="QA11" s="17">
        <v>0.28251999999999999</v>
      </c>
      <c r="QB11" s="17">
        <v>7.4</v>
      </c>
      <c r="QC11" s="17">
        <v>5.7</v>
      </c>
      <c r="QD11" s="17">
        <v>5.7</v>
      </c>
      <c r="QE11" s="17">
        <v>1.7</v>
      </c>
      <c r="QF11" s="17">
        <v>4</v>
      </c>
      <c r="QG11" s="17">
        <v>4</v>
      </c>
      <c r="QH11" s="17">
        <v>4</v>
      </c>
      <c r="QI11" s="17">
        <v>0</v>
      </c>
      <c r="QJ11" s="17">
        <v>3.3</v>
      </c>
      <c r="QK11" s="17">
        <v>3.4</v>
      </c>
      <c r="QL11" s="17">
        <v>3.4</v>
      </c>
      <c r="QM11" s="17">
        <v>-0.1</v>
      </c>
      <c r="QN11" s="17">
        <v>18.2</v>
      </c>
      <c r="QO11" s="17">
        <v>17.864080000000001</v>
      </c>
      <c r="QP11" s="17">
        <v>17.864080000000001</v>
      </c>
      <c r="QQ11" s="17">
        <v>0.33592</v>
      </c>
      <c r="QR11" s="17">
        <v>0</v>
      </c>
      <c r="QS11" s="17"/>
      <c r="QT11" s="17"/>
      <c r="QU11" s="17">
        <v>0</v>
      </c>
      <c r="QV11" s="17">
        <v>0</v>
      </c>
      <c r="QW11" s="17"/>
      <c r="QX11" s="17"/>
      <c r="QY11" s="17">
        <v>0</v>
      </c>
      <c r="QZ11" s="17">
        <v>15.6</v>
      </c>
      <c r="RA11" s="17">
        <v>11.009</v>
      </c>
      <c r="RB11" s="17">
        <v>11.009</v>
      </c>
      <c r="RC11" s="17">
        <v>4.5910000000000002</v>
      </c>
      <c r="RD11" s="17">
        <v>30.8</v>
      </c>
      <c r="RE11" s="17">
        <v>29.696000000000002</v>
      </c>
      <c r="RF11" s="17">
        <v>29.696000000000002</v>
      </c>
      <c r="RG11" s="17">
        <v>1.1040000000000001</v>
      </c>
      <c r="RH11" s="17">
        <v>4.5999999999999996</v>
      </c>
      <c r="RI11" s="17"/>
      <c r="RJ11" s="17">
        <v>4.2</v>
      </c>
      <c r="RK11" s="17">
        <v>0.4</v>
      </c>
      <c r="RL11" s="17">
        <v>2.1</v>
      </c>
      <c r="RM11" s="17">
        <v>2.4</v>
      </c>
      <c r="RN11" s="17">
        <v>2.4</v>
      </c>
      <c r="RO11" s="17">
        <v>-0.3</v>
      </c>
      <c r="RP11" s="17">
        <v>2.4</v>
      </c>
      <c r="RQ11" s="17"/>
      <c r="RR11" s="17">
        <v>2.4</v>
      </c>
      <c r="RS11" s="17">
        <v>0</v>
      </c>
      <c r="RT11" s="17">
        <v>1.6</v>
      </c>
      <c r="RU11" s="17"/>
      <c r="RV11" s="17">
        <v>1.4</v>
      </c>
      <c r="RW11" s="17">
        <v>0.2</v>
      </c>
      <c r="RX11" s="17">
        <v>0</v>
      </c>
      <c r="RY11" s="17"/>
      <c r="RZ11" s="17"/>
      <c r="SA11" s="17">
        <v>0</v>
      </c>
      <c r="SB11" s="17">
        <v>2.4</v>
      </c>
      <c r="SC11" s="17">
        <v>2.3490000000000002</v>
      </c>
      <c r="SD11" s="17">
        <v>2.3490000000000002</v>
      </c>
      <c r="SE11" s="17">
        <v>5.0999999999999997E-2</v>
      </c>
      <c r="SF11" s="17">
        <v>10.8</v>
      </c>
      <c r="SG11" s="17"/>
      <c r="SH11" s="17"/>
      <c r="SI11" s="17">
        <v>10.8</v>
      </c>
      <c r="SJ11" s="17">
        <v>1.4</v>
      </c>
      <c r="SK11" s="17">
        <v>1.3160000000000001</v>
      </c>
      <c r="SL11" s="17">
        <v>1.3160000000000001</v>
      </c>
      <c r="SM11" s="17">
        <v>8.4000000000000005E-2</v>
      </c>
      <c r="SN11" s="17">
        <v>0</v>
      </c>
      <c r="SO11" s="17">
        <v>0.4</v>
      </c>
      <c r="SP11" s="17">
        <v>0.4</v>
      </c>
      <c r="SQ11" s="17">
        <v>-0.4</v>
      </c>
      <c r="SR11" s="17">
        <v>4.9000000000000004</v>
      </c>
      <c r="SS11" s="17">
        <v>4.9000000000000004</v>
      </c>
      <c r="ST11" s="17">
        <v>4.9000000000000004</v>
      </c>
      <c r="SU11" s="17">
        <v>0</v>
      </c>
      <c r="SV11" s="17">
        <v>3.9</v>
      </c>
      <c r="SW11" s="17">
        <v>3</v>
      </c>
      <c r="SX11" s="17">
        <v>3</v>
      </c>
      <c r="SY11" s="17">
        <v>0.9</v>
      </c>
      <c r="SZ11" s="17">
        <v>3.7</v>
      </c>
      <c r="TA11" s="17">
        <v>3.5</v>
      </c>
      <c r="TB11" s="17">
        <v>3.5</v>
      </c>
      <c r="TC11" s="17">
        <v>0.2</v>
      </c>
      <c r="TD11" s="17">
        <v>5.4</v>
      </c>
      <c r="TE11" s="17">
        <v>5.5</v>
      </c>
      <c r="TF11" s="17">
        <v>5.5</v>
      </c>
      <c r="TG11" s="17">
        <v>-0.1</v>
      </c>
      <c r="TH11" s="17">
        <v>10</v>
      </c>
      <c r="TI11" s="17">
        <v>9.5</v>
      </c>
      <c r="TJ11" s="17">
        <v>9.5</v>
      </c>
      <c r="TK11" s="17">
        <v>0.5</v>
      </c>
      <c r="TL11" s="17">
        <v>25.3</v>
      </c>
      <c r="TM11" s="17">
        <v>18.064</v>
      </c>
      <c r="TN11" s="17">
        <v>18.064</v>
      </c>
      <c r="TO11" s="17">
        <v>7.2359999999999998</v>
      </c>
      <c r="TP11" s="17">
        <v>7.2</v>
      </c>
      <c r="TQ11" s="17">
        <v>17.763999999999999</v>
      </c>
      <c r="TR11" s="17">
        <v>17.763999999999999</v>
      </c>
      <c r="TS11" s="17">
        <v>-10.564</v>
      </c>
      <c r="TT11" s="17">
        <v>0</v>
      </c>
      <c r="TU11" s="17"/>
      <c r="TV11" s="17"/>
      <c r="TW11" s="17">
        <v>0</v>
      </c>
      <c r="TX11" s="17">
        <v>56.3</v>
      </c>
      <c r="TY11" s="17">
        <v>41.722000000000001</v>
      </c>
      <c r="TZ11" s="17">
        <v>41.722000000000001</v>
      </c>
      <c r="UA11" s="17">
        <v>14.577999999999999</v>
      </c>
      <c r="UB11" s="17">
        <v>87.5</v>
      </c>
      <c r="UC11" s="17">
        <v>69.138000000000005</v>
      </c>
      <c r="UD11" s="17">
        <v>69.138000000000005</v>
      </c>
      <c r="UE11" s="17">
        <v>18.361999999999998</v>
      </c>
      <c r="UF11" s="17">
        <v>7.5</v>
      </c>
      <c r="UG11" s="17">
        <v>2.294</v>
      </c>
      <c r="UH11" s="17">
        <v>2.294</v>
      </c>
      <c r="UI11" s="17">
        <v>5.2060000000000004</v>
      </c>
      <c r="UJ11" s="17">
        <v>3</v>
      </c>
      <c r="UK11" s="17">
        <v>1.754</v>
      </c>
      <c r="UL11" s="17">
        <v>1.754</v>
      </c>
      <c r="UM11" s="17">
        <v>1.246</v>
      </c>
      <c r="UN11" s="17">
        <v>6.3</v>
      </c>
      <c r="UO11" s="17">
        <v>5.2</v>
      </c>
      <c r="UP11" s="17">
        <v>5.2</v>
      </c>
      <c r="UQ11" s="17">
        <v>1.1000000000000001</v>
      </c>
      <c r="UR11" s="17">
        <v>3.2</v>
      </c>
      <c r="US11" s="17">
        <v>2</v>
      </c>
      <c r="UT11" s="17">
        <v>2</v>
      </c>
      <c r="UU11" s="17">
        <v>1.2</v>
      </c>
      <c r="UV11" s="17"/>
      <c r="UW11" s="17"/>
      <c r="UX11" s="17"/>
      <c r="UY11" s="17">
        <v>0</v>
      </c>
      <c r="UZ11" s="17">
        <v>6.3</v>
      </c>
      <c r="VA11" s="17">
        <v>4</v>
      </c>
      <c r="VB11" s="17">
        <v>4</v>
      </c>
      <c r="VC11" s="17">
        <v>2.2999999999999998</v>
      </c>
      <c r="VD11" s="17">
        <v>6.7</v>
      </c>
      <c r="VE11" s="17">
        <v>4.5</v>
      </c>
      <c r="VF11" s="17">
        <v>4.5</v>
      </c>
      <c r="VG11" s="17">
        <v>2.2000000000000002</v>
      </c>
      <c r="VH11" s="17">
        <v>5.5</v>
      </c>
      <c r="VI11" s="17">
        <v>4.7</v>
      </c>
      <c r="VJ11" s="17">
        <v>4.7</v>
      </c>
      <c r="VK11" s="17">
        <v>0.8</v>
      </c>
      <c r="VL11" s="17">
        <v>17.899999999999999</v>
      </c>
      <c r="VM11" s="17">
        <v>13.646000000000001</v>
      </c>
      <c r="VN11" s="17">
        <v>13.646000000000001</v>
      </c>
      <c r="VO11" s="17">
        <v>4.2539999999999996</v>
      </c>
      <c r="VP11" s="17">
        <v>0</v>
      </c>
      <c r="VQ11" s="17"/>
      <c r="VR11" s="17"/>
      <c r="VS11" s="17">
        <v>0</v>
      </c>
      <c r="VT11" s="17">
        <v>0</v>
      </c>
      <c r="VU11" s="17"/>
      <c r="VV11" s="17"/>
      <c r="VW11" s="17">
        <v>0</v>
      </c>
      <c r="VX11" s="17">
        <v>0</v>
      </c>
      <c r="VY11" s="17"/>
      <c r="VZ11" s="17"/>
      <c r="WA11" s="17">
        <v>0</v>
      </c>
      <c r="WB11" s="17">
        <v>0.6</v>
      </c>
      <c r="WC11" s="17">
        <v>0.6</v>
      </c>
      <c r="WD11" s="17">
        <v>0.6</v>
      </c>
      <c r="WE11" s="17">
        <v>0</v>
      </c>
      <c r="WF11" s="17">
        <v>36.9</v>
      </c>
      <c r="WG11" s="17">
        <v>16</v>
      </c>
      <c r="WH11" s="17">
        <v>16</v>
      </c>
      <c r="WI11" s="17">
        <v>20.9</v>
      </c>
      <c r="WJ11" s="17">
        <v>32.1</v>
      </c>
      <c r="WK11" s="17">
        <v>16</v>
      </c>
      <c r="WL11" s="17">
        <v>16</v>
      </c>
      <c r="WM11" s="17">
        <v>16.100000000000001</v>
      </c>
      <c r="WN11" s="17">
        <v>0</v>
      </c>
      <c r="WO11" s="17"/>
      <c r="WP11" s="17"/>
      <c r="WQ11" s="17">
        <v>0</v>
      </c>
      <c r="WR11" s="17">
        <v>0</v>
      </c>
      <c r="WS11" s="17"/>
      <c r="WT11" s="17"/>
      <c r="WU11" s="17">
        <v>0</v>
      </c>
      <c r="WV11" s="17">
        <v>10</v>
      </c>
      <c r="WW11" s="17">
        <v>10</v>
      </c>
      <c r="WX11" s="17">
        <v>10</v>
      </c>
      <c r="WY11" s="17">
        <v>0</v>
      </c>
      <c r="WZ11" s="17">
        <v>20</v>
      </c>
      <c r="XA11" s="17">
        <v>18.4466</v>
      </c>
      <c r="XB11" s="17">
        <v>18.4466</v>
      </c>
      <c r="XC11" s="17">
        <v>1.5533999999999999</v>
      </c>
      <c r="XD11" s="17">
        <v>9.1</v>
      </c>
      <c r="XE11" s="17">
        <v>10.8</v>
      </c>
      <c r="XF11" s="17">
        <v>10.8</v>
      </c>
      <c r="XG11" s="17">
        <v>-1.7</v>
      </c>
      <c r="XH11" s="17">
        <v>35.799999999999997</v>
      </c>
      <c r="XI11" s="17">
        <v>22.5</v>
      </c>
      <c r="XJ11" s="17">
        <v>22.5</v>
      </c>
      <c r="XK11" s="17">
        <v>13.3</v>
      </c>
      <c r="XL11" s="17">
        <v>24.8</v>
      </c>
      <c r="XM11" s="17">
        <v>22.5</v>
      </c>
      <c r="XN11" s="17">
        <v>22.5</v>
      </c>
      <c r="XO11" s="17">
        <v>2.2999999999999998</v>
      </c>
      <c r="XP11" s="17">
        <v>15</v>
      </c>
      <c r="XQ11" s="17">
        <v>14</v>
      </c>
      <c r="XR11" s="17">
        <v>14</v>
      </c>
      <c r="XS11" s="17">
        <v>1</v>
      </c>
      <c r="XT11" s="17">
        <v>13.5</v>
      </c>
      <c r="XU11" s="17">
        <v>20</v>
      </c>
      <c r="XV11" s="17">
        <v>20</v>
      </c>
      <c r="XW11" s="17">
        <v>-6.5</v>
      </c>
      <c r="XX11" s="17">
        <v>7.9</v>
      </c>
      <c r="XY11" s="17">
        <v>8.2100000000000009</v>
      </c>
      <c r="XZ11" s="17">
        <v>8.2100000000000009</v>
      </c>
      <c r="YA11" s="17">
        <v>-0.31</v>
      </c>
      <c r="YB11" s="17"/>
      <c r="YC11" s="17"/>
      <c r="YD11" s="17"/>
      <c r="YE11" s="17">
        <v>0</v>
      </c>
      <c r="YF11" s="17"/>
      <c r="YG11" s="17"/>
      <c r="YH11" s="17"/>
      <c r="YI11" s="17">
        <v>0</v>
      </c>
    </row>
    <row r="12" spans="1:659" ht="24" customHeight="1" x14ac:dyDescent="0.3">
      <c r="A12" s="1"/>
      <c r="B12" s="16" t="s">
        <v>48</v>
      </c>
      <c r="C12" s="16" t="s">
        <v>811</v>
      </c>
      <c r="D12" s="17">
        <v>40.799999999999997</v>
      </c>
      <c r="E12" s="17">
        <v>18.329899999999999</v>
      </c>
      <c r="F12" s="17">
        <v>62.855400000000003</v>
      </c>
      <c r="G12" s="17">
        <v>-22.055399999999999</v>
      </c>
      <c r="H12" s="17">
        <v>569.79999999999995</v>
      </c>
      <c r="I12" s="17">
        <v>594.17128000000002</v>
      </c>
      <c r="J12" s="17">
        <v>594.17128000000002</v>
      </c>
      <c r="K12" s="17">
        <v>-24.371279999999999</v>
      </c>
      <c r="L12" s="17">
        <v>191.6</v>
      </c>
      <c r="M12" s="17">
        <v>193.29447999999999</v>
      </c>
      <c r="N12" s="17">
        <v>193.29447999999999</v>
      </c>
      <c r="O12" s="17">
        <v>-1.69448</v>
      </c>
      <c r="P12" s="17"/>
      <c r="Q12" s="17"/>
      <c r="R12" s="17"/>
      <c r="S12" s="17">
        <v>0</v>
      </c>
      <c r="T12" s="17"/>
      <c r="U12" s="17"/>
      <c r="V12" s="17"/>
      <c r="W12" s="17">
        <v>0</v>
      </c>
      <c r="X12" s="17">
        <v>0</v>
      </c>
      <c r="Y12" s="17"/>
      <c r="Z12" s="17"/>
      <c r="AA12" s="17">
        <v>0</v>
      </c>
      <c r="AB12" s="17">
        <v>85.1</v>
      </c>
      <c r="AC12" s="17">
        <v>91.012600000000006</v>
      </c>
      <c r="AD12" s="17">
        <v>91.168779999999998</v>
      </c>
      <c r="AE12" s="17">
        <v>-6.0687800000000003</v>
      </c>
      <c r="AF12" s="17"/>
      <c r="AG12" s="17"/>
      <c r="AH12" s="17"/>
      <c r="AI12" s="17">
        <v>0</v>
      </c>
      <c r="AJ12" s="17"/>
      <c r="AK12" s="17"/>
      <c r="AL12" s="17"/>
      <c r="AM12" s="17">
        <v>0</v>
      </c>
      <c r="AN12" s="17">
        <v>186.2</v>
      </c>
      <c r="AO12" s="17">
        <v>194.89606000000001</v>
      </c>
      <c r="AP12" s="17">
        <v>194.89606000000001</v>
      </c>
      <c r="AQ12" s="17">
        <v>-8.6960599999999992</v>
      </c>
      <c r="AR12" s="17">
        <v>194.8</v>
      </c>
      <c r="AS12" s="17">
        <v>194.89606000000001</v>
      </c>
      <c r="AT12" s="17">
        <v>194.89606000000001</v>
      </c>
      <c r="AU12" s="17">
        <v>-9.6060000000000006E-2</v>
      </c>
      <c r="AV12" s="17">
        <v>195.9</v>
      </c>
      <c r="AW12" s="17">
        <v>194.89606000000001</v>
      </c>
      <c r="AX12" s="17">
        <v>194.89606000000001</v>
      </c>
      <c r="AY12" s="17">
        <v>1.0039400000000001</v>
      </c>
      <c r="AZ12" s="17">
        <v>275.3</v>
      </c>
      <c r="BA12" s="17">
        <v>293.22199999999998</v>
      </c>
      <c r="BB12" s="17">
        <v>293.22199999999998</v>
      </c>
      <c r="BC12" s="17">
        <v>-17.922000000000001</v>
      </c>
      <c r="BD12" s="17">
        <v>215</v>
      </c>
      <c r="BE12" s="17">
        <v>208.07390000000001</v>
      </c>
      <c r="BF12" s="17">
        <v>208.07390000000001</v>
      </c>
      <c r="BG12" s="17">
        <v>6.9260999999999999</v>
      </c>
      <c r="BH12" s="17">
        <v>111</v>
      </c>
      <c r="BI12" s="17">
        <v>104.34936999999999</v>
      </c>
      <c r="BJ12" s="17">
        <v>104.34936999999999</v>
      </c>
      <c r="BK12" s="17">
        <v>6.6506299999999996</v>
      </c>
      <c r="BL12" s="17">
        <v>374.9</v>
      </c>
      <c r="BM12" s="17">
        <v>376.23095000000001</v>
      </c>
      <c r="BN12" s="17">
        <v>317.24549999999999</v>
      </c>
      <c r="BO12" s="17">
        <v>57.654499999999999</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115.9</v>
      </c>
      <c r="CK12" s="17">
        <v>111.2509</v>
      </c>
      <c r="CL12" s="17">
        <v>111.2509</v>
      </c>
      <c r="CM12" s="17">
        <v>4.6490999999999998</v>
      </c>
      <c r="CN12" s="17">
        <v>7.7</v>
      </c>
      <c r="CO12" s="17">
        <v>5.1333399999999996</v>
      </c>
      <c r="CP12" s="17">
        <v>5.1333399999999996</v>
      </c>
      <c r="CQ12" s="17">
        <v>2.5666600000000002</v>
      </c>
      <c r="CR12" s="17">
        <v>5.6</v>
      </c>
      <c r="CS12" s="17">
        <v>2.8177599999999998</v>
      </c>
      <c r="CT12" s="17">
        <v>2.8177599999999998</v>
      </c>
      <c r="CU12" s="17">
        <v>2.7822399999999998</v>
      </c>
      <c r="CV12" s="17">
        <v>0</v>
      </c>
      <c r="CW12" s="17"/>
      <c r="CX12" s="17"/>
      <c r="CY12" s="17">
        <v>0</v>
      </c>
      <c r="CZ12" s="17">
        <v>6.3</v>
      </c>
      <c r="DA12" s="17">
        <v>6.8787000000000003</v>
      </c>
      <c r="DB12" s="17">
        <v>6.8787000000000003</v>
      </c>
      <c r="DC12" s="17">
        <v>-0.57869999999999999</v>
      </c>
      <c r="DD12" s="17">
        <v>9.3000000000000007</v>
      </c>
      <c r="DE12" s="17">
        <v>12.669079999999999</v>
      </c>
      <c r="DF12" s="17">
        <v>12.669079999999999</v>
      </c>
      <c r="DG12" s="17">
        <v>-3.3690799999999999</v>
      </c>
      <c r="DH12" s="17">
        <v>30.5</v>
      </c>
      <c r="DI12" s="17">
        <v>69.076390000000004</v>
      </c>
      <c r="DJ12" s="17">
        <v>62.51484</v>
      </c>
      <c r="DK12" s="17">
        <v>-32.01484</v>
      </c>
      <c r="DL12" s="17"/>
      <c r="DM12" s="17"/>
      <c r="DN12" s="17"/>
      <c r="DO12" s="17">
        <v>0</v>
      </c>
      <c r="DP12" s="17"/>
      <c r="DQ12" s="17"/>
      <c r="DR12" s="17"/>
      <c r="DS12" s="17">
        <v>0</v>
      </c>
      <c r="DT12" s="17"/>
      <c r="DU12" s="17"/>
      <c r="DV12" s="17"/>
      <c r="DW12" s="17">
        <v>0</v>
      </c>
      <c r="DX12" s="17"/>
      <c r="DY12" s="17"/>
      <c r="DZ12" s="17"/>
      <c r="EA12" s="17">
        <v>0</v>
      </c>
      <c r="EB12" s="17">
        <v>55.8</v>
      </c>
      <c r="EC12" s="17">
        <v>56.515709999999999</v>
      </c>
      <c r="ED12" s="17">
        <v>53.58128</v>
      </c>
      <c r="EE12" s="17">
        <v>2.2187199999999998</v>
      </c>
      <c r="EF12" s="17">
        <v>91.1</v>
      </c>
      <c r="EG12" s="17">
        <v>94.289490000000001</v>
      </c>
      <c r="EH12" s="17">
        <v>94.289490000000001</v>
      </c>
      <c r="EI12" s="17">
        <v>-3.1894900000000002</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33</v>
      </c>
      <c r="FE12" s="17">
        <v>34.788629999999998</v>
      </c>
      <c r="FF12" s="17">
        <v>34.788629999999998</v>
      </c>
      <c r="FG12" s="17">
        <v>-1.7886299999999999</v>
      </c>
      <c r="FH12" s="17">
        <v>45</v>
      </c>
      <c r="FI12" s="17">
        <v>45</v>
      </c>
      <c r="FJ12" s="17">
        <v>45</v>
      </c>
      <c r="FK12" s="17">
        <v>0</v>
      </c>
      <c r="FL12" s="17">
        <v>21.9</v>
      </c>
      <c r="FM12" s="17">
        <v>19.79213</v>
      </c>
      <c r="FN12" s="17">
        <v>19.79213</v>
      </c>
      <c r="FO12" s="17">
        <v>2.1078700000000001</v>
      </c>
      <c r="FP12" s="17">
        <v>18.600000000000001</v>
      </c>
      <c r="FQ12" s="17">
        <v>19.192229999999999</v>
      </c>
      <c r="FR12" s="17">
        <v>17.562139999999999</v>
      </c>
      <c r="FS12" s="17">
        <v>1.03786</v>
      </c>
      <c r="FT12" s="17">
        <v>13.9</v>
      </c>
      <c r="FU12" s="17">
        <v>13.1068</v>
      </c>
      <c r="FV12" s="17">
        <v>13.1068</v>
      </c>
      <c r="FW12" s="17">
        <v>0.79320000000000002</v>
      </c>
      <c r="FX12" s="17">
        <v>56.9</v>
      </c>
      <c r="FY12" s="17">
        <v>60.791670000000003</v>
      </c>
      <c r="FZ12" s="17">
        <v>60.791670000000003</v>
      </c>
      <c r="GA12" s="17">
        <v>-3.89167</v>
      </c>
      <c r="GB12" s="17">
        <v>183.5</v>
      </c>
      <c r="GC12" s="17">
        <v>184.91498000000001</v>
      </c>
      <c r="GD12" s="17">
        <v>184.91498000000001</v>
      </c>
      <c r="GE12" s="17">
        <v>-1.4149799999999999</v>
      </c>
      <c r="GF12" s="17">
        <v>183.8</v>
      </c>
      <c r="GG12" s="17">
        <v>184.91498000000001</v>
      </c>
      <c r="GH12" s="17">
        <v>184.91498000000001</v>
      </c>
      <c r="GI12" s="17">
        <v>-1.1149800000000001</v>
      </c>
      <c r="GJ12" s="17">
        <v>183.8</v>
      </c>
      <c r="GK12" s="17">
        <v>185.47028</v>
      </c>
      <c r="GL12" s="17">
        <v>185.47028</v>
      </c>
      <c r="GM12" s="17">
        <v>-1.67028</v>
      </c>
      <c r="GN12" s="17">
        <v>42.5</v>
      </c>
      <c r="GO12" s="17">
        <v>36.353740000000002</v>
      </c>
      <c r="GP12" s="17">
        <v>36.353740000000002</v>
      </c>
      <c r="GQ12" s="17">
        <v>6.1462599999999998</v>
      </c>
      <c r="GR12" s="17">
        <v>8.1</v>
      </c>
      <c r="GS12" s="17">
        <v>9.09</v>
      </c>
      <c r="GT12" s="17">
        <v>9.09</v>
      </c>
      <c r="GU12" s="17">
        <v>-0.99</v>
      </c>
      <c r="GV12" s="17">
        <v>4.7</v>
      </c>
      <c r="GW12" s="17">
        <v>9.8520199999999996</v>
      </c>
      <c r="GX12" s="17">
        <v>9.8520199999999996</v>
      </c>
      <c r="GY12" s="17">
        <v>-5.1520200000000003</v>
      </c>
      <c r="GZ12" s="17">
        <v>27.6</v>
      </c>
      <c r="HA12" s="17">
        <v>27.212969999999999</v>
      </c>
      <c r="HB12" s="17">
        <v>34.47804</v>
      </c>
      <c r="HC12" s="17">
        <v>-6.8780400000000004</v>
      </c>
      <c r="HD12" s="17">
        <v>34.1</v>
      </c>
      <c r="HE12" s="17">
        <v>35.346119999999999</v>
      </c>
      <c r="HF12" s="17">
        <v>35.346119999999999</v>
      </c>
      <c r="HG12" s="17">
        <v>-1.2461199999999999</v>
      </c>
      <c r="HH12" s="17">
        <v>2.2000000000000002</v>
      </c>
      <c r="HI12" s="17">
        <v>1.97359</v>
      </c>
      <c r="HJ12" s="17">
        <v>1.97359</v>
      </c>
      <c r="HK12" s="17">
        <v>0.22641</v>
      </c>
      <c r="HL12" s="17">
        <v>0</v>
      </c>
      <c r="HM12" s="17"/>
      <c r="HN12" s="17"/>
      <c r="HO12" s="17">
        <v>0</v>
      </c>
      <c r="HP12" s="17">
        <v>45.6</v>
      </c>
      <c r="HQ12" s="17">
        <v>47.070900000000002</v>
      </c>
      <c r="HR12" s="17">
        <v>39.80583</v>
      </c>
      <c r="HS12" s="17">
        <v>5.7941700000000003</v>
      </c>
      <c r="HT12" s="17"/>
      <c r="HU12" s="17"/>
      <c r="HV12" s="17"/>
      <c r="HW12" s="17">
        <v>0</v>
      </c>
      <c r="HX12" s="17"/>
      <c r="HY12" s="17"/>
      <c r="HZ12" s="17"/>
      <c r="IA12" s="17">
        <v>0</v>
      </c>
      <c r="IB12" s="17">
        <v>40.299999999999997</v>
      </c>
      <c r="IC12" s="17"/>
      <c r="ID12" s="17"/>
      <c r="IE12" s="17">
        <v>40.299999999999997</v>
      </c>
      <c r="IF12" s="17"/>
      <c r="IG12" s="17"/>
      <c r="IH12" s="17"/>
      <c r="II12" s="17">
        <v>0</v>
      </c>
      <c r="IJ12" s="17"/>
      <c r="IK12" s="17"/>
      <c r="IL12" s="17"/>
      <c r="IM12" s="17">
        <v>0</v>
      </c>
      <c r="IN12" s="17">
        <v>47.3</v>
      </c>
      <c r="IO12" s="17">
        <v>48.181449999999998</v>
      </c>
      <c r="IP12" s="17">
        <v>48.181449999999998</v>
      </c>
      <c r="IQ12" s="17">
        <v>-0.88144999999999996</v>
      </c>
      <c r="IR12" s="17"/>
      <c r="IS12" s="17"/>
      <c r="IT12" s="17"/>
      <c r="IU12" s="17">
        <v>0</v>
      </c>
      <c r="IV12" s="17"/>
      <c r="IW12" s="17"/>
      <c r="IX12" s="17"/>
      <c r="IY12" s="17">
        <v>0</v>
      </c>
      <c r="IZ12" s="17"/>
      <c r="JA12" s="17"/>
      <c r="JB12" s="17"/>
      <c r="JC12" s="17">
        <v>0</v>
      </c>
      <c r="JD12" s="17">
        <v>18</v>
      </c>
      <c r="JE12" s="17">
        <v>16.49485</v>
      </c>
      <c r="JF12" s="17">
        <v>16.49485</v>
      </c>
      <c r="JG12" s="17">
        <v>1.50515</v>
      </c>
      <c r="JH12" s="17">
        <v>176.2</v>
      </c>
      <c r="JI12" s="17">
        <v>178.35103000000001</v>
      </c>
      <c r="JJ12" s="17">
        <v>178.35103000000001</v>
      </c>
      <c r="JK12" s="17">
        <v>-2.15103</v>
      </c>
      <c r="JL12" s="17">
        <v>174</v>
      </c>
      <c r="JM12" s="17">
        <v>178.35103000000001</v>
      </c>
      <c r="JN12" s="17">
        <v>178.35103000000001</v>
      </c>
      <c r="JO12" s="17">
        <v>-4.3510299999999997</v>
      </c>
      <c r="JP12" s="17">
        <v>208.4</v>
      </c>
      <c r="JQ12" s="17">
        <v>178.35103000000001</v>
      </c>
      <c r="JR12" s="17">
        <v>178.35103000000001</v>
      </c>
      <c r="JS12" s="17">
        <v>30.048970000000001</v>
      </c>
      <c r="JT12" s="17">
        <v>273.60000000000002</v>
      </c>
      <c r="JU12" s="17">
        <v>268.32992000000002</v>
      </c>
      <c r="JV12" s="17">
        <v>268.32992000000002</v>
      </c>
      <c r="JW12" s="17">
        <v>5.2700800000000001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1.1000000000000001</v>
      </c>
      <c r="LE12" s="17">
        <v>1.1522699999999999</v>
      </c>
      <c r="LF12" s="17">
        <v>1.1522699999999999</v>
      </c>
      <c r="LG12" s="17">
        <v>-5.2269999999999997E-2</v>
      </c>
      <c r="LH12" s="17">
        <v>45.1</v>
      </c>
      <c r="LI12" s="17">
        <v>87.016419999999997</v>
      </c>
      <c r="LJ12" s="17">
        <v>106.40234</v>
      </c>
      <c r="LK12" s="17">
        <v>-61.302340000000001</v>
      </c>
      <c r="LL12" s="17">
        <v>95.3</v>
      </c>
      <c r="LM12" s="17">
        <v>76.263329999999996</v>
      </c>
      <c r="LN12" s="17">
        <v>76.263339999999999</v>
      </c>
      <c r="LO12" s="17">
        <v>19.036660000000001</v>
      </c>
      <c r="LP12" s="17">
        <v>62.3</v>
      </c>
      <c r="LQ12" s="17">
        <v>67.133979999999994</v>
      </c>
      <c r="LR12" s="17">
        <v>67.133979999999994</v>
      </c>
      <c r="LS12" s="17">
        <v>-4.8339800000000004</v>
      </c>
      <c r="LT12" s="17">
        <v>74.8</v>
      </c>
      <c r="LU12" s="17">
        <v>65.984009999999998</v>
      </c>
      <c r="LV12" s="17">
        <v>65.984009999999998</v>
      </c>
      <c r="LW12" s="17">
        <v>8.8159899999999993</v>
      </c>
      <c r="LX12" s="17">
        <v>29.6</v>
      </c>
      <c r="LY12" s="17">
        <v>27.30705</v>
      </c>
      <c r="LZ12" s="17">
        <v>27.30705</v>
      </c>
      <c r="MA12" s="17">
        <v>2.2929499999999998</v>
      </c>
      <c r="MB12" s="17"/>
      <c r="MC12" s="17"/>
      <c r="MD12" s="17"/>
      <c r="ME12" s="17">
        <v>0</v>
      </c>
      <c r="MF12" s="17"/>
      <c r="MG12" s="17"/>
      <c r="MH12" s="17"/>
      <c r="MI12" s="17">
        <v>0</v>
      </c>
      <c r="MJ12" s="17"/>
      <c r="MK12" s="17"/>
      <c r="ML12" s="17"/>
      <c r="MM12" s="17">
        <v>0</v>
      </c>
      <c r="MN12" s="17">
        <v>146.1</v>
      </c>
      <c r="MO12" s="17">
        <v>149.62415999999999</v>
      </c>
      <c r="MP12" s="17">
        <v>149.62415999999999</v>
      </c>
      <c r="MQ12" s="17">
        <v>-3.5241600000000002</v>
      </c>
      <c r="MR12" s="17">
        <v>148.4</v>
      </c>
      <c r="MS12" s="17">
        <v>149.62415999999999</v>
      </c>
      <c r="MT12" s="17">
        <v>149.62415999999999</v>
      </c>
      <c r="MU12" s="17">
        <v>-1.2241599999999999</v>
      </c>
      <c r="MV12" s="17">
        <v>149</v>
      </c>
      <c r="MW12" s="17">
        <v>150.07347999999999</v>
      </c>
      <c r="MX12" s="17">
        <v>150.07347999999999</v>
      </c>
      <c r="MY12" s="17">
        <v>-1.07348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150.80000000000001</v>
      </c>
      <c r="NU12" s="17">
        <v>144.88829999999999</v>
      </c>
      <c r="NV12" s="17">
        <v>144.88829999999999</v>
      </c>
      <c r="NW12" s="17">
        <v>5.9116999999999997</v>
      </c>
      <c r="NX12" s="17">
        <v>82.6</v>
      </c>
      <c r="NY12" s="17">
        <v>72.661699999999996</v>
      </c>
      <c r="NZ12" s="17">
        <v>72.661699999999996</v>
      </c>
      <c r="OA12" s="17">
        <v>9.9382999999999999</v>
      </c>
      <c r="OB12" s="17">
        <v>0</v>
      </c>
      <c r="OC12" s="17"/>
      <c r="OD12" s="17"/>
      <c r="OE12" s="17">
        <v>0</v>
      </c>
      <c r="OF12" s="17">
        <v>57.6</v>
      </c>
      <c r="OG12" s="17">
        <v>48.35</v>
      </c>
      <c r="OH12" s="17">
        <v>48.35</v>
      </c>
      <c r="OI12" s="17">
        <v>9.25</v>
      </c>
      <c r="OJ12" s="17">
        <v>0</v>
      </c>
      <c r="OK12" s="17"/>
      <c r="OL12" s="17"/>
      <c r="OM12" s="17">
        <v>0</v>
      </c>
      <c r="ON12" s="17">
        <v>17.399999999999999</v>
      </c>
      <c r="OO12" s="17">
        <v>15.788</v>
      </c>
      <c r="OP12" s="17">
        <v>15.788</v>
      </c>
      <c r="OQ12" s="17">
        <v>1.6120000000000001</v>
      </c>
      <c r="OR12" s="17">
        <v>0</v>
      </c>
      <c r="OS12" s="17"/>
      <c r="OT12" s="17"/>
      <c r="OU12" s="17">
        <v>0</v>
      </c>
      <c r="OV12" s="17">
        <v>8.1999999999999993</v>
      </c>
      <c r="OW12" s="17">
        <v>8</v>
      </c>
      <c r="OX12" s="17">
        <v>8</v>
      </c>
      <c r="OY12" s="17">
        <v>0.2</v>
      </c>
      <c r="OZ12" s="17"/>
      <c r="PA12" s="17"/>
      <c r="PB12" s="17"/>
      <c r="PC12" s="17">
        <v>0</v>
      </c>
      <c r="PD12" s="17">
        <v>0</v>
      </c>
      <c r="PE12" s="17">
        <v>9</v>
      </c>
      <c r="PF12" s="17">
        <v>9</v>
      </c>
      <c r="PG12" s="17">
        <v>-9</v>
      </c>
      <c r="PH12" s="17">
        <v>0</v>
      </c>
      <c r="PI12" s="17"/>
      <c r="PJ12" s="17"/>
      <c r="PK12" s="17">
        <v>0</v>
      </c>
      <c r="PL12" s="17">
        <v>0</v>
      </c>
      <c r="PM12" s="17">
        <v>1</v>
      </c>
      <c r="PN12" s="17">
        <v>1</v>
      </c>
      <c r="PO12" s="17">
        <v>-1</v>
      </c>
      <c r="PP12" s="17">
        <v>3</v>
      </c>
      <c r="PQ12" s="17">
        <v>2.8</v>
      </c>
      <c r="PR12" s="17">
        <v>2.8</v>
      </c>
      <c r="PS12" s="17">
        <v>0.2</v>
      </c>
      <c r="PT12" s="17">
        <v>1.9</v>
      </c>
      <c r="PU12" s="17">
        <v>2.2000000000000002</v>
      </c>
      <c r="PV12" s="17">
        <v>2.2000000000000002</v>
      </c>
      <c r="PW12" s="17">
        <v>-0.3</v>
      </c>
      <c r="PX12" s="17">
        <v>20.100000000000001</v>
      </c>
      <c r="PY12" s="17">
        <v>19.417480000000001</v>
      </c>
      <c r="PZ12" s="17">
        <v>19.417480000000001</v>
      </c>
      <c r="QA12" s="17">
        <v>0.68252000000000002</v>
      </c>
      <c r="QB12" s="17">
        <v>7.4</v>
      </c>
      <c r="QC12" s="17">
        <v>5.7</v>
      </c>
      <c r="QD12" s="17">
        <v>5.7</v>
      </c>
      <c r="QE12" s="17">
        <v>1.7</v>
      </c>
      <c r="QF12" s="17">
        <v>4</v>
      </c>
      <c r="QG12" s="17">
        <v>7</v>
      </c>
      <c r="QH12" s="17">
        <v>7</v>
      </c>
      <c r="QI12" s="17">
        <v>-3</v>
      </c>
      <c r="QJ12" s="17">
        <v>3.3</v>
      </c>
      <c r="QK12" s="17">
        <v>3.4</v>
      </c>
      <c r="QL12" s="17">
        <v>3.4</v>
      </c>
      <c r="QM12" s="17">
        <v>-0.1</v>
      </c>
      <c r="QN12" s="17">
        <v>18.2</v>
      </c>
      <c r="QO12" s="17">
        <v>17.864080000000001</v>
      </c>
      <c r="QP12" s="17">
        <v>17.864080000000001</v>
      </c>
      <c r="QQ12" s="17">
        <v>0.33592</v>
      </c>
      <c r="QR12" s="17">
        <v>0</v>
      </c>
      <c r="QS12" s="17"/>
      <c r="QT12" s="17"/>
      <c r="QU12" s="17">
        <v>0</v>
      </c>
      <c r="QV12" s="17">
        <v>0</v>
      </c>
      <c r="QW12" s="17"/>
      <c r="QX12" s="17"/>
      <c r="QY12" s="17">
        <v>0</v>
      </c>
      <c r="QZ12" s="17">
        <v>15.7</v>
      </c>
      <c r="RA12" s="17">
        <v>10.663</v>
      </c>
      <c r="RB12" s="17">
        <v>10.663</v>
      </c>
      <c r="RC12" s="17">
        <v>5.0369999999999999</v>
      </c>
      <c r="RD12" s="17">
        <v>18.7</v>
      </c>
      <c r="RE12" s="17">
        <v>28.63</v>
      </c>
      <c r="RF12" s="17">
        <v>28.63</v>
      </c>
      <c r="RG12" s="17">
        <v>-9.93</v>
      </c>
      <c r="RH12" s="17">
        <v>4.5999999999999996</v>
      </c>
      <c r="RI12" s="17"/>
      <c r="RJ12" s="17">
        <v>4.2</v>
      </c>
      <c r="RK12" s="17">
        <v>0.4</v>
      </c>
      <c r="RL12" s="17">
        <v>2.1</v>
      </c>
      <c r="RM12" s="17">
        <v>2.4</v>
      </c>
      <c r="RN12" s="17">
        <v>2.4</v>
      </c>
      <c r="RO12" s="17">
        <v>-0.3</v>
      </c>
      <c r="RP12" s="17">
        <v>2.4</v>
      </c>
      <c r="RQ12" s="17"/>
      <c r="RR12" s="17">
        <v>2.4</v>
      </c>
      <c r="RS12" s="17">
        <v>0</v>
      </c>
      <c r="RT12" s="17">
        <v>1.6</v>
      </c>
      <c r="RU12" s="17"/>
      <c r="RV12" s="17">
        <v>1.4</v>
      </c>
      <c r="RW12" s="17">
        <v>0.2</v>
      </c>
      <c r="RX12" s="17">
        <v>0</v>
      </c>
      <c r="RY12" s="17"/>
      <c r="RZ12" s="17"/>
      <c r="SA12" s="17">
        <v>0</v>
      </c>
      <c r="SB12" s="17">
        <v>2.4</v>
      </c>
      <c r="SC12" s="17">
        <v>2.3490000000000002</v>
      </c>
      <c r="SD12" s="17">
        <v>2.3490000000000002</v>
      </c>
      <c r="SE12" s="17">
        <v>5.0999999999999997E-2</v>
      </c>
      <c r="SF12" s="17">
        <v>10.7</v>
      </c>
      <c r="SG12" s="17"/>
      <c r="SH12" s="17"/>
      <c r="SI12" s="17">
        <v>10.7</v>
      </c>
      <c r="SJ12" s="17">
        <v>1.4</v>
      </c>
      <c r="SK12" s="17">
        <v>1.292</v>
      </c>
      <c r="SL12" s="17">
        <v>1.292</v>
      </c>
      <c r="SM12" s="17">
        <v>0.108</v>
      </c>
      <c r="SN12" s="17">
        <v>0</v>
      </c>
      <c r="SO12" s="17">
        <v>0.4</v>
      </c>
      <c r="SP12" s="17">
        <v>0.4</v>
      </c>
      <c r="SQ12" s="17">
        <v>-0.4</v>
      </c>
      <c r="SR12" s="17">
        <v>4.9000000000000004</v>
      </c>
      <c r="SS12" s="17">
        <v>4.9000000000000004</v>
      </c>
      <c r="ST12" s="17">
        <v>4.9000000000000004</v>
      </c>
      <c r="SU12" s="17">
        <v>0</v>
      </c>
      <c r="SV12" s="17">
        <v>3.9</v>
      </c>
      <c r="SW12" s="17">
        <v>3</v>
      </c>
      <c r="SX12" s="17">
        <v>3</v>
      </c>
      <c r="SY12" s="17">
        <v>0.9</v>
      </c>
      <c r="SZ12" s="17">
        <v>4.0999999999999996</v>
      </c>
      <c r="TA12" s="17">
        <v>3.5</v>
      </c>
      <c r="TB12" s="17">
        <v>3.5</v>
      </c>
      <c r="TC12" s="17">
        <v>0.6</v>
      </c>
      <c r="TD12" s="17">
        <v>5.6</v>
      </c>
      <c r="TE12" s="17">
        <v>5.5</v>
      </c>
      <c r="TF12" s="17">
        <v>5.5</v>
      </c>
      <c r="TG12" s="17">
        <v>0.1</v>
      </c>
      <c r="TH12" s="17">
        <v>10</v>
      </c>
      <c r="TI12" s="17">
        <v>9.5</v>
      </c>
      <c r="TJ12" s="17">
        <v>9.5</v>
      </c>
      <c r="TK12" s="17">
        <v>0.5</v>
      </c>
      <c r="TL12" s="17">
        <v>25.6</v>
      </c>
      <c r="TM12" s="17">
        <v>19.224</v>
      </c>
      <c r="TN12" s="17">
        <v>19.224</v>
      </c>
      <c r="TO12" s="17">
        <v>6.3760000000000003</v>
      </c>
      <c r="TP12" s="17">
        <v>8.3000000000000007</v>
      </c>
      <c r="TQ12" s="17">
        <v>17.456</v>
      </c>
      <c r="TR12" s="17">
        <v>17.456</v>
      </c>
      <c r="TS12" s="17">
        <v>-9.1560000000000006</v>
      </c>
      <c r="TT12" s="17">
        <v>0</v>
      </c>
      <c r="TU12" s="17"/>
      <c r="TV12" s="17"/>
      <c r="TW12" s="17">
        <v>0</v>
      </c>
      <c r="TX12" s="17">
        <v>46.5</v>
      </c>
      <c r="TY12" s="17">
        <v>43.822000000000003</v>
      </c>
      <c r="TZ12" s="17">
        <v>43.822000000000003</v>
      </c>
      <c r="UA12" s="17">
        <v>2.6779999999999999</v>
      </c>
      <c r="UB12" s="17">
        <v>79.5</v>
      </c>
      <c r="UC12" s="17">
        <v>69.905000000000001</v>
      </c>
      <c r="UD12" s="17">
        <v>69.905000000000001</v>
      </c>
      <c r="UE12" s="17">
        <v>9.5950000000000006</v>
      </c>
      <c r="UF12" s="17">
        <v>4</v>
      </c>
      <c r="UG12" s="17">
        <v>2.3380000000000001</v>
      </c>
      <c r="UH12" s="17">
        <v>2.3380000000000001</v>
      </c>
      <c r="UI12" s="17">
        <v>1.6619999999999999</v>
      </c>
      <c r="UJ12" s="17">
        <v>1.6</v>
      </c>
      <c r="UK12" s="17">
        <v>1.7929999999999999</v>
      </c>
      <c r="UL12" s="17">
        <v>1.7929999999999999</v>
      </c>
      <c r="UM12" s="17">
        <v>-0.193</v>
      </c>
      <c r="UN12" s="17">
        <v>6.5</v>
      </c>
      <c r="UO12" s="17">
        <v>5.2</v>
      </c>
      <c r="UP12" s="17">
        <v>5.2</v>
      </c>
      <c r="UQ12" s="17">
        <v>1.3</v>
      </c>
      <c r="UR12" s="17">
        <v>3</v>
      </c>
      <c r="US12" s="17">
        <v>2</v>
      </c>
      <c r="UT12" s="17">
        <v>2</v>
      </c>
      <c r="UU12" s="17">
        <v>1</v>
      </c>
      <c r="UV12" s="17"/>
      <c r="UW12" s="17"/>
      <c r="UX12" s="17"/>
      <c r="UY12" s="17">
        <v>0</v>
      </c>
      <c r="UZ12" s="17">
        <v>6.3</v>
      </c>
      <c r="VA12" s="17">
        <v>4</v>
      </c>
      <c r="VB12" s="17">
        <v>4</v>
      </c>
      <c r="VC12" s="17">
        <v>2.2999999999999998</v>
      </c>
      <c r="VD12" s="17">
        <v>6.7</v>
      </c>
      <c r="VE12" s="17">
        <v>4.5</v>
      </c>
      <c r="VF12" s="17">
        <v>4.5</v>
      </c>
      <c r="VG12" s="17">
        <v>2.2000000000000002</v>
      </c>
      <c r="VH12" s="17">
        <v>5.5</v>
      </c>
      <c r="VI12" s="17">
        <v>4.7</v>
      </c>
      <c r="VJ12" s="17">
        <v>4.7</v>
      </c>
      <c r="VK12" s="17">
        <v>0.8</v>
      </c>
      <c r="VL12" s="17">
        <v>17.3</v>
      </c>
      <c r="VM12" s="17">
        <v>13.537000000000001</v>
      </c>
      <c r="VN12" s="17">
        <v>13.537000000000001</v>
      </c>
      <c r="VO12" s="17">
        <v>3.7629999999999999</v>
      </c>
      <c r="VP12" s="17">
        <v>0</v>
      </c>
      <c r="VQ12" s="17"/>
      <c r="VR12" s="17"/>
      <c r="VS12" s="17">
        <v>0</v>
      </c>
      <c r="VT12" s="17">
        <v>0</v>
      </c>
      <c r="VU12" s="17"/>
      <c r="VV12" s="17"/>
      <c r="VW12" s="17">
        <v>0</v>
      </c>
      <c r="VX12" s="17">
        <v>0</v>
      </c>
      <c r="VY12" s="17"/>
      <c r="VZ12" s="17"/>
      <c r="WA12" s="17">
        <v>0</v>
      </c>
      <c r="WB12" s="17">
        <v>0.6</v>
      </c>
      <c r="WC12" s="17">
        <v>0.6</v>
      </c>
      <c r="WD12" s="17">
        <v>0.6</v>
      </c>
      <c r="WE12" s="17">
        <v>0</v>
      </c>
      <c r="WF12" s="17">
        <v>19.8</v>
      </c>
      <c r="WG12" s="17">
        <v>15</v>
      </c>
      <c r="WH12" s="17">
        <v>15</v>
      </c>
      <c r="WI12" s="17">
        <v>4.8</v>
      </c>
      <c r="WJ12" s="17">
        <v>17</v>
      </c>
      <c r="WK12" s="17">
        <v>16</v>
      </c>
      <c r="WL12" s="17">
        <v>16</v>
      </c>
      <c r="WM12" s="17">
        <v>1</v>
      </c>
      <c r="WN12" s="17">
        <v>0</v>
      </c>
      <c r="WO12" s="17"/>
      <c r="WP12" s="17"/>
      <c r="WQ12" s="17">
        <v>0</v>
      </c>
      <c r="WR12" s="17">
        <v>0</v>
      </c>
      <c r="WS12" s="17"/>
      <c r="WT12" s="17"/>
      <c r="WU12" s="17">
        <v>0</v>
      </c>
      <c r="WV12" s="17">
        <v>10</v>
      </c>
      <c r="WW12" s="17">
        <v>10</v>
      </c>
      <c r="WX12" s="17">
        <v>10</v>
      </c>
      <c r="WY12" s="17">
        <v>0</v>
      </c>
      <c r="WZ12" s="17">
        <v>20.100000000000001</v>
      </c>
      <c r="XA12" s="17">
        <v>18.4466</v>
      </c>
      <c r="XB12" s="17">
        <v>18.4466</v>
      </c>
      <c r="XC12" s="17">
        <v>1.6534</v>
      </c>
      <c r="XD12" s="17">
        <v>9.5</v>
      </c>
      <c r="XE12" s="17">
        <v>10.8</v>
      </c>
      <c r="XF12" s="17">
        <v>10.8</v>
      </c>
      <c r="XG12" s="17">
        <v>-1.3</v>
      </c>
      <c r="XH12" s="17">
        <v>35.6</v>
      </c>
      <c r="XI12" s="17">
        <v>22.5</v>
      </c>
      <c r="XJ12" s="17">
        <v>22.5</v>
      </c>
      <c r="XK12" s="17">
        <v>13.1</v>
      </c>
      <c r="XL12" s="17">
        <v>26.6</v>
      </c>
      <c r="XM12" s="17">
        <v>22.5</v>
      </c>
      <c r="XN12" s="17">
        <v>22.5</v>
      </c>
      <c r="XO12" s="17">
        <v>4.0999999999999996</v>
      </c>
      <c r="XP12" s="17">
        <v>15.1</v>
      </c>
      <c r="XQ12" s="17">
        <v>14</v>
      </c>
      <c r="XR12" s="17">
        <v>14</v>
      </c>
      <c r="XS12" s="17">
        <v>1.1000000000000001</v>
      </c>
      <c r="XT12" s="17">
        <v>13.5</v>
      </c>
      <c r="XU12" s="17">
        <v>20</v>
      </c>
      <c r="XV12" s="17">
        <v>20</v>
      </c>
      <c r="XW12" s="17">
        <v>-6.5</v>
      </c>
      <c r="XX12" s="17">
        <v>8.3000000000000007</v>
      </c>
      <c r="XY12" s="17">
        <v>8.2100000000000009</v>
      </c>
      <c r="XZ12" s="17">
        <v>8.2100000000000009</v>
      </c>
      <c r="YA12" s="17">
        <v>0.09</v>
      </c>
      <c r="YB12" s="17"/>
      <c r="YC12" s="17"/>
      <c r="YD12" s="17"/>
      <c r="YE12" s="17">
        <v>0</v>
      </c>
      <c r="YF12" s="17"/>
      <c r="YG12" s="17"/>
      <c r="YH12" s="17"/>
      <c r="YI12" s="17">
        <v>0</v>
      </c>
    </row>
    <row r="13" spans="1:659" ht="24" customHeight="1" x14ac:dyDescent="0.3">
      <c r="A13" s="1"/>
      <c r="B13" s="16" t="s">
        <v>48</v>
      </c>
      <c r="C13" s="16" t="s">
        <v>812</v>
      </c>
      <c r="D13" s="17">
        <v>42.8</v>
      </c>
      <c r="E13" s="17">
        <v>18.329899999999999</v>
      </c>
      <c r="F13" s="17">
        <v>62.711889999999997</v>
      </c>
      <c r="G13" s="17">
        <v>-19.91189</v>
      </c>
      <c r="H13" s="17">
        <v>571.1</v>
      </c>
      <c r="I13" s="17">
        <v>594.17128000000002</v>
      </c>
      <c r="J13" s="17">
        <v>594.17128000000002</v>
      </c>
      <c r="K13" s="17">
        <v>-23.071280000000002</v>
      </c>
      <c r="L13" s="17">
        <v>194.5</v>
      </c>
      <c r="M13" s="17">
        <v>193.29447999999999</v>
      </c>
      <c r="N13" s="17">
        <v>193.29447999999999</v>
      </c>
      <c r="O13" s="17">
        <v>1.2055199999999999</v>
      </c>
      <c r="P13" s="17"/>
      <c r="Q13" s="17"/>
      <c r="R13" s="17"/>
      <c r="S13" s="17">
        <v>0</v>
      </c>
      <c r="T13" s="17"/>
      <c r="U13" s="17"/>
      <c r="V13" s="17"/>
      <c r="W13" s="17">
        <v>0</v>
      </c>
      <c r="X13" s="17">
        <v>0</v>
      </c>
      <c r="Y13" s="17"/>
      <c r="Z13" s="17"/>
      <c r="AA13" s="17">
        <v>0</v>
      </c>
      <c r="AB13" s="17">
        <v>83.7</v>
      </c>
      <c r="AC13" s="17">
        <v>91.012600000000006</v>
      </c>
      <c r="AD13" s="17">
        <v>91.012600000000006</v>
      </c>
      <c r="AE13" s="17">
        <v>-7.3125999999999998</v>
      </c>
      <c r="AF13" s="17"/>
      <c r="AG13" s="17"/>
      <c r="AH13" s="17"/>
      <c r="AI13" s="17">
        <v>0</v>
      </c>
      <c r="AJ13" s="17"/>
      <c r="AK13" s="17"/>
      <c r="AL13" s="17"/>
      <c r="AM13" s="17">
        <v>0</v>
      </c>
      <c r="AN13" s="17">
        <v>183.4</v>
      </c>
      <c r="AO13" s="17">
        <v>190.80229</v>
      </c>
      <c r="AP13" s="17">
        <v>194.89606000000001</v>
      </c>
      <c r="AQ13" s="17">
        <v>-11.49606</v>
      </c>
      <c r="AR13" s="17">
        <v>184.7</v>
      </c>
      <c r="AS13" s="17">
        <v>190.80229</v>
      </c>
      <c r="AT13" s="17">
        <v>194.89606000000001</v>
      </c>
      <c r="AU13" s="17">
        <v>-10.196059999999999</v>
      </c>
      <c r="AV13" s="17">
        <v>184.7</v>
      </c>
      <c r="AW13" s="17">
        <v>190.80229</v>
      </c>
      <c r="AX13" s="17">
        <v>194.89606000000001</v>
      </c>
      <c r="AY13" s="17">
        <v>-10.196059999999999</v>
      </c>
      <c r="AZ13" s="17">
        <v>278.3</v>
      </c>
      <c r="BA13" s="17">
        <v>287.06290999999999</v>
      </c>
      <c r="BB13" s="17">
        <v>293.22199999999998</v>
      </c>
      <c r="BC13" s="17">
        <v>-14.922000000000001</v>
      </c>
      <c r="BD13" s="17">
        <v>216.7</v>
      </c>
      <c r="BE13" s="17">
        <v>208.07390000000001</v>
      </c>
      <c r="BF13" s="17">
        <v>208.07390000000001</v>
      </c>
      <c r="BG13" s="17">
        <v>8.6260999999999992</v>
      </c>
      <c r="BH13" s="17">
        <v>111.4</v>
      </c>
      <c r="BI13" s="17">
        <v>104.34936999999999</v>
      </c>
      <c r="BJ13" s="17">
        <v>104.34936999999999</v>
      </c>
      <c r="BK13" s="17">
        <v>7.05063</v>
      </c>
      <c r="BL13" s="17">
        <v>370.7</v>
      </c>
      <c r="BM13" s="17">
        <v>371.03044999999997</v>
      </c>
      <c r="BN13" s="17">
        <v>301.98059999999998</v>
      </c>
      <c r="BO13" s="17">
        <v>68.719399999999993</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114.4</v>
      </c>
      <c r="CK13" s="17">
        <v>111.2509</v>
      </c>
      <c r="CL13" s="17">
        <v>111.2509</v>
      </c>
      <c r="CM13" s="17">
        <v>3.1490999999999998</v>
      </c>
      <c r="CN13" s="17">
        <v>7.8</v>
      </c>
      <c r="CO13" s="17">
        <v>5.1333399999999996</v>
      </c>
      <c r="CP13" s="17">
        <v>5.1333399999999996</v>
      </c>
      <c r="CQ13" s="17">
        <v>2.6666599999999998</v>
      </c>
      <c r="CR13" s="17">
        <v>5.8</v>
      </c>
      <c r="CS13" s="17">
        <v>2.8177599999999998</v>
      </c>
      <c r="CT13" s="17">
        <v>2.8177599999999998</v>
      </c>
      <c r="CU13" s="17">
        <v>2.98224</v>
      </c>
      <c r="CV13" s="17">
        <v>0</v>
      </c>
      <c r="CW13" s="17"/>
      <c r="CX13" s="17"/>
      <c r="CY13" s="17">
        <v>0</v>
      </c>
      <c r="CZ13" s="17">
        <v>6.3</v>
      </c>
      <c r="DA13" s="17">
        <v>6.8787000000000003</v>
      </c>
      <c r="DB13" s="17">
        <v>6.8787000000000003</v>
      </c>
      <c r="DC13" s="17">
        <v>-0.57869999999999999</v>
      </c>
      <c r="DD13" s="17">
        <v>9.1999999999999993</v>
      </c>
      <c r="DE13" s="17">
        <v>12.669079999999999</v>
      </c>
      <c r="DF13" s="17">
        <v>12.669079999999999</v>
      </c>
      <c r="DG13" s="17">
        <v>-3.4690799999999999</v>
      </c>
      <c r="DH13" s="17">
        <v>30.3</v>
      </c>
      <c r="DI13" s="17">
        <v>69.873720000000006</v>
      </c>
      <c r="DJ13" s="17">
        <v>62.213470000000001</v>
      </c>
      <c r="DK13" s="17">
        <v>-31.91347</v>
      </c>
      <c r="DL13" s="17"/>
      <c r="DM13" s="17"/>
      <c r="DN13" s="17"/>
      <c r="DO13" s="17">
        <v>0</v>
      </c>
      <c r="DP13" s="17"/>
      <c r="DQ13" s="17"/>
      <c r="DR13" s="17"/>
      <c r="DS13" s="17">
        <v>0</v>
      </c>
      <c r="DT13" s="17"/>
      <c r="DU13" s="17"/>
      <c r="DV13" s="17"/>
      <c r="DW13" s="17">
        <v>0</v>
      </c>
      <c r="DX13" s="17"/>
      <c r="DY13" s="17"/>
      <c r="DZ13" s="17"/>
      <c r="EA13" s="17">
        <v>0</v>
      </c>
      <c r="EB13" s="17">
        <v>56.2</v>
      </c>
      <c r="EC13" s="17">
        <v>56.515709999999999</v>
      </c>
      <c r="ED13" s="17">
        <v>53.565820000000002</v>
      </c>
      <c r="EE13" s="17">
        <v>2.6341800000000002</v>
      </c>
      <c r="EF13" s="17">
        <v>91.5</v>
      </c>
      <c r="EG13" s="17">
        <v>94.289490000000001</v>
      </c>
      <c r="EH13" s="17">
        <v>94.289490000000001</v>
      </c>
      <c r="EI13" s="17">
        <v>-2.7894899999999998</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33.299999999999997</v>
      </c>
      <c r="FE13" s="17">
        <v>34.788629999999998</v>
      </c>
      <c r="FF13" s="17">
        <v>34.788629999999998</v>
      </c>
      <c r="FG13" s="17">
        <v>-1.4886299999999999</v>
      </c>
      <c r="FH13" s="17">
        <v>46.1</v>
      </c>
      <c r="FI13" s="17">
        <v>45</v>
      </c>
      <c r="FJ13" s="17">
        <v>45</v>
      </c>
      <c r="FK13" s="17">
        <v>1.1000000000000001</v>
      </c>
      <c r="FL13" s="17">
        <v>23.8</v>
      </c>
      <c r="FM13" s="17">
        <v>19.79213</v>
      </c>
      <c r="FN13" s="17">
        <v>19.79213</v>
      </c>
      <c r="FO13" s="17">
        <v>4.0078699999999996</v>
      </c>
      <c r="FP13" s="17">
        <v>18.600000000000001</v>
      </c>
      <c r="FQ13" s="17">
        <v>19.192229999999999</v>
      </c>
      <c r="FR13" s="17">
        <v>17.562139999999999</v>
      </c>
      <c r="FS13" s="17">
        <v>1.03786</v>
      </c>
      <c r="FT13" s="17">
        <v>13.9</v>
      </c>
      <c r="FU13" s="17">
        <v>13.1068</v>
      </c>
      <c r="FV13" s="17">
        <v>13.1068</v>
      </c>
      <c r="FW13" s="17">
        <v>0.79320000000000002</v>
      </c>
      <c r="FX13" s="17">
        <v>58.9</v>
      </c>
      <c r="FY13" s="17">
        <v>60.791670000000003</v>
      </c>
      <c r="FZ13" s="17">
        <v>60.791670000000003</v>
      </c>
      <c r="GA13" s="17">
        <v>-1.89167</v>
      </c>
      <c r="GB13" s="17">
        <v>184.9</v>
      </c>
      <c r="GC13" s="17">
        <v>184.91498000000001</v>
      </c>
      <c r="GD13" s="17">
        <v>184.91498000000001</v>
      </c>
      <c r="GE13" s="17">
        <v>-1.498E-2</v>
      </c>
      <c r="GF13" s="17">
        <v>185.1</v>
      </c>
      <c r="GG13" s="17">
        <v>184.91498000000001</v>
      </c>
      <c r="GH13" s="17">
        <v>184.91498000000001</v>
      </c>
      <c r="GI13" s="17">
        <v>0.18501999999999999</v>
      </c>
      <c r="GJ13" s="17">
        <v>183.5</v>
      </c>
      <c r="GK13" s="17">
        <v>185.47028</v>
      </c>
      <c r="GL13" s="17">
        <v>185.47028</v>
      </c>
      <c r="GM13" s="17">
        <v>-1.97028</v>
      </c>
      <c r="GN13" s="17">
        <v>43.6</v>
      </c>
      <c r="GO13" s="17">
        <v>36.353740000000002</v>
      </c>
      <c r="GP13" s="17">
        <v>36.353740000000002</v>
      </c>
      <c r="GQ13" s="17">
        <v>7.2462600000000004</v>
      </c>
      <c r="GR13" s="17">
        <v>8.1</v>
      </c>
      <c r="GS13" s="17">
        <v>9.09</v>
      </c>
      <c r="GT13" s="17">
        <v>9.09</v>
      </c>
      <c r="GU13" s="17">
        <v>-0.99</v>
      </c>
      <c r="GV13" s="17">
        <v>4.7</v>
      </c>
      <c r="GW13" s="17">
        <v>9.8520199999999996</v>
      </c>
      <c r="GX13" s="17">
        <v>9.8520199999999996</v>
      </c>
      <c r="GY13" s="17">
        <v>-5.1520200000000003</v>
      </c>
      <c r="GZ13" s="17">
        <v>28.6</v>
      </c>
      <c r="HA13" s="17">
        <v>27.212969999999999</v>
      </c>
      <c r="HB13" s="17">
        <v>34.47804</v>
      </c>
      <c r="HC13" s="17">
        <v>-5.8780400000000004</v>
      </c>
      <c r="HD13" s="17">
        <v>36.299999999999997</v>
      </c>
      <c r="HE13" s="17">
        <v>35.346119999999999</v>
      </c>
      <c r="HF13" s="17">
        <v>35.346119999999999</v>
      </c>
      <c r="HG13" s="17">
        <v>0.95387999999999995</v>
      </c>
      <c r="HH13" s="17">
        <v>2.2000000000000002</v>
      </c>
      <c r="HI13" s="17">
        <v>1.97359</v>
      </c>
      <c r="HJ13" s="17">
        <v>1.97359</v>
      </c>
      <c r="HK13" s="17">
        <v>0.22641</v>
      </c>
      <c r="HL13" s="17">
        <v>0</v>
      </c>
      <c r="HM13" s="17"/>
      <c r="HN13" s="17"/>
      <c r="HO13" s="17">
        <v>0</v>
      </c>
      <c r="HP13" s="17">
        <v>47.6</v>
      </c>
      <c r="HQ13" s="17">
        <v>47.070900000000002</v>
      </c>
      <c r="HR13" s="17">
        <v>39.80583</v>
      </c>
      <c r="HS13" s="17">
        <v>7.7941700000000003</v>
      </c>
      <c r="HT13" s="17"/>
      <c r="HU13" s="17"/>
      <c r="HV13" s="17"/>
      <c r="HW13" s="17">
        <v>0</v>
      </c>
      <c r="HX13" s="17"/>
      <c r="HY13" s="17"/>
      <c r="HZ13" s="17"/>
      <c r="IA13" s="17">
        <v>0</v>
      </c>
      <c r="IB13" s="17">
        <v>0</v>
      </c>
      <c r="IC13" s="17"/>
      <c r="ID13" s="17"/>
      <c r="IE13" s="17">
        <v>0</v>
      </c>
      <c r="IF13" s="17"/>
      <c r="IG13" s="17"/>
      <c r="IH13" s="17"/>
      <c r="II13" s="17">
        <v>0</v>
      </c>
      <c r="IJ13" s="17"/>
      <c r="IK13" s="17"/>
      <c r="IL13" s="17"/>
      <c r="IM13" s="17">
        <v>0</v>
      </c>
      <c r="IN13" s="17">
        <v>47.8</v>
      </c>
      <c r="IO13" s="17">
        <v>48.181449999999998</v>
      </c>
      <c r="IP13" s="17">
        <v>48.181449999999998</v>
      </c>
      <c r="IQ13" s="17">
        <v>-0.38145000000000001</v>
      </c>
      <c r="IR13" s="17"/>
      <c r="IS13" s="17"/>
      <c r="IT13" s="17"/>
      <c r="IU13" s="17">
        <v>0</v>
      </c>
      <c r="IV13" s="17"/>
      <c r="IW13" s="17"/>
      <c r="IX13" s="17"/>
      <c r="IY13" s="17">
        <v>0</v>
      </c>
      <c r="IZ13" s="17"/>
      <c r="JA13" s="17"/>
      <c r="JB13" s="17"/>
      <c r="JC13" s="17">
        <v>0</v>
      </c>
      <c r="JD13" s="17">
        <v>18.2</v>
      </c>
      <c r="JE13" s="17">
        <v>16.49485</v>
      </c>
      <c r="JF13" s="17">
        <v>16.49485</v>
      </c>
      <c r="JG13" s="17">
        <v>1.7051499999999999</v>
      </c>
      <c r="JH13" s="17">
        <v>177.1</v>
      </c>
      <c r="JI13" s="17">
        <v>178.35103000000001</v>
      </c>
      <c r="JJ13" s="17">
        <v>178.35103000000001</v>
      </c>
      <c r="JK13" s="17">
        <v>-1.2510300000000001</v>
      </c>
      <c r="JL13" s="17">
        <v>174.4</v>
      </c>
      <c r="JM13" s="17">
        <v>178.35103000000001</v>
      </c>
      <c r="JN13" s="17">
        <v>178.35103000000001</v>
      </c>
      <c r="JO13" s="17">
        <v>-3.9510299999999998</v>
      </c>
      <c r="JP13" s="17">
        <v>208.5</v>
      </c>
      <c r="JQ13" s="17">
        <v>178.35103000000001</v>
      </c>
      <c r="JR13" s="17">
        <v>178.35103000000001</v>
      </c>
      <c r="JS13" s="17">
        <v>30.148969999999998</v>
      </c>
      <c r="JT13" s="17">
        <v>273.5</v>
      </c>
      <c r="JU13" s="17">
        <v>268.32992000000002</v>
      </c>
      <c r="JV13" s="17">
        <v>268.32992000000002</v>
      </c>
      <c r="JW13" s="17">
        <v>5.1700799999999996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1.1000000000000001</v>
      </c>
      <c r="LE13" s="17">
        <v>1.1522699999999999</v>
      </c>
      <c r="LF13" s="17">
        <v>1.1522699999999999</v>
      </c>
      <c r="LG13" s="17">
        <v>-5.2269999999999997E-2</v>
      </c>
      <c r="LH13" s="17">
        <v>46.1</v>
      </c>
      <c r="LI13" s="17">
        <v>74.599369999999993</v>
      </c>
      <c r="LJ13" s="17">
        <v>83.232110000000006</v>
      </c>
      <c r="LK13" s="17">
        <v>-37.132109999999997</v>
      </c>
      <c r="LL13" s="17">
        <v>101.9</v>
      </c>
      <c r="LM13" s="17">
        <v>74.004599999999996</v>
      </c>
      <c r="LN13" s="17">
        <v>76.263339999999999</v>
      </c>
      <c r="LO13" s="17">
        <v>25.636659999999999</v>
      </c>
      <c r="LP13" s="17">
        <v>62.9</v>
      </c>
      <c r="LQ13" s="17">
        <v>66.226479999999995</v>
      </c>
      <c r="LR13" s="17">
        <v>67.133979999999994</v>
      </c>
      <c r="LS13" s="17">
        <v>-4.2339799999999999</v>
      </c>
      <c r="LT13" s="17">
        <v>75.099999999999994</v>
      </c>
      <c r="LU13" s="17">
        <v>65.092060000000004</v>
      </c>
      <c r="LV13" s="17">
        <v>65.984009999999998</v>
      </c>
      <c r="LW13" s="17">
        <v>9.11599</v>
      </c>
      <c r="LX13" s="17">
        <v>29.9</v>
      </c>
      <c r="LY13" s="17">
        <v>26.937919999999998</v>
      </c>
      <c r="LZ13" s="17">
        <v>27.30705</v>
      </c>
      <c r="MA13" s="17">
        <v>2.5929500000000001</v>
      </c>
      <c r="MB13" s="17"/>
      <c r="MC13" s="17"/>
      <c r="MD13" s="17"/>
      <c r="ME13" s="17">
        <v>0</v>
      </c>
      <c r="MF13" s="17"/>
      <c r="MG13" s="17"/>
      <c r="MH13" s="17"/>
      <c r="MI13" s="17">
        <v>0</v>
      </c>
      <c r="MJ13" s="17"/>
      <c r="MK13" s="17"/>
      <c r="ML13" s="17"/>
      <c r="MM13" s="17">
        <v>0</v>
      </c>
      <c r="MN13" s="17">
        <v>146.9</v>
      </c>
      <c r="MO13" s="17">
        <v>149.62415999999999</v>
      </c>
      <c r="MP13" s="17">
        <v>149.62415999999999</v>
      </c>
      <c r="MQ13" s="17">
        <v>-2.7241599999999999</v>
      </c>
      <c r="MR13" s="17">
        <v>148.69999999999999</v>
      </c>
      <c r="MS13" s="17">
        <v>149.62415999999999</v>
      </c>
      <c r="MT13" s="17">
        <v>149.62415999999999</v>
      </c>
      <c r="MU13" s="17">
        <v>-0.92415999999999998</v>
      </c>
      <c r="MV13" s="17">
        <v>150</v>
      </c>
      <c r="MW13" s="17">
        <v>150.07347999999999</v>
      </c>
      <c r="MX13" s="17">
        <v>150.07347999999999</v>
      </c>
      <c r="MY13" s="17">
        <v>-7.3480000000000004E-2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133.69999999999999</v>
      </c>
      <c r="NU13" s="17">
        <v>144.88829999999999</v>
      </c>
      <c r="NV13" s="17">
        <v>144.88829999999999</v>
      </c>
      <c r="NW13" s="17">
        <v>-11.1883</v>
      </c>
      <c r="NX13" s="17">
        <v>77.7</v>
      </c>
      <c r="NY13" s="17">
        <v>72.661699999999996</v>
      </c>
      <c r="NZ13" s="17">
        <v>72.661699999999996</v>
      </c>
      <c r="OA13" s="17">
        <v>5.0382999999999996</v>
      </c>
      <c r="OB13" s="17">
        <v>0</v>
      </c>
      <c r="OC13" s="17"/>
      <c r="OD13" s="17"/>
      <c r="OE13" s="17">
        <v>0</v>
      </c>
      <c r="OF13" s="17">
        <v>55.2</v>
      </c>
      <c r="OG13" s="17">
        <v>46.43</v>
      </c>
      <c r="OH13" s="17">
        <v>46.43</v>
      </c>
      <c r="OI13" s="17">
        <v>8.77</v>
      </c>
      <c r="OJ13" s="17">
        <v>0</v>
      </c>
      <c r="OK13" s="17"/>
      <c r="OL13" s="17"/>
      <c r="OM13" s="17">
        <v>0</v>
      </c>
      <c r="ON13" s="17">
        <v>15.7</v>
      </c>
      <c r="OO13" s="17">
        <v>15.648</v>
      </c>
      <c r="OP13" s="17">
        <v>15.648</v>
      </c>
      <c r="OQ13" s="17">
        <v>5.1999999999999998E-2</v>
      </c>
      <c r="OR13" s="17">
        <v>0</v>
      </c>
      <c r="OS13" s="17"/>
      <c r="OT13" s="17"/>
      <c r="OU13" s="17">
        <v>0</v>
      </c>
      <c r="OV13" s="17">
        <v>8.1999999999999993</v>
      </c>
      <c r="OW13" s="17">
        <v>8</v>
      </c>
      <c r="OX13" s="17">
        <v>8</v>
      </c>
      <c r="OY13" s="17">
        <v>0.2</v>
      </c>
      <c r="OZ13" s="17"/>
      <c r="PA13" s="17"/>
      <c r="PB13" s="17"/>
      <c r="PC13" s="17">
        <v>0</v>
      </c>
      <c r="PD13" s="17">
        <v>0</v>
      </c>
      <c r="PE13" s="17">
        <v>9</v>
      </c>
      <c r="PF13" s="17">
        <v>9</v>
      </c>
      <c r="PG13" s="17">
        <v>-9</v>
      </c>
      <c r="PH13" s="17">
        <v>0</v>
      </c>
      <c r="PI13" s="17"/>
      <c r="PJ13" s="17"/>
      <c r="PK13" s="17">
        <v>0</v>
      </c>
      <c r="PL13" s="17">
        <v>0</v>
      </c>
      <c r="PM13" s="17">
        <v>1</v>
      </c>
      <c r="PN13" s="17">
        <v>1</v>
      </c>
      <c r="PO13" s="17">
        <v>-1</v>
      </c>
      <c r="PP13" s="17">
        <v>3</v>
      </c>
      <c r="PQ13" s="17">
        <v>2.8</v>
      </c>
      <c r="PR13" s="17">
        <v>2.8</v>
      </c>
      <c r="PS13" s="17">
        <v>0.2</v>
      </c>
      <c r="PT13" s="17">
        <v>1.9</v>
      </c>
      <c r="PU13" s="17">
        <v>2.2000000000000002</v>
      </c>
      <c r="PV13" s="17">
        <v>2.2000000000000002</v>
      </c>
      <c r="PW13" s="17">
        <v>-0.3</v>
      </c>
      <c r="PX13" s="17">
        <v>20.2</v>
      </c>
      <c r="PY13" s="17">
        <v>19.417480000000001</v>
      </c>
      <c r="PZ13" s="17">
        <v>19.417480000000001</v>
      </c>
      <c r="QA13" s="17">
        <v>0.78251999999999999</v>
      </c>
      <c r="QB13" s="17">
        <v>7.4</v>
      </c>
      <c r="QC13" s="17">
        <v>5.7</v>
      </c>
      <c r="QD13" s="17">
        <v>5.7</v>
      </c>
      <c r="QE13" s="17">
        <v>1.7</v>
      </c>
      <c r="QF13" s="17">
        <v>4</v>
      </c>
      <c r="QG13" s="17">
        <v>7</v>
      </c>
      <c r="QH13" s="17">
        <v>7</v>
      </c>
      <c r="QI13" s="17">
        <v>-3</v>
      </c>
      <c r="QJ13" s="17">
        <v>3.3</v>
      </c>
      <c r="QK13" s="17">
        <v>3.4</v>
      </c>
      <c r="QL13" s="17">
        <v>3.4</v>
      </c>
      <c r="QM13" s="17">
        <v>-0.1</v>
      </c>
      <c r="QN13" s="17">
        <v>18.2</v>
      </c>
      <c r="QO13" s="17">
        <v>17.864080000000001</v>
      </c>
      <c r="QP13" s="17">
        <v>17.864080000000001</v>
      </c>
      <c r="QQ13" s="17">
        <v>0.33592</v>
      </c>
      <c r="QR13" s="17">
        <v>0</v>
      </c>
      <c r="QS13" s="17"/>
      <c r="QT13" s="17"/>
      <c r="QU13" s="17">
        <v>0</v>
      </c>
      <c r="QV13" s="17">
        <v>0</v>
      </c>
      <c r="QW13" s="17"/>
      <c r="QX13" s="17"/>
      <c r="QY13" s="17">
        <v>0</v>
      </c>
      <c r="QZ13" s="17">
        <v>13.8</v>
      </c>
      <c r="RA13" s="17">
        <v>10.356</v>
      </c>
      <c r="RB13" s="17">
        <v>10.356</v>
      </c>
      <c r="RC13" s="17">
        <v>3.444</v>
      </c>
      <c r="RD13" s="17">
        <v>19.2</v>
      </c>
      <c r="RE13" s="17">
        <v>27.492999999999999</v>
      </c>
      <c r="RF13" s="17">
        <v>27.492999999999999</v>
      </c>
      <c r="RG13" s="17">
        <v>-8.2929999999999993</v>
      </c>
      <c r="RH13" s="17">
        <v>4.5999999999999996</v>
      </c>
      <c r="RI13" s="17"/>
      <c r="RJ13" s="17">
        <v>4.2</v>
      </c>
      <c r="RK13" s="17">
        <v>0.4</v>
      </c>
      <c r="RL13" s="17">
        <v>2.1</v>
      </c>
      <c r="RM13" s="17">
        <v>2.4</v>
      </c>
      <c r="RN13" s="17">
        <v>2.4</v>
      </c>
      <c r="RO13" s="17">
        <v>-0.3</v>
      </c>
      <c r="RP13" s="17">
        <v>2.4</v>
      </c>
      <c r="RQ13" s="17"/>
      <c r="RR13" s="17">
        <v>2.4</v>
      </c>
      <c r="RS13" s="17">
        <v>0</v>
      </c>
      <c r="RT13" s="17">
        <v>1.6</v>
      </c>
      <c r="RU13" s="17"/>
      <c r="RV13" s="17">
        <v>1.4</v>
      </c>
      <c r="RW13" s="17">
        <v>0.2</v>
      </c>
      <c r="RX13" s="17">
        <v>0</v>
      </c>
      <c r="RY13" s="17"/>
      <c r="RZ13" s="17"/>
      <c r="SA13" s="17">
        <v>0</v>
      </c>
      <c r="SB13" s="17">
        <v>2.4</v>
      </c>
      <c r="SC13" s="17">
        <v>2.3490000000000002</v>
      </c>
      <c r="SD13" s="17">
        <v>2.3490000000000002</v>
      </c>
      <c r="SE13" s="17">
        <v>5.0999999999999997E-2</v>
      </c>
      <c r="SF13" s="17">
        <v>10.4</v>
      </c>
      <c r="SG13" s="17"/>
      <c r="SH13" s="17"/>
      <c r="SI13" s="17">
        <v>10.4</v>
      </c>
      <c r="SJ13" s="17">
        <v>1.4</v>
      </c>
      <c r="SK13" s="17">
        <v>1.288</v>
      </c>
      <c r="SL13" s="17">
        <v>1.288</v>
      </c>
      <c r="SM13" s="17">
        <v>0.112</v>
      </c>
      <c r="SN13" s="17">
        <v>0</v>
      </c>
      <c r="SO13" s="17">
        <v>0.4</v>
      </c>
      <c r="SP13" s="17">
        <v>0.4</v>
      </c>
      <c r="SQ13" s="17">
        <v>-0.4</v>
      </c>
      <c r="SR13" s="17">
        <v>4.9000000000000004</v>
      </c>
      <c r="SS13" s="17">
        <v>4.9000000000000004</v>
      </c>
      <c r="ST13" s="17">
        <v>4.9000000000000004</v>
      </c>
      <c r="SU13" s="17">
        <v>0</v>
      </c>
      <c r="SV13" s="17">
        <v>4</v>
      </c>
      <c r="SW13" s="17">
        <v>3</v>
      </c>
      <c r="SX13" s="17">
        <v>3</v>
      </c>
      <c r="SY13" s="17">
        <v>1</v>
      </c>
      <c r="SZ13" s="17">
        <v>4</v>
      </c>
      <c r="TA13" s="17">
        <v>3.5</v>
      </c>
      <c r="TB13" s="17">
        <v>3.5</v>
      </c>
      <c r="TC13" s="17">
        <v>0.5</v>
      </c>
      <c r="TD13" s="17">
        <v>5.6</v>
      </c>
      <c r="TE13" s="17">
        <v>5.5</v>
      </c>
      <c r="TF13" s="17">
        <v>5.5</v>
      </c>
      <c r="TG13" s="17">
        <v>0.1</v>
      </c>
      <c r="TH13" s="17">
        <v>10</v>
      </c>
      <c r="TI13" s="17">
        <v>9.5</v>
      </c>
      <c r="TJ13" s="17">
        <v>9.5</v>
      </c>
      <c r="TK13" s="17">
        <v>0.5</v>
      </c>
      <c r="TL13" s="17">
        <v>26.8</v>
      </c>
      <c r="TM13" s="17">
        <v>20.312000000000001</v>
      </c>
      <c r="TN13" s="17">
        <v>20.312000000000001</v>
      </c>
      <c r="TO13" s="17">
        <v>6.4880000000000004</v>
      </c>
      <c r="TP13" s="17">
        <v>5</v>
      </c>
      <c r="TQ13" s="17">
        <v>17.07</v>
      </c>
      <c r="TR13" s="17">
        <v>17.07</v>
      </c>
      <c r="TS13" s="17">
        <v>-12.07</v>
      </c>
      <c r="TT13" s="17">
        <v>0</v>
      </c>
      <c r="TU13" s="17"/>
      <c r="TV13" s="17"/>
      <c r="TW13" s="17">
        <v>0</v>
      </c>
      <c r="TX13" s="17">
        <v>44.2</v>
      </c>
      <c r="TY13" s="17">
        <v>45.939</v>
      </c>
      <c r="TZ13" s="17">
        <v>45.939</v>
      </c>
      <c r="UA13" s="17">
        <v>-1.7390000000000001</v>
      </c>
      <c r="UB13" s="17">
        <v>70.5</v>
      </c>
      <c r="UC13" s="17">
        <v>70.646000000000001</v>
      </c>
      <c r="UD13" s="17">
        <v>70.646000000000001</v>
      </c>
      <c r="UE13" s="17">
        <v>-0.14599999999999999</v>
      </c>
      <c r="UF13" s="17">
        <v>4.3</v>
      </c>
      <c r="UG13" s="17">
        <v>2.39</v>
      </c>
      <c r="UH13" s="17">
        <v>2.39</v>
      </c>
      <c r="UI13" s="17">
        <v>1.91</v>
      </c>
      <c r="UJ13" s="17">
        <v>1.7</v>
      </c>
      <c r="UK13" s="17">
        <v>1.855</v>
      </c>
      <c r="UL13" s="17">
        <v>1.855</v>
      </c>
      <c r="UM13" s="17">
        <v>-0.155</v>
      </c>
      <c r="UN13" s="17">
        <v>6.7</v>
      </c>
      <c r="UO13" s="17">
        <v>5.2</v>
      </c>
      <c r="UP13" s="17">
        <v>5.2</v>
      </c>
      <c r="UQ13" s="17">
        <v>1.5</v>
      </c>
      <c r="UR13" s="17">
        <v>3</v>
      </c>
      <c r="US13" s="17">
        <v>2</v>
      </c>
      <c r="UT13" s="17">
        <v>2</v>
      </c>
      <c r="UU13" s="17">
        <v>1</v>
      </c>
      <c r="UV13" s="17"/>
      <c r="UW13" s="17"/>
      <c r="UX13" s="17"/>
      <c r="UY13" s="17">
        <v>0</v>
      </c>
      <c r="UZ13" s="17">
        <v>6.3</v>
      </c>
      <c r="VA13" s="17">
        <v>4</v>
      </c>
      <c r="VB13" s="17">
        <v>4</v>
      </c>
      <c r="VC13" s="17">
        <v>2.2999999999999998</v>
      </c>
      <c r="VD13" s="17">
        <v>6.7</v>
      </c>
      <c r="VE13" s="17">
        <v>4.5</v>
      </c>
      <c r="VF13" s="17">
        <v>4.5</v>
      </c>
      <c r="VG13" s="17">
        <v>2.2000000000000002</v>
      </c>
      <c r="VH13" s="17">
        <v>5.5</v>
      </c>
      <c r="VI13" s="17">
        <v>4.7</v>
      </c>
      <c r="VJ13" s="17">
        <v>4.7</v>
      </c>
      <c r="VK13" s="17">
        <v>0.8</v>
      </c>
      <c r="VL13" s="17">
        <v>13.7</v>
      </c>
      <c r="VM13" s="17">
        <v>13.432</v>
      </c>
      <c r="VN13" s="17">
        <v>13.432</v>
      </c>
      <c r="VO13" s="17">
        <v>0.26800000000000002</v>
      </c>
      <c r="VP13" s="17">
        <v>0</v>
      </c>
      <c r="VQ13" s="17"/>
      <c r="VR13" s="17"/>
      <c r="VS13" s="17">
        <v>0</v>
      </c>
      <c r="VT13" s="17">
        <v>0</v>
      </c>
      <c r="VU13" s="17"/>
      <c r="VV13" s="17"/>
      <c r="VW13" s="17">
        <v>0</v>
      </c>
      <c r="VX13" s="17">
        <v>0</v>
      </c>
      <c r="VY13" s="17"/>
      <c r="VZ13" s="17"/>
      <c r="WA13" s="17">
        <v>0</v>
      </c>
      <c r="WB13" s="17">
        <v>0.6</v>
      </c>
      <c r="WC13" s="17">
        <v>0.6</v>
      </c>
      <c r="WD13" s="17">
        <v>0.6</v>
      </c>
      <c r="WE13" s="17">
        <v>0</v>
      </c>
      <c r="WF13" s="17">
        <v>15.2</v>
      </c>
      <c r="WG13" s="17">
        <v>16</v>
      </c>
      <c r="WH13" s="17">
        <v>16</v>
      </c>
      <c r="WI13" s="17">
        <v>-0.8</v>
      </c>
      <c r="WJ13" s="17">
        <v>11.6</v>
      </c>
      <c r="WK13" s="17">
        <v>16</v>
      </c>
      <c r="WL13" s="17">
        <v>16</v>
      </c>
      <c r="WM13" s="17">
        <v>-4.4000000000000004</v>
      </c>
      <c r="WN13" s="17">
        <v>0</v>
      </c>
      <c r="WO13" s="17"/>
      <c r="WP13" s="17"/>
      <c r="WQ13" s="17">
        <v>0</v>
      </c>
      <c r="WR13" s="17">
        <v>0</v>
      </c>
      <c r="WS13" s="17"/>
      <c r="WT13" s="17"/>
      <c r="WU13" s="17">
        <v>0</v>
      </c>
      <c r="WV13" s="17">
        <v>10</v>
      </c>
      <c r="WW13" s="17">
        <v>10</v>
      </c>
      <c r="WX13" s="17">
        <v>10</v>
      </c>
      <c r="WY13" s="17">
        <v>0</v>
      </c>
      <c r="WZ13" s="17">
        <v>20</v>
      </c>
      <c r="XA13" s="17">
        <v>18.4466</v>
      </c>
      <c r="XB13" s="17">
        <v>18.4466</v>
      </c>
      <c r="XC13" s="17">
        <v>1.5533999999999999</v>
      </c>
      <c r="XD13" s="17">
        <v>9.3000000000000007</v>
      </c>
      <c r="XE13" s="17">
        <v>10.8</v>
      </c>
      <c r="XF13" s="17">
        <v>10.8</v>
      </c>
      <c r="XG13" s="17">
        <v>-1.5</v>
      </c>
      <c r="XH13" s="17">
        <v>35.799999999999997</v>
      </c>
      <c r="XI13" s="17">
        <v>22.5</v>
      </c>
      <c r="XJ13" s="17">
        <v>22.5</v>
      </c>
      <c r="XK13" s="17">
        <v>13.3</v>
      </c>
      <c r="XL13" s="17">
        <v>26</v>
      </c>
      <c r="XM13" s="17">
        <v>22.5</v>
      </c>
      <c r="XN13" s="17">
        <v>22.5</v>
      </c>
      <c r="XO13" s="17">
        <v>3.5</v>
      </c>
      <c r="XP13" s="17">
        <v>15</v>
      </c>
      <c r="XQ13" s="17">
        <v>14</v>
      </c>
      <c r="XR13" s="17">
        <v>14</v>
      </c>
      <c r="XS13" s="17">
        <v>1</v>
      </c>
      <c r="XT13" s="17">
        <v>13.5</v>
      </c>
      <c r="XU13" s="17">
        <v>20</v>
      </c>
      <c r="XV13" s="17">
        <v>20</v>
      </c>
      <c r="XW13" s="17">
        <v>-6.5</v>
      </c>
      <c r="XX13" s="17">
        <v>7.9</v>
      </c>
      <c r="XY13" s="17">
        <v>8.2100000000000009</v>
      </c>
      <c r="XZ13" s="17">
        <v>8.2100000000000009</v>
      </c>
      <c r="YA13" s="17">
        <v>-0.31</v>
      </c>
      <c r="YB13" s="17"/>
      <c r="YC13" s="17"/>
      <c r="YD13" s="17"/>
      <c r="YE13" s="17">
        <v>0</v>
      </c>
      <c r="YF13" s="17"/>
      <c r="YG13" s="17"/>
      <c r="YH13" s="17"/>
      <c r="YI13" s="17">
        <v>0</v>
      </c>
    </row>
    <row r="14" spans="1:659" ht="24" customHeight="1" x14ac:dyDescent="0.3">
      <c r="A14" s="1"/>
      <c r="B14" s="16" t="s">
        <v>48</v>
      </c>
      <c r="C14" s="16" t="s">
        <v>813</v>
      </c>
      <c r="D14" s="17">
        <v>35.4</v>
      </c>
      <c r="E14" s="17">
        <v>18.329899999999999</v>
      </c>
      <c r="F14" s="17">
        <v>63.766779999999997</v>
      </c>
      <c r="G14" s="17">
        <v>-28.366779999999999</v>
      </c>
      <c r="H14" s="17">
        <v>570</v>
      </c>
      <c r="I14" s="17">
        <v>594.17128000000002</v>
      </c>
      <c r="J14" s="17">
        <v>594.17128000000002</v>
      </c>
      <c r="K14" s="17">
        <v>-24.171279999999999</v>
      </c>
      <c r="L14" s="17">
        <v>195</v>
      </c>
      <c r="M14" s="17">
        <v>193.29447999999999</v>
      </c>
      <c r="N14" s="17">
        <v>193.29447999999999</v>
      </c>
      <c r="O14" s="17">
        <v>1.7055199999999999</v>
      </c>
      <c r="P14" s="17"/>
      <c r="Q14" s="17"/>
      <c r="R14" s="17"/>
      <c r="S14" s="17">
        <v>0</v>
      </c>
      <c r="T14" s="17"/>
      <c r="U14" s="17"/>
      <c r="V14" s="17"/>
      <c r="W14" s="17">
        <v>0</v>
      </c>
      <c r="X14" s="17">
        <v>0</v>
      </c>
      <c r="Y14" s="17"/>
      <c r="Z14" s="17"/>
      <c r="AA14" s="17">
        <v>0</v>
      </c>
      <c r="AB14" s="17">
        <v>81.7</v>
      </c>
      <c r="AC14" s="17">
        <v>91.012600000000006</v>
      </c>
      <c r="AD14" s="17">
        <v>91.012600000000006</v>
      </c>
      <c r="AE14" s="17">
        <v>-9.3125999999999998</v>
      </c>
      <c r="AF14" s="17"/>
      <c r="AG14" s="17"/>
      <c r="AH14" s="17"/>
      <c r="AI14" s="17">
        <v>0</v>
      </c>
      <c r="AJ14" s="17"/>
      <c r="AK14" s="17"/>
      <c r="AL14" s="17"/>
      <c r="AM14" s="17">
        <v>0</v>
      </c>
      <c r="AN14" s="17">
        <v>188.1</v>
      </c>
      <c r="AO14" s="17">
        <v>187.33787000000001</v>
      </c>
      <c r="AP14" s="17">
        <v>194.89606000000001</v>
      </c>
      <c r="AQ14" s="17">
        <v>-6.7960599999999998</v>
      </c>
      <c r="AR14" s="17">
        <v>194.7</v>
      </c>
      <c r="AS14" s="17">
        <v>187.33787000000001</v>
      </c>
      <c r="AT14" s="17">
        <v>194.89606000000001</v>
      </c>
      <c r="AU14" s="17">
        <v>-0.19606000000000001</v>
      </c>
      <c r="AV14" s="17">
        <v>193.3</v>
      </c>
      <c r="AW14" s="17">
        <v>187.33787000000001</v>
      </c>
      <c r="AX14" s="17">
        <v>194.89606000000001</v>
      </c>
      <c r="AY14" s="17">
        <v>-1.59606</v>
      </c>
      <c r="AZ14" s="17">
        <v>267.7</v>
      </c>
      <c r="BA14" s="17">
        <v>281.85066999999998</v>
      </c>
      <c r="BB14" s="17">
        <v>293.22199999999998</v>
      </c>
      <c r="BC14" s="17">
        <v>-25.521999999999998</v>
      </c>
      <c r="BD14" s="17">
        <v>217.4</v>
      </c>
      <c r="BE14" s="17">
        <v>208.07390000000001</v>
      </c>
      <c r="BF14" s="17">
        <v>208.07390000000001</v>
      </c>
      <c r="BG14" s="17">
        <v>9.3261000000000003</v>
      </c>
      <c r="BH14" s="17">
        <v>112</v>
      </c>
      <c r="BI14" s="17">
        <v>104.34936999999999</v>
      </c>
      <c r="BJ14" s="17">
        <v>104.34936999999999</v>
      </c>
      <c r="BK14" s="17">
        <v>7.6506299999999996</v>
      </c>
      <c r="BL14" s="17">
        <v>374.3</v>
      </c>
      <c r="BM14" s="17">
        <v>373.45337000000001</v>
      </c>
      <c r="BN14" s="17">
        <v>296.38029999999998</v>
      </c>
      <c r="BO14" s="17">
        <v>77.919700000000006</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114</v>
      </c>
      <c r="CK14" s="17">
        <v>111.2509</v>
      </c>
      <c r="CL14" s="17">
        <v>111.2509</v>
      </c>
      <c r="CM14" s="17">
        <v>2.7490999999999999</v>
      </c>
      <c r="CN14" s="17">
        <v>7.3</v>
      </c>
      <c r="CO14" s="17">
        <v>5.1333399999999996</v>
      </c>
      <c r="CP14" s="17">
        <v>5.1333399999999996</v>
      </c>
      <c r="CQ14" s="17">
        <v>2.1666599999999998</v>
      </c>
      <c r="CR14" s="17">
        <v>5.7</v>
      </c>
      <c r="CS14" s="17">
        <v>2.8177599999999998</v>
      </c>
      <c r="CT14" s="17">
        <v>2.8177599999999998</v>
      </c>
      <c r="CU14" s="17">
        <v>2.8822399999999999</v>
      </c>
      <c r="CV14" s="17">
        <v>0</v>
      </c>
      <c r="CW14" s="17"/>
      <c r="CX14" s="17"/>
      <c r="CY14" s="17">
        <v>0</v>
      </c>
      <c r="CZ14" s="17">
        <v>6.4</v>
      </c>
      <c r="DA14" s="17">
        <v>6.8787000000000003</v>
      </c>
      <c r="DB14" s="17">
        <v>6.8787000000000003</v>
      </c>
      <c r="DC14" s="17">
        <v>-0.47870000000000001</v>
      </c>
      <c r="DD14" s="17">
        <v>9.1999999999999993</v>
      </c>
      <c r="DE14" s="17">
        <v>12.669079999999999</v>
      </c>
      <c r="DF14" s="17">
        <v>12.669079999999999</v>
      </c>
      <c r="DG14" s="17">
        <v>-3.4690799999999999</v>
      </c>
      <c r="DH14" s="17">
        <v>30.8</v>
      </c>
      <c r="DI14" s="17">
        <v>71.788070000000005</v>
      </c>
      <c r="DJ14" s="17">
        <v>62.769190000000002</v>
      </c>
      <c r="DK14" s="17">
        <v>-31.969190000000001</v>
      </c>
      <c r="DL14" s="17"/>
      <c r="DM14" s="17"/>
      <c r="DN14" s="17"/>
      <c r="DO14" s="17">
        <v>0</v>
      </c>
      <c r="DP14" s="17"/>
      <c r="DQ14" s="17"/>
      <c r="DR14" s="17"/>
      <c r="DS14" s="17">
        <v>0</v>
      </c>
      <c r="DT14" s="17"/>
      <c r="DU14" s="17"/>
      <c r="DV14" s="17"/>
      <c r="DW14" s="17">
        <v>0</v>
      </c>
      <c r="DX14" s="17"/>
      <c r="DY14" s="17"/>
      <c r="DZ14" s="17"/>
      <c r="EA14" s="17">
        <v>0</v>
      </c>
      <c r="EB14" s="17">
        <v>55.4</v>
      </c>
      <c r="EC14" s="17">
        <v>56.515709999999999</v>
      </c>
      <c r="ED14" s="17">
        <v>53.302259999999997</v>
      </c>
      <c r="EE14" s="17">
        <v>2.0977399999999999</v>
      </c>
      <c r="EF14" s="17">
        <v>91.3</v>
      </c>
      <c r="EG14" s="17">
        <v>94.134140000000002</v>
      </c>
      <c r="EH14" s="17">
        <v>94.289490000000001</v>
      </c>
      <c r="EI14" s="17">
        <v>-2.98949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34.200000000000003</v>
      </c>
      <c r="FE14" s="17">
        <v>34.788629999999998</v>
      </c>
      <c r="FF14" s="17">
        <v>34.788629999999998</v>
      </c>
      <c r="FG14" s="17">
        <v>-0.58862999999999999</v>
      </c>
      <c r="FH14" s="17">
        <v>47.4</v>
      </c>
      <c r="FI14" s="17">
        <v>45</v>
      </c>
      <c r="FJ14" s="17">
        <v>45</v>
      </c>
      <c r="FK14" s="17">
        <v>2.4</v>
      </c>
      <c r="FL14" s="17">
        <v>22.2</v>
      </c>
      <c r="FM14" s="17">
        <v>19.79213</v>
      </c>
      <c r="FN14" s="17">
        <v>19.79213</v>
      </c>
      <c r="FO14" s="17">
        <v>2.40787</v>
      </c>
      <c r="FP14" s="17">
        <v>18.600000000000001</v>
      </c>
      <c r="FQ14" s="17">
        <v>19.192229999999999</v>
      </c>
      <c r="FR14" s="17">
        <v>17.562139999999999</v>
      </c>
      <c r="FS14" s="17">
        <v>1.03786</v>
      </c>
      <c r="FT14" s="17">
        <v>13.9</v>
      </c>
      <c r="FU14" s="17">
        <v>13.1068</v>
      </c>
      <c r="FV14" s="17">
        <v>13.1068</v>
      </c>
      <c r="FW14" s="17">
        <v>0.79320000000000002</v>
      </c>
      <c r="FX14" s="17">
        <v>60.2</v>
      </c>
      <c r="FY14" s="17">
        <v>60.791670000000003</v>
      </c>
      <c r="FZ14" s="17">
        <v>60.791670000000003</v>
      </c>
      <c r="GA14" s="17">
        <v>-0.59167000000000003</v>
      </c>
      <c r="GB14" s="17">
        <v>181.3</v>
      </c>
      <c r="GC14" s="17">
        <v>184.91498000000001</v>
      </c>
      <c r="GD14" s="17">
        <v>184.91498000000001</v>
      </c>
      <c r="GE14" s="17">
        <v>-3.6149800000000001</v>
      </c>
      <c r="GF14" s="17">
        <v>181.5</v>
      </c>
      <c r="GG14" s="17">
        <v>184.91498000000001</v>
      </c>
      <c r="GH14" s="17">
        <v>184.91498000000001</v>
      </c>
      <c r="GI14" s="17">
        <v>-3.4149799999999999</v>
      </c>
      <c r="GJ14" s="17">
        <v>185.4</v>
      </c>
      <c r="GK14" s="17">
        <v>185.47028</v>
      </c>
      <c r="GL14" s="17">
        <v>185.47028</v>
      </c>
      <c r="GM14" s="17">
        <v>-7.0279999999999995E-2</v>
      </c>
      <c r="GN14" s="17">
        <v>40.299999999999997</v>
      </c>
      <c r="GO14" s="17">
        <v>36.353740000000002</v>
      </c>
      <c r="GP14" s="17">
        <v>36.353740000000002</v>
      </c>
      <c r="GQ14" s="17">
        <v>3.9462600000000001</v>
      </c>
      <c r="GR14" s="17">
        <v>8.1</v>
      </c>
      <c r="GS14" s="17">
        <v>9.09</v>
      </c>
      <c r="GT14" s="17">
        <v>9.09</v>
      </c>
      <c r="GU14" s="17">
        <v>-0.99</v>
      </c>
      <c r="GV14" s="17">
        <v>4.7</v>
      </c>
      <c r="GW14" s="17">
        <v>9.8520199999999996</v>
      </c>
      <c r="GX14" s="17">
        <v>9.8520199999999996</v>
      </c>
      <c r="GY14" s="17">
        <v>-5.1520200000000003</v>
      </c>
      <c r="GZ14" s="17">
        <v>15.4</v>
      </c>
      <c r="HA14" s="17">
        <v>14.089689999999999</v>
      </c>
      <c r="HB14" s="17">
        <v>14.089689999999999</v>
      </c>
      <c r="HC14" s="17">
        <v>1.3103100000000001</v>
      </c>
      <c r="HD14" s="17">
        <v>28.3</v>
      </c>
      <c r="HE14" s="17">
        <v>27.579129999999999</v>
      </c>
      <c r="HF14" s="17">
        <v>27.579129999999999</v>
      </c>
      <c r="HG14" s="17">
        <v>0.72087000000000001</v>
      </c>
      <c r="HH14" s="17">
        <v>2.2000000000000002</v>
      </c>
      <c r="HI14" s="17">
        <v>1.97359</v>
      </c>
      <c r="HJ14" s="17">
        <v>1.97359</v>
      </c>
      <c r="HK14" s="17">
        <v>0.22641</v>
      </c>
      <c r="HL14" s="17">
        <v>0</v>
      </c>
      <c r="HM14" s="17"/>
      <c r="HN14" s="17"/>
      <c r="HO14" s="17">
        <v>0</v>
      </c>
      <c r="HP14" s="17">
        <v>69.5</v>
      </c>
      <c r="HQ14" s="17">
        <v>67.961160000000007</v>
      </c>
      <c r="HR14" s="17">
        <v>67.961169999999996</v>
      </c>
      <c r="HS14" s="17">
        <v>1.5388299999999999</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v>48</v>
      </c>
      <c r="IO14" s="17">
        <v>48.181449999999998</v>
      </c>
      <c r="IP14" s="17">
        <v>48.181449999999998</v>
      </c>
      <c r="IQ14" s="17">
        <v>-0.18145</v>
      </c>
      <c r="IR14" s="17"/>
      <c r="IS14" s="17"/>
      <c r="IT14" s="17"/>
      <c r="IU14" s="17">
        <v>0</v>
      </c>
      <c r="IV14" s="17"/>
      <c r="IW14" s="17"/>
      <c r="IX14" s="17"/>
      <c r="IY14" s="17">
        <v>0</v>
      </c>
      <c r="IZ14" s="17"/>
      <c r="JA14" s="17"/>
      <c r="JB14" s="17"/>
      <c r="JC14" s="17">
        <v>0</v>
      </c>
      <c r="JD14" s="17">
        <v>17.7</v>
      </c>
      <c r="JE14" s="17">
        <v>16.49485</v>
      </c>
      <c r="JF14" s="17">
        <v>16.49485</v>
      </c>
      <c r="JG14" s="17">
        <v>1.2051499999999999</v>
      </c>
      <c r="JH14" s="17">
        <v>179.1</v>
      </c>
      <c r="JI14" s="17">
        <v>178.35103000000001</v>
      </c>
      <c r="JJ14" s="17">
        <v>178.35103000000001</v>
      </c>
      <c r="JK14" s="17">
        <v>0.74897000000000002</v>
      </c>
      <c r="JL14" s="17">
        <v>176.8</v>
      </c>
      <c r="JM14" s="17">
        <v>178.35103000000001</v>
      </c>
      <c r="JN14" s="17">
        <v>178.35103000000001</v>
      </c>
      <c r="JO14" s="17">
        <v>-1.5510299999999999</v>
      </c>
      <c r="JP14" s="17">
        <v>210.7</v>
      </c>
      <c r="JQ14" s="17">
        <v>178.35103000000001</v>
      </c>
      <c r="JR14" s="17">
        <v>178.35103000000001</v>
      </c>
      <c r="JS14" s="17">
        <v>32.348970000000001</v>
      </c>
      <c r="JT14" s="17">
        <v>275</v>
      </c>
      <c r="JU14" s="17">
        <v>268.32992000000002</v>
      </c>
      <c r="JV14" s="17">
        <v>268.32992000000002</v>
      </c>
      <c r="JW14" s="17">
        <v>6.6700799999999996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1.1000000000000001</v>
      </c>
      <c r="LE14" s="17">
        <v>1.1522699999999999</v>
      </c>
      <c r="LF14" s="17">
        <v>1.1522699999999999</v>
      </c>
      <c r="LG14" s="17">
        <v>-5.2269999999999997E-2</v>
      </c>
      <c r="LH14" s="17">
        <v>54.3</v>
      </c>
      <c r="LI14" s="17">
        <v>68.649320000000003</v>
      </c>
      <c r="LJ14" s="17">
        <v>67.998800000000003</v>
      </c>
      <c r="LK14" s="17">
        <v>-13.6988</v>
      </c>
      <c r="LL14" s="17">
        <v>100</v>
      </c>
      <c r="LM14" s="17">
        <v>72.779330000000002</v>
      </c>
      <c r="LN14" s="17">
        <v>76.263339999999999</v>
      </c>
      <c r="LO14" s="17">
        <v>23.736660000000001</v>
      </c>
      <c r="LP14" s="17">
        <v>61.7</v>
      </c>
      <c r="LQ14" s="17">
        <v>65.734179999999995</v>
      </c>
      <c r="LR14" s="17">
        <v>67.133979999999994</v>
      </c>
      <c r="LS14" s="17">
        <v>-5.43398</v>
      </c>
      <c r="LT14" s="17">
        <v>74.7</v>
      </c>
      <c r="LU14" s="17">
        <v>64.608189999999993</v>
      </c>
      <c r="LV14" s="17">
        <v>65.984009999999998</v>
      </c>
      <c r="LW14" s="17">
        <v>8.7159899999999997</v>
      </c>
      <c r="LX14" s="17">
        <v>29.2</v>
      </c>
      <c r="LY14" s="17">
        <v>26.737680000000001</v>
      </c>
      <c r="LZ14" s="17">
        <v>27.30705</v>
      </c>
      <c r="MA14" s="17">
        <v>1.8929499999999999</v>
      </c>
      <c r="MB14" s="17"/>
      <c r="MC14" s="17"/>
      <c r="MD14" s="17"/>
      <c r="ME14" s="17">
        <v>0</v>
      </c>
      <c r="MF14" s="17"/>
      <c r="MG14" s="17"/>
      <c r="MH14" s="17"/>
      <c r="MI14" s="17">
        <v>0</v>
      </c>
      <c r="MJ14" s="17"/>
      <c r="MK14" s="17"/>
      <c r="ML14" s="17"/>
      <c r="MM14" s="17">
        <v>0</v>
      </c>
      <c r="MN14" s="17">
        <v>146.1</v>
      </c>
      <c r="MO14" s="17">
        <v>149.62415999999999</v>
      </c>
      <c r="MP14" s="17">
        <v>149.62415999999999</v>
      </c>
      <c r="MQ14" s="17">
        <v>-3.5241600000000002</v>
      </c>
      <c r="MR14" s="17">
        <v>149</v>
      </c>
      <c r="MS14" s="17">
        <v>149.62415999999999</v>
      </c>
      <c r="MT14" s="17">
        <v>149.62415999999999</v>
      </c>
      <c r="MU14" s="17">
        <v>-0.62416000000000005</v>
      </c>
      <c r="MV14" s="17">
        <v>149.1</v>
      </c>
      <c r="MW14" s="17">
        <v>150.07347999999999</v>
      </c>
      <c r="MX14" s="17">
        <v>150.07347999999999</v>
      </c>
      <c r="MY14" s="17">
        <v>-0.97348000000000001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133.6</v>
      </c>
      <c r="NU14" s="17">
        <v>144.88829999999999</v>
      </c>
      <c r="NV14" s="17">
        <v>144.88829999999999</v>
      </c>
      <c r="NW14" s="17">
        <v>-11.2883</v>
      </c>
      <c r="NX14" s="17">
        <v>76.3</v>
      </c>
      <c r="NY14" s="17">
        <v>72.661699999999996</v>
      </c>
      <c r="NZ14" s="17">
        <v>72.661699999999996</v>
      </c>
      <c r="OA14" s="17">
        <v>3.6383000000000001</v>
      </c>
      <c r="OB14" s="17">
        <v>0</v>
      </c>
      <c r="OC14" s="17"/>
      <c r="OD14" s="17"/>
      <c r="OE14" s="17">
        <v>0</v>
      </c>
      <c r="OF14" s="17">
        <v>58.3</v>
      </c>
      <c r="OG14" s="17">
        <v>45.43</v>
      </c>
      <c r="OH14" s="17">
        <v>45.43</v>
      </c>
      <c r="OI14" s="17">
        <v>12.87</v>
      </c>
      <c r="OJ14" s="17">
        <v>0</v>
      </c>
      <c r="OK14" s="17"/>
      <c r="OL14" s="17"/>
      <c r="OM14" s="17">
        <v>0</v>
      </c>
      <c r="ON14" s="17">
        <v>16.600000000000001</v>
      </c>
      <c r="OO14" s="17">
        <v>15.558999999999999</v>
      </c>
      <c r="OP14" s="17">
        <v>15.558999999999999</v>
      </c>
      <c r="OQ14" s="17">
        <v>1.0409999999999999</v>
      </c>
      <c r="OR14" s="17">
        <v>0</v>
      </c>
      <c r="OS14" s="17"/>
      <c r="OT14" s="17"/>
      <c r="OU14" s="17">
        <v>0</v>
      </c>
      <c r="OV14" s="17">
        <v>8.1999999999999993</v>
      </c>
      <c r="OW14" s="17">
        <v>8</v>
      </c>
      <c r="OX14" s="17">
        <v>8</v>
      </c>
      <c r="OY14" s="17">
        <v>0.2</v>
      </c>
      <c r="OZ14" s="17"/>
      <c r="PA14" s="17"/>
      <c r="PB14" s="17"/>
      <c r="PC14" s="17">
        <v>0</v>
      </c>
      <c r="PD14" s="17">
        <v>0</v>
      </c>
      <c r="PE14" s="17">
        <v>9</v>
      </c>
      <c r="PF14" s="17">
        <v>9</v>
      </c>
      <c r="PG14" s="17">
        <v>-9</v>
      </c>
      <c r="PH14" s="17">
        <v>0</v>
      </c>
      <c r="PI14" s="17"/>
      <c r="PJ14" s="17"/>
      <c r="PK14" s="17">
        <v>0</v>
      </c>
      <c r="PL14" s="17">
        <v>0</v>
      </c>
      <c r="PM14" s="17">
        <v>1</v>
      </c>
      <c r="PN14" s="17">
        <v>1</v>
      </c>
      <c r="PO14" s="17">
        <v>-1</v>
      </c>
      <c r="PP14" s="17">
        <v>3.2</v>
      </c>
      <c r="PQ14" s="17">
        <v>2.8</v>
      </c>
      <c r="PR14" s="17">
        <v>2.8</v>
      </c>
      <c r="PS14" s="17">
        <v>0.4</v>
      </c>
      <c r="PT14" s="17">
        <v>2</v>
      </c>
      <c r="PU14" s="17">
        <v>2.2000000000000002</v>
      </c>
      <c r="PV14" s="17">
        <v>2.2000000000000002</v>
      </c>
      <c r="PW14" s="17">
        <v>-0.2</v>
      </c>
      <c r="PX14" s="17">
        <v>19.8</v>
      </c>
      <c r="PY14" s="17">
        <v>19.417480000000001</v>
      </c>
      <c r="PZ14" s="17">
        <v>19.417480000000001</v>
      </c>
      <c r="QA14" s="17">
        <v>0.38252000000000003</v>
      </c>
      <c r="QB14" s="17">
        <v>7.4</v>
      </c>
      <c r="QC14" s="17">
        <v>5.7</v>
      </c>
      <c r="QD14" s="17">
        <v>5.7</v>
      </c>
      <c r="QE14" s="17">
        <v>1.7</v>
      </c>
      <c r="QF14" s="17">
        <v>7.5</v>
      </c>
      <c r="QG14" s="17">
        <v>7</v>
      </c>
      <c r="QH14" s="17">
        <v>7</v>
      </c>
      <c r="QI14" s="17">
        <v>0.5</v>
      </c>
      <c r="QJ14" s="17">
        <v>3.3</v>
      </c>
      <c r="QK14" s="17">
        <v>3.4</v>
      </c>
      <c r="QL14" s="17">
        <v>3.4</v>
      </c>
      <c r="QM14" s="17">
        <v>-0.1</v>
      </c>
      <c r="QN14" s="17">
        <v>18.2</v>
      </c>
      <c r="QO14" s="17">
        <v>17.864080000000001</v>
      </c>
      <c r="QP14" s="17">
        <v>17.864080000000001</v>
      </c>
      <c r="QQ14" s="17">
        <v>0.33592</v>
      </c>
      <c r="QR14" s="17">
        <v>0</v>
      </c>
      <c r="QS14" s="17"/>
      <c r="QT14" s="17"/>
      <c r="QU14" s="17">
        <v>0</v>
      </c>
      <c r="QV14" s="17">
        <v>0</v>
      </c>
      <c r="QW14" s="17"/>
      <c r="QX14" s="17"/>
      <c r="QY14" s="17">
        <v>0</v>
      </c>
      <c r="QZ14" s="17">
        <v>15.5</v>
      </c>
      <c r="RA14" s="17">
        <v>10.124000000000001</v>
      </c>
      <c r="RB14" s="17">
        <v>10.124000000000001</v>
      </c>
      <c r="RC14" s="17">
        <v>5.3760000000000003</v>
      </c>
      <c r="RD14" s="17">
        <v>26</v>
      </c>
      <c r="RE14" s="17">
        <v>26.7</v>
      </c>
      <c r="RF14" s="17">
        <v>26.7</v>
      </c>
      <c r="RG14" s="17">
        <v>-0.7</v>
      </c>
      <c r="RH14" s="17">
        <v>4.5999999999999996</v>
      </c>
      <c r="RI14" s="17"/>
      <c r="RJ14" s="17">
        <v>4.2</v>
      </c>
      <c r="RK14" s="17">
        <v>0.4</v>
      </c>
      <c r="RL14" s="17">
        <v>2.1</v>
      </c>
      <c r="RM14" s="17">
        <v>2.4</v>
      </c>
      <c r="RN14" s="17">
        <v>2.4</v>
      </c>
      <c r="RO14" s="17">
        <v>-0.3</v>
      </c>
      <c r="RP14" s="17">
        <v>2.4</v>
      </c>
      <c r="RQ14" s="17"/>
      <c r="RR14" s="17">
        <v>2.4</v>
      </c>
      <c r="RS14" s="17">
        <v>0</v>
      </c>
      <c r="RT14" s="17">
        <v>1.6</v>
      </c>
      <c r="RU14" s="17"/>
      <c r="RV14" s="17">
        <v>1.4</v>
      </c>
      <c r="RW14" s="17">
        <v>0.2</v>
      </c>
      <c r="RX14" s="17">
        <v>0</v>
      </c>
      <c r="RY14" s="17"/>
      <c r="RZ14" s="17"/>
      <c r="SA14" s="17">
        <v>0</v>
      </c>
      <c r="SB14" s="17">
        <v>2.4</v>
      </c>
      <c r="SC14" s="17">
        <v>2.3490000000000002</v>
      </c>
      <c r="SD14" s="17">
        <v>2.3490000000000002</v>
      </c>
      <c r="SE14" s="17">
        <v>5.0999999999999997E-2</v>
      </c>
      <c r="SF14" s="17">
        <v>1</v>
      </c>
      <c r="SG14" s="17"/>
      <c r="SH14" s="17"/>
      <c r="SI14" s="17">
        <v>1</v>
      </c>
      <c r="SJ14" s="17">
        <v>1.4</v>
      </c>
      <c r="SK14" s="17">
        <v>1.28</v>
      </c>
      <c r="SL14" s="17">
        <v>1.28</v>
      </c>
      <c r="SM14" s="17">
        <v>0.12</v>
      </c>
      <c r="SN14" s="17">
        <v>0</v>
      </c>
      <c r="SO14" s="17">
        <v>0.4</v>
      </c>
      <c r="SP14" s="17">
        <v>0.4</v>
      </c>
      <c r="SQ14" s="17">
        <v>-0.4</v>
      </c>
      <c r="SR14" s="17">
        <v>4.9000000000000004</v>
      </c>
      <c r="SS14" s="17">
        <v>4.9000000000000004</v>
      </c>
      <c r="ST14" s="17">
        <v>4.9000000000000004</v>
      </c>
      <c r="SU14" s="17">
        <v>0</v>
      </c>
      <c r="SV14" s="17">
        <v>4</v>
      </c>
      <c r="SW14" s="17">
        <v>3</v>
      </c>
      <c r="SX14" s="17">
        <v>3</v>
      </c>
      <c r="SY14" s="17">
        <v>1</v>
      </c>
      <c r="SZ14" s="17">
        <v>4</v>
      </c>
      <c r="TA14" s="17">
        <v>3.5</v>
      </c>
      <c r="TB14" s="17">
        <v>3.5</v>
      </c>
      <c r="TC14" s="17">
        <v>0.5</v>
      </c>
      <c r="TD14" s="17">
        <v>5.5</v>
      </c>
      <c r="TE14" s="17">
        <v>5.5</v>
      </c>
      <c r="TF14" s="17">
        <v>5.5</v>
      </c>
      <c r="TG14" s="17">
        <v>0</v>
      </c>
      <c r="TH14" s="17">
        <v>10</v>
      </c>
      <c r="TI14" s="17">
        <v>9.5</v>
      </c>
      <c r="TJ14" s="17">
        <v>9.5</v>
      </c>
      <c r="TK14" s="17">
        <v>0.5</v>
      </c>
      <c r="TL14" s="17">
        <v>25.2</v>
      </c>
      <c r="TM14" s="17">
        <v>21.181999999999999</v>
      </c>
      <c r="TN14" s="17">
        <v>21.181999999999999</v>
      </c>
      <c r="TO14" s="17">
        <v>4.0179999999999998</v>
      </c>
      <c r="TP14" s="17">
        <v>4.8</v>
      </c>
      <c r="TQ14" s="17">
        <v>16.449000000000002</v>
      </c>
      <c r="TR14" s="17">
        <v>16.449000000000002</v>
      </c>
      <c r="TS14" s="17">
        <v>-11.648999999999999</v>
      </c>
      <c r="TT14" s="17">
        <v>0</v>
      </c>
      <c r="TU14" s="17"/>
      <c r="TV14" s="17"/>
      <c r="TW14" s="17">
        <v>0</v>
      </c>
      <c r="TX14" s="17">
        <v>40.4</v>
      </c>
      <c r="TY14" s="17">
        <v>48.109000000000002</v>
      </c>
      <c r="TZ14" s="17">
        <v>48.109000000000002</v>
      </c>
      <c r="UA14" s="17">
        <v>-7.7089999999999996</v>
      </c>
      <c r="UB14" s="17">
        <v>79.099999999999994</v>
      </c>
      <c r="UC14" s="17">
        <v>71.31</v>
      </c>
      <c r="UD14" s="17">
        <v>71.31</v>
      </c>
      <c r="UE14" s="17">
        <v>7.79</v>
      </c>
      <c r="UF14" s="17">
        <v>3.8</v>
      </c>
      <c r="UG14" s="17">
        <v>2.4710000000000001</v>
      </c>
      <c r="UH14" s="17">
        <v>2.4710000000000001</v>
      </c>
      <c r="UI14" s="17">
        <v>1.329</v>
      </c>
      <c r="UJ14" s="17">
        <v>1.2</v>
      </c>
      <c r="UK14" s="17">
        <v>1.9830000000000001</v>
      </c>
      <c r="UL14" s="17">
        <v>1.9830000000000001</v>
      </c>
      <c r="UM14" s="17">
        <v>-0.78300000000000003</v>
      </c>
      <c r="UN14" s="17">
        <v>7.1</v>
      </c>
      <c r="UO14" s="17">
        <v>5.2</v>
      </c>
      <c r="UP14" s="17">
        <v>5.2</v>
      </c>
      <c r="UQ14" s="17">
        <v>1.9</v>
      </c>
      <c r="UR14" s="17">
        <v>3.1</v>
      </c>
      <c r="US14" s="17">
        <v>2</v>
      </c>
      <c r="UT14" s="17">
        <v>2</v>
      </c>
      <c r="UU14" s="17">
        <v>1.1000000000000001</v>
      </c>
      <c r="UV14" s="17"/>
      <c r="UW14" s="17"/>
      <c r="UX14" s="17"/>
      <c r="UY14" s="17">
        <v>0</v>
      </c>
      <c r="UZ14" s="17">
        <v>5.8</v>
      </c>
      <c r="VA14" s="17">
        <v>4</v>
      </c>
      <c r="VB14" s="17">
        <v>4</v>
      </c>
      <c r="VC14" s="17">
        <v>1.8</v>
      </c>
      <c r="VD14" s="17">
        <v>6.7</v>
      </c>
      <c r="VE14" s="17">
        <v>4.5</v>
      </c>
      <c r="VF14" s="17">
        <v>4.5</v>
      </c>
      <c r="VG14" s="17">
        <v>2.2000000000000002</v>
      </c>
      <c r="VH14" s="17">
        <v>5.5</v>
      </c>
      <c r="VI14" s="17">
        <v>4.7</v>
      </c>
      <c r="VJ14" s="17">
        <v>4.7</v>
      </c>
      <c r="VK14" s="17">
        <v>0.8</v>
      </c>
      <c r="VL14" s="17">
        <v>14.9</v>
      </c>
      <c r="VM14" s="17">
        <v>13.34</v>
      </c>
      <c r="VN14" s="17">
        <v>13.34</v>
      </c>
      <c r="VO14" s="17">
        <v>1.56</v>
      </c>
      <c r="VP14" s="17">
        <v>0</v>
      </c>
      <c r="VQ14" s="17"/>
      <c r="VR14" s="17"/>
      <c r="VS14" s="17">
        <v>0</v>
      </c>
      <c r="VT14" s="17">
        <v>0</v>
      </c>
      <c r="VU14" s="17"/>
      <c r="VV14" s="17"/>
      <c r="VW14" s="17">
        <v>0</v>
      </c>
      <c r="VX14" s="17">
        <v>0</v>
      </c>
      <c r="VY14" s="17"/>
      <c r="VZ14" s="17"/>
      <c r="WA14" s="17">
        <v>0</v>
      </c>
      <c r="WB14" s="17">
        <v>0.6</v>
      </c>
      <c r="WC14" s="17">
        <v>0.6</v>
      </c>
      <c r="WD14" s="17">
        <v>0.6</v>
      </c>
      <c r="WE14" s="17">
        <v>0</v>
      </c>
      <c r="WF14" s="17">
        <v>10.6</v>
      </c>
      <c r="WG14" s="17">
        <v>17</v>
      </c>
      <c r="WH14" s="17">
        <v>17</v>
      </c>
      <c r="WI14" s="17">
        <v>-6.4</v>
      </c>
      <c r="WJ14" s="17">
        <v>8.9</v>
      </c>
      <c r="WK14" s="17">
        <v>15</v>
      </c>
      <c r="WL14" s="17">
        <v>15</v>
      </c>
      <c r="WM14" s="17">
        <v>-6.1</v>
      </c>
      <c r="WN14" s="17">
        <v>0</v>
      </c>
      <c r="WO14" s="17"/>
      <c r="WP14" s="17"/>
      <c r="WQ14" s="17">
        <v>0</v>
      </c>
      <c r="WR14" s="17">
        <v>0</v>
      </c>
      <c r="WS14" s="17"/>
      <c r="WT14" s="17"/>
      <c r="WU14" s="17">
        <v>0</v>
      </c>
      <c r="WV14" s="17">
        <v>10</v>
      </c>
      <c r="WW14" s="17">
        <v>10</v>
      </c>
      <c r="WX14" s="17">
        <v>10</v>
      </c>
      <c r="WY14" s="17">
        <v>0</v>
      </c>
      <c r="WZ14" s="17">
        <v>20</v>
      </c>
      <c r="XA14" s="17">
        <v>18.4466</v>
      </c>
      <c r="XB14" s="17">
        <v>18.4466</v>
      </c>
      <c r="XC14" s="17">
        <v>1.5533999999999999</v>
      </c>
      <c r="XD14" s="17">
        <v>8.9</v>
      </c>
      <c r="XE14" s="17">
        <v>10.8</v>
      </c>
      <c r="XF14" s="17">
        <v>10.8</v>
      </c>
      <c r="XG14" s="17">
        <v>-1.9</v>
      </c>
      <c r="XH14" s="17">
        <v>35.9</v>
      </c>
      <c r="XI14" s="17">
        <v>22.5</v>
      </c>
      <c r="XJ14" s="17">
        <v>22.5</v>
      </c>
      <c r="XK14" s="17">
        <v>13.4</v>
      </c>
      <c r="XL14" s="17">
        <v>25.9</v>
      </c>
      <c r="XM14" s="17">
        <v>22.5</v>
      </c>
      <c r="XN14" s="17">
        <v>22.5</v>
      </c>
      <c r="XO14" s="17">
        <v>3.4</v>
      </c>
      <c r="XP14" s="17">
        <v>15</v>
      </c>
      <c r="XQ14" s="17">
        <v>14</v>
      </c>
      <c r="XR14" s="17">
        <v>14</v>
      </c>
      <c r="XS14" s="17">
        <v>1</v>
      </c>
      <c r="XT14" s="17">
        <v>13.5</v>
      </c>
      <c r="XU14" s="17">
        <v>20</v>
      </c>
      <c r="XV14" s="17">
        <v>20</v>
      </c>
      <c r="XW14" s="17">
        <v>-6.5</v>
      </c>
      <c r="XX14" s="17">
        <v>8.1</v>
      </c>
      <c r="XY14" s="17">
        <v>8.2100000000000009</v>
      </c>
      <c r="XZ14" s="17">
        <v>8.2100000000000009</v>
      </c>
      <c r="YA14" s="17">
        <v>-0.11</v>
      </c>
      <c r="YB14" s="17"/>
      <c r="YC14" s="17"/>
      <c r="YD14" s="17"/>
      <c r="YE14" s="17">
        <v>0</v>
      </c>
      <c r="YF14" s="17"/>
      <c r="YG14" s="17"/>
      <c r="YH14" s="17"/>
      <c r="YI14" s="17">
        <v>0</v>
      </c>
    </row>
    <row r="15" spans="1:659" ht="24" customHeight="1" x14ac:dyDescent="0.3">
      <c r="A15" s="1"/>
      <c r="B15" s="16" t="s">
        <v>48</v>
      </c>
      <c r="C15" s="16" t="s">
        <v>814</v>
      </c>
      <c r="D15" s="17">
        <v>35.9</v>
      </c>
      <c r="E15" s="17">
        <v>18.329899999999999</v>
      </c>
      <c r="F15" s="17">
        <v>62.265729999999998</v>
      </c>
      <c r="G15" s="17">
        <v>-26.365729999999999</v>
      </c>
      <c r="H15" s="17">
        <v>566.70000000000005</v>
      </c>
      <c r="I15" s="17">
        <v>594.17128000000002</v>
      </c>
      <c r="J15" s="17">
        <v>594.17128000000002</v>
      </c>
      <c r="K15" s="17">
        <v>-27.47128</v>
      </c>
      <c r="L15" s="17">
        <v>186.6</v>
      </c>
      <c r="M15" s="17">
        <v>193.29447999999999</v>
      </c>
      <c r="N15" s="17">
        <v>193.29447999999999</v>
      </c>
      <c r="O15" s="17">
        <v>-6.6944800000000004</v>
      </c>
      <c r="P15" s="17"/>
      <c r="Q15" s="17"/>
      <c r="R15" s="17"/>
      <c r="S15" s="17">
        <v>0</v>
      </c>
      <c r="T15" s="17"/>
      <c r="U15" s="17"/>
      <c r="V15" s="17"/>
      <c r="W15" s="17">
        <v>0</v>
      </c>
      <c r="X15" s="17">
        <v>0</v>
      </c>
      <c r="Y15" s="17"/>
      <c r="Z15" s="17"/>
      <c r="AA15" s="17">
        <v>0</v>
      </c>
      <c r="AB15" s="17">
        <v>82.1</v>
      </c>
      <c r="AC15" s="17">
        <v>91.012600000000006</v>
      </c>
      <c r="AD15" s="17">
        <v>91.012600000000006</v>
      </c>
      <c r="AE15" s="17">
        <v>-8.9125999999999994</v>
      </c>
      <c r="AF15" s="17"/>
      <c r="AG15" s="17"/>
      <c r="AH15" s="17"/>
      <c r="AI15" s="17">
        <v>0</v>
      </c>
      <c r="AJ15" s="17"/>
      <c r="AK15" s="17"/>
      <c r="AL15" s="17"/>
      <c r="AM15" s="17">
        <v>0</v>
      </c>
      <c r="AN15" s="17">
        <v>166.4</v>
      </c>
      <c r="AO15" s="17">
        <v>188.34316000000001</v>
      </c>
      <c r="AP15" s="17">
        <v>194.89606000000001</v>
      </c>
      <c r="AQ15" s="17">
        <v>-28.49606</v>
      </c>
      <c r="AR15" s="17">
        <v>166.5</v>
      </c>
      <c r="AS15" s="17">
        <v>188.34316000000001</v>
      </c>
      <c r="AT15" s="17">
        <v>194.89606000000001</v>
      </c>
      <c r="AU15" s="17">
        <v>-28.396059999999999</v>
      </c>
      <c r="AV15" s="17">
        <v>165.9</v>
      </c>
      <c r="AW15" s="17">
        <v>188.34316000000001</v>
      </c>
      <c r="AX15" s="17">
        <v>194.89606000000001</v>
      </c>
      <c r="AY15" s="17">
        <v>-28.99606</v>
      </c>
      <c r="AZ15" s="17">
        <v>261</v>
      </c>
      <c r="BA15" s="17">
        <v>283.36313000000001</v>
      </c>
      <c r="BB15" s="17">
        <v>293.22199999999998</v>
      </c>
      <c r="BC15" s="17">
        <v>-32.222000000000001</v>
      </c>
      <c r="BD15" s="17">
        <v>217.6</v>
      </c>
      <c r="BE15" s="17">
        <v>208.07390000000001</v>
      </c>
      <c r="BF15" s="17">
        <v>208.07390000000001</v>
      </c>
      <c r="BG15" s="17">
        <v>9.5260999999999996</v>
      </c>
      <c r="BH15" s="17">
        <v>111.3</v>
      </c>
      <c r="BI15" s="17">
        <v>104.34936999999999</v>
      </c>
      <c r="BJ15" s="17">
        <v>104.34936999999999</v>
      </c>
      <c r="BK15" s="17">
        <v>6.9506300000000003</v>
      </c>
      <c r="BL15" s="17">
        <v>369.6</v>
      </c>
      <c r="BM15" s="17">
        <v>370.08533</v>
      </c>
      <c r="BN15" s="17">
        <v>285.26871</v>
      </c>
      <c r="BO15" s="17">
        <v>84.331289999999996</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115.1</v>
      </c>
      <c r="CK15" s="17">
        <v>111.2509</v>
      </c>
      <c r="CL15" s="17">
        <v>111.2509</v>
      </c>
      <c r="CM15" s="17">
        <v>3.8491</v>
      </c>
      <c r="CN15" s="17">
        <v>7.1</v>
      </c>
      <c r="CO15" s="17">
        <v>5.1333399999999996</v>
      </c>
      <c r="CP15" s="17">
        <v>5.1333399999999996</v>
      </c>
      <c r="CQ15" s="17">
        <v>1.9666600000000001</v>
      </c>
      <c r="CR15" s="17">
        <v>5.7</v>
      </c>
      <c r="CS15" s="17">
        <v>2.8177599999999998</v>
      </c>
      <c r="CT15" s="17">
        <v>2.8177599999999998</v>
      </c>
      <c r="CU15" s="17">
        <v>2.8822399999999999</v>
      </c>
      <c r="CV15" s="17">
        <v>0</v>
      </c>
      <c r="CW15" s="17"/>
      <c r="CX15" s="17"/>
      <c r="CY15" s="17">
        <v>0</v>
      </c>
      <c r="CZ15" s="17">
        <v>6.3</v>
      </c>
      <c r="DA15" s="17">
        <v>6.8787000000000003</v>
      </c>
      <c r="DB15" s="17">
        <v>6.8787000000000003</v>
      </c>
      <c r="DC15" s="17">
        <v>-0.57869999999999999</v>
      </c>
      <c r="DD15" s="17">
        <v>8.8000000000000007</v>
      </c>
      <c r="DE15" s="17">
        <v>12.669079999999999</v>
      </c>
      <c r="DF15" s="17">
        <v>12.669079999999999</v>
      </c>
      <c r="DG15" s="17">
        <v>-3.8690799999999999</v>
      </c>
      <c r="DH15" s="17">
        <v>29.3</v>
      </c>
      <c r="DI15" s="17">
        <v>69.162739999999999</v>
      </c>
      <c r="DJ15" s="17">
        <v>60.317480000000003</v>
      </c>
      <c r="DK15" s="17">
        <v>-31.017479999999999</v>
      </c>
      <c r="DL15" s="17"/>
      <c r="DM15" s="17"/>
      <c r="DN15" s="17"/>
      <c r="DO15" s="17">
        <v>0</v>
      </c>
      <c r="DP15" s="17"/>
      <c r="DQ15" s="17"/>
      <c r="DR15" s="17"/>
      <c r="DS15" s="17">
        <v>0</v>
      </c>
      <c r="DT15" s="17"/>
      <c r="DU15" s="17"/>
      <c r="DV15" s="17"/>
      <c r="DW15" s="17">
        <v>0</v>
      </c>
      <c r="DX15" s="17"/>
      <c r="DY15" s="17"/>
      <c r="DZ15" s="17"/>
      <c r="EA15" s="17">
        <v>0</v>
      </c>
      <c r="EB15" s="17">
        <v>55.3</v>
      </c>
      <c r="EC15" s="17">
        <v>56.515709999999999</v>
      </c>
      <c r="ED15" s="17">
        <v>52.4818</v>
      </c>
      <c r="EE15" s="17">
        <v>2.8182</v>
      </c>
      <c r="EF15" s="17">
        <v>90.3</v>
      </c>
      <c r="EG15" s="17">
        <v>94.289349999999999</v>
      </c>
      <c r="EH15" s="17">
        <v>93.979529999999997</v>
      </c>
      <c r="EI15" s="17">
        <v>-3.6795300000000002</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35.700000000000003</v>
      </c>
      <c r="FE15" s="17">
        <v>34.788629999999998</v>
      </c>
      <c r="FF15" s="17">
        <v>34.788629999999998</v>
      </c>
      <c r="FG15" s="17">
        <v>0.91137000000000001</v>
      </c>
      <c r="FH15" s="17">
        <v>44.7</v>
      </c>
      <c r="FI15" s="17">
        <v>45</v>
      </c>
      <c r="FJ15" s="17">
        <v>45</v>
      </c>
      <c r="FK15" s="17">
        <v>-0.3</v>
      </c>
      <c r="FL15" s="17">
        <v>24.3</v>
      </c>
      <c r="FM15" s="17">
        <v>19.79213</v>
      </c>
      <c r="FN15" s="17">
        <v>19.79213</v>
      </c>
      <c r="FO15" s="17">
        <v>4.5078699999999996</v>
      </c>
      <c r="FP15" s="17">
        <v>18.600000000000001</v>
      </c>
      <c r="FQ15" s="17">
        <v>19.192229999999999</v>
      </c>
      <c r="FR15" s="17">
        <v>17.562139999999999</v>
      </c>
      <c r="FS15" s="17">
        <v>1.03786</v>
      </c>
      <c r="FT15" s="17">
        <v>13.9</v>
      </c>
      <c r="FU15" s="17">
        <v>13.1068</v>
      </c>
      <c r="FV15" s="17">
        <v>13.1068</v>
      </c>
      <c r="FW15" s="17">
        <v>0.79320000000000002</v>
      </c>
      <c r="FX15" s="17">
        <v>58.2</v>
      </c>
      <c r="FY15" s="17">
        <v>60.791670000000003</v>
      </c>
      <c r="FZ15" s="17">
        <v>60.791670000000003</v>
      </c>
      <c r="GA15" s="17">
        <v>-2.5916700000000001</v>
      </c>
      <c r="GB15" s="17">
        <v>180.5</v>
      </c>
      <c r="GC15" s="17">
        <v>184.91498000000001</v>
      </c>
      <c r="GD15" s="17">
        <v>184.91498000000001</v>
      </c>
      <c r="GE15" s="17">
        <v>-4.4149799999999999</v>
      </c>
      <c r="GF15" s="17">
        <v>180.7</v>
      </c>
      <c r="GG15" s="17">
        <v>184.91498000000001</v>
      </c>
      <c r="GH15" s="17">
        <v>184.91498000000001</v>
      </c>
      <c r="GI15" s="17">
        <v>-4.2149799999999997</v>
      </c>
      <c r="GJ15" s="17">
        <v>182.7</v>
      </c>
      <c r="GK15" s="17">
        <v>185.47028</v>
      </c>
      <c r="GL15" s="17">
        <v>185.47028</v>
      </c>
      <c r="GM15" s="17">
        <v>-2.7702800000000001</v>
      </c>
      <c r="GN15" s="17">
        <v>42.1</v>
      </c>
      <c r="GO15" s="17">
        <v>36.353740000000002</v>
      </c>
      <c r="GP15" s="17">
        <v>36.353740000000002</v>
      </c>
      <c r="GQ15" s="17">
        <v>5.7462600000000004</v>
      </c>
      <c r="GR15" s="17">
        <v>8.1</v>
      </c>
      <c r="GS15" s="17">
        <v>9.09</v>
      </c>
      <c r="GT15" s="17">
        <v>9.09</v>
      </c>
      <c r="GU15" s="17">
        <v>-0.99</v>
      </c>
      <c r="GV15" s="17">
        <v>4.5999999999999996</v>
      </c>
      <c r="GW15" s="17">
        <v>9.8520199999999996</v>
      </c>
      <c r="GX15" s="17">
        <v>9.8520199999999996</v>
      </c>
      <c r="GY15" s="17">
        <v>-5.2520199999999999</v>
      </c>
      <c r="GZ15" s="17">
        <v>26.9</v>
      </c>
      <c r="HA15" s="17">
        <v>27.212969999999999</v>
      </c>
      <c r="HB15" s="17">
        <v>34.47804</v>
      </c>
      <c r="HC15" s="17">
        <v>-7.5780399999999997</v>
      </c>
      <c r="HD15" s="17">
        <v>35.700000000000003</v>
      </c>
      <c r="HE15" s="17">
        <v>35.346119999999999</v>
      </c>
      <c r="HF15" s="17">
        <v>35.346119999999999</v>
      </c>
      <c r="HG15" s="17">
        <v>0.35387999999999997</v>
      </c>
      <c r="HH15" s="17">
        <v>2.2000000000000002</v>
      </c>
      <c r="HI15" s="17">
        <v>1.97359</v>
      </c>
      <c r="HJ15" s="17">
        <v>1.97359</v>
      </c>
      <c r="HK15" s="17">
        <v>0.22641</v>
      </c>
      <c r="HL15" s="17">
        <v>0</v>
      </c>
      <c r="HM15" s="17"/>
      <c r="HN15" s="17"/>
      <c r="HO15" s="17">
        <v>0</v>
      </c>
      <c r="HP15" s="17">
        <v>34.799999999999997</v>
      </c>
      <c r="HQ15" s="17">
        <v>47.070900000000002</v>
      </c>
      <c r="HR15" s="17">
        <v>39.80583</v>
      </c>
      <c r="HS15" s="17">
        <v>-5.0058299999999996</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v>47.2</v>
      </c>
      <c r="IO15" s="17">
        <v>48.181449999999998</v>
      </c>
      <c r="IP15" s="17">
        <v>48.181449999999998</v>
      </c>
      <c r="IQ15" s="17">
        <v>-0.98145000000000004</v>
      </c>
      <c r="IR15" s="17"/>
      <c r="IS15" s="17"/>
      <c r="IT15" s="17"/>
      <c r="IU15" s="17">
        <v>0</v>
      </c>
      <c r="IV15" s="17"/>
      <c r="IW15" s="17"/>
      <c r="IX15" s="17"/>
      <c r="IY15" s="17">
        <v>0</v>
      </c>
      <c r="IZ15" s="17"/>
      <c r="JA15" s="17"/>
      <c r="JB15" s="17"/>
      <c r="JC15" s="17">
        <v>0</v>
      </c>
      <c r="JD15" s="17">
        <v>17.8</v>
      </c>
      <c r="JE15" s="17">
        <v>16.49485</v>
      </c>
      <c r="JF15" s="17">
        <v>16.49485</v>
      </c>
      <c r="JG15" s="17">
        <v>1.30515</v>
      </c>
      <c r="JH15" s="17">
        <v>177.5</v>
      </c>
      <c r="JI15" s="17">
        <v>178.35103000000001</v>
      </c>
      <c r="JJ15" s="17">
        <v>178.35103000000001</v>
      </c>
      <c r="JK15" s="17">
        <v>-0.85102999999999995</v>
      </c>
      <c r="JL15" s="17">
        <v>175.3</v>
      </c>
      <c r="JM15" s="17">
        <v>178.35103000000001</v>
      </c>
      <c r="JN15" s="17">
        <v>178.35103000000001</v>
      </c>
      <c r="JO15" s="17">
        <v>-3.0510299999999999</v>
      </c>
      <c r="JP15" s="17">
        <v>209.6</v>
      </c>
      <c r="JQ15" s="17">
        <v>178.35103000000001</v>
      </c>
      <c r="JR15" s="17">
        <v>178.35103000000001</v>
      </c>
      <c r="JS15" s="17">
        <v>31.24897</v>
      </c>
      <c r="JT15" s="17">
        <v>273.89999999999998</v>
      </c>
      <c r="JU15" s="17">
        <v>268.32992000000002</v>
      </c>
      <c r="JV15" s="17">
        <v>268.32992000000002</v>
      </c>
      <c r="JW15" s="17">
        <v>5.5700799999999999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1.1000000000000001</v>
      </c>
      <c r="LE15" s="17">
        <v>1.1522699999999999</v>
      </c>
      <c r="LF15" s="17">
        <v>1.1522699999999999</v>
      </c>
      <c r="LG15" s="17">
        <v>-5.2269999999999997E-2</v>
      </c>
      <c r="LH15" s="17">
        <v>42.2</v>
      </c>
      <c r="LI15" s="17">
        <v>74.018190000000004</v>
      </c>
      <c r="LJ15" s="17">
        <v>62.96893</v>
      </c>
      <c r="LK15" s="17">
        <v>-20.768930000000001</v>
      </c>
      <c r="LL15" s="17">
        <v>108.3</v>
      </c>
      <c r="LM15" s="17">
        <v>54.821759999999998</v>
      </c>
      <c r="LN15" s="17">
        <v>71.457560000000001</v>
      </c>
      <c r="LO15" s="17">
        <v>36.842440000000003</v>
      </c>
      <c r="LP15" s="17">
        <v>61.8</v>
      </c>
      <c r="LQ15" s="17">
        <v>60.450090000000003</v>
      </c>
      <c r="LR15" s="17">
        <v>67.133979999999994</v>
      </c>
      <c r="LS15" s="17">
        <v>-5.3339800000000004</v>
      </c>
      <c r="LT15" s="17">
        <v>74.8</v>
      </c>
      <c r="LU15" s="17">
        <v>59.414619999999999</v>
      </c>
      <c r="LV15" s="17">
        <v>65.984009999999998</v>
      </c>
      <c r="LW15" s="17">
        <v>8.8159899999999993</v>
      </c>
      <c r="LX15" s="17">
        <v>29.3</v>
      </c>
      <c r="LY15" s="17">
        <v>24.588349999999998</v>
      </c>
      <c r="LZ15" s="17">
        <v>27.30705</v>
      </c>
      <c r="MA15" s="17">
        <v>1.99295</v>
      </c>
      <c r="MB15" s="17"/>
      <c r="MC15" s="17"/>
      <c r="MD15" s="17"/>
      <c r="ME15" s="17">
        <v>0</v>
      </c>
      <c r="MF15" s="17"/>
      <c r="MG15" s="17"/>
      <c r="MH15" s="17"/>
      <c r="MI15" s="17">
        <v>0</v>
      </c>
      <c r="MJ15" s="17"/>
      <c r="MK15" s="17"/>
      <c r="ML15" s="17"/>
      <c r="MM15" s="17">
        <v>0</v>
      </c>
      <c r="MN15" s="17">
        <v>146.1</v>
      </c>
      <c r="MO15" s="17">
        <v>149.62415999999999</v>
      </c>
      <c r="MP15" s="17">
        <v>149.62415999999999</v>
      </c>
      <c r="MQ15" s="17">
        <v>-3.5241600000000002</v>
      </c>
      <c r="MR15" s="17">
        <v>148.19999999999999</v>
      </c>
      <c r="MS15" s="17">
        <v>149.62415999999999</v>
      </c>
      <c r="MT15" s="17">
        <v>149.62415999999999</v>
      </c>
      <c r="MU15" s="17">
        <v>-1.4241600000000001</v>
      </c>
      <c r="MV15" s="17">
        <v>148.6</v>
      </c>
      <c r="MW15" s="17">
        <v>150.07347999999999</v>
      </c>
      <c r="MX15" s="17">
        <v>150.07347999999999</v>
      </c>
      <c r="MY15" s="17">
        <v>-1.4734799999999999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133.6</v>
      </c>
      <c r="NU15" s="17">
        <v>144.88829999999999</v>
      </c>
      <c r="NV15" s="17">
        <v>144.88829999999999</v>
      </c>
      <c r="NW15" s="17">
        <v>-11.2883</v>
      </c>
      <c r="NX15" s="17">
        <v>75.400000000000006</v>
      </c>
      <c r="NY15" s="17">
        <v>72.661699999999996</v>
      </c>
      <c r="NZ15" s="17">
        <v>72.661699999999996</v>
      </c>
      <c r="OA15" s="17">
        <v>2.7383000000000002</v>
      </c>
      <c r="OB15" s="17">
        <v>0</v>
      </c>
      <c r="OC15" s="17"/>
      <c r="OD15" s="17"/>
      <c r="OE15" s="17">
        <v>0</v>
      </c>
      <c r="OF15" s="17">
        <v>61.7</v>
      </c>
      <c r="OG15" s="17">
        <v>44.42</v>
      </c>
      <c r="OH15" s="17">
        <v>44.42</v>
      </c>
      <c r="OI15" s="17">
        <v>17.28</v>
      </c>
      <c r="OJ15" s="17">
        <v>0</v>
      </c>
      <c r="OK15" s="17"/>
      <c r="OL15" s="17"/>
      <c r="OM15" s="17">
        <v>0</v>
      </c>
      <c r="ON15" s="17">
        <v>17</v>
      </c>
      <c r="OO15" s="17">
        <v>15.477</v>
      </c>
      <c r="OP15" s="17">
        <v>15.477</v>
      </c>
      <c r="OQ15" s="17">
        <v>1.5229999999999999</v>
      </c>
      <c r="OR15" s="17">
        <v>0</v>
      </c>
      <c r="OS15" s="17"/>
      <c r="OT15" s="17"/>
      <c r="OU15" s="17">
        <v>0</v>
      </c>
      <c r="OV15" s="17">
        <v>8.1999999999999993</v>
      </c>
      <c r="OW15" s="17">
        <v>8</v>
      </c>
      <c r="OX15" s="17">
        <v>8</v>
      </c>
      <c r="OY15" s="17">
        <v>0.2</v>
      </c>
      <c r="OZ15" s="17"/>
      <c r="PA15" s="17"/>
      <c r="PB15" s="17"/>
      <c r="PC15" s="17">
        <v>0</v>
      </c>
      <c r="PD15" s="17">
        <v>0</v>
      </c>
      <c r="PE15" s="17">
        <v>9</v>
      </c>
      <c r="PF15" s="17">
        <v>9</v>
      </c>
      <c r="PG15" s="17">
        <v>-9</v>
      </c>
      <c r="PH15" s="17">
        <v>0</v>
      </c>
      <c r="PI15" s="17"/>
      <c r="PJ15" s="17"/>
      <c r="PK15" s="17">
        <v>0</v>
      </c>
      <c r="PL15" s="17">
        <v>0</v>
      </c>
      <c r="PM15" s="17">
        <v>1</v>
      </c>
      <c r="PN15" s="17">
        <v>1</v>
      </c>
      <c r="PO15" s="17">
        <v>-1</v>
      </c>
      <c r="PP15" s="17">
        <v>3.1</v>
      </c>
      <c r="PQ15" s="17">
        <v>2.8</v>
      </c>
      <c r="PR15" s="17">
        <v>2.8</v>
      </c>
      <c r="PS15" s="17">
        <v>0.3</v>
      </c>
      <c r="PT15" s="17">
        <v>2</v>
      </c>
      <c r="PU15" s="17">
        <v>2.2000000000000002</v>
      </c>
      <c r="PV15" s="17">
        <v>2.2000000000000002</v>
      </c>
      <c r="PW15" s="17">
        <v>-0.2</v>
      </c>
      <c r="PX15" s="17">
        <v>19.600000000000001</v>
      </c>
      <c r="PY15" s="17">
        <v>19.417480000000001</v>
      </c>
      <c r="PZ15" s="17">
        <v>19.417480000000001</v>
      </c>
      <c r="QA15" s="17">
        <v>0.18251999999999999</v>
      </c>
      <c r="QB15" s="17">
        <v>7.6</v>
      </c>
      <c r="QC15" s="17">
        <v>5.7</v>
      </c>
      <c r="QD15" s="17">
        <v>5.7</v>
      </c>
      <c r="QE15" s="17">
        <v>1.9</v>
      </c>
      <c r="QF15" s="17">
        <v>7.5</v>
      </c>
      <c r="QG15" s="17">
        <v>7</v>
      </c>
      <c r="QH15" s="17">
        <v>7</v>
      </c>
      <c r="QI15" s="17">
        <v>0.5</v>
      </c>
      <c r="QJ15" s="17">
        <v>3.3</v>
      </c>
      <c r="QK15" s="17">
        <v>3.4</v>
      </c>
      <c r="QL15" s="17">
        <v>3.4</v>
      </c>
      <c r="QM15" s="17">
        <v>-0.1</v>
      </c>
      <c r="QN15" s="17">
        <v>18.2</v>
      </c>
      <c r="QO15" s="17">
        <v>17.864080000000001</v>
      </c>
      <c r="QP15" s="17">
        <v>17.864080000000001</v>
      </c>
      <c r="QQ15" s="17">
        <v>0.33592</v>
      </c>
      <c r="QR15" s="17">
        <v>0</v>
      </c>
      <c r="QS15" s="17"/>
      <c r="QT15" s="17"/>
      <c r="QU15" s="17">
        <v>0</v>
      </c>
      <c r="QV15" s="17">
        <v>0</v>
      </c>
      <c r="QW15" s="17"/>
      <c r="QX15" s="17"/>
      <c r="QY15" s="17">
        <v>0</v>
      </c>
      <c r="QZ15" s="17">
        <v>16</v>
      </c>
      <c r="RA15" s="17">
        <v>9.9670000000000005</v>
      </c>
      <c r="RB15" s="17">
        <v>9.9670000000000005</v>
      </c>
      <c r="RC15" s="17">
        <v>6.0330000000000004</v>
      </c>
      <c r="RD15" s="17">
        <v>35.1</v>
      </c>
      <c r="RE15" s="17">
        <v>26.251000000000001</v>
      </c>
      <c r="RF15" s="17">
        <v>26.251000000000001</v>
      </c>
      <c r="RG15" s="17">
        <v>8.8490000000000002</v>
      </c>
      <c r="RH15" s="17">
        <v>4.5999999999999996</v>
      </c>
      <c r="RI15" s="17"/>
      <c r="RJ15" s="17">
        <v>4.2</v>
      </c>
      <c r="RK15" s="17">
        <v>0.4</v>
      </c>
      <c r="RL15" s="17">
        <v>2.1</v>
      </c>
      <c r="RM15" s="17">
        <v>2.4</v>
      </c>
      <c r="RN15" s="17">
        <v>2.4</v>
      </c>
      <c r="RO15" s="17">
        <v>-0.3</v>
      </c>
      <c r="RP15" s="17">
        <v>2.4</v>
      </c>
      <c r="RQ15" s="17"/>
      <c r="RR15" s="17">
        <v>2.4</v>
      </c>
      <c r="RS15" s="17">
        <v>0</v>
      </c>
      <c r="RT15" s="17">
        <v>1.6</v>
      </c>
      <c r="RU15" s="17"/>
      <c r="RV15" s="17">
        <v>1.4</v>
      </c>
      <c r="RW15" s="17">
        <v>0.2</v>
      </c>
      <c r="RX15" s="17">
        <v>0</v>
      </c>
      <c r="RY15" s="17"/>
      <c r="RZ15" s="17"/>
      <c r="SA15" s="17">
        <v>0</v>
      </c>
      <c r="SB15" s="17">
        <v>2.4</v>
      </c>
      <c r="SC15" s="17">
        <v>2.3490000000000002</v>
      </c>
      <c r="SD15" s="17">
        <v>2.3490000000000002</v>
      </c>
      <c r="SE15" s="17">
        <v>5.0999999999999997E-2</v>
      </c>
      <c r="SF15" s="17">
        <v>0</v>
      </c>
      <c r="SG15" s="17"/>
      <c r="SH15" s="17"/>
      <c r="SI15" s="17">
        <v>0</v>
      </c>
      <c r="SJ15" s="17">
        <v>1.4</v>
      </c>
      <c r="SK15" s="17">
        <v>1.256</v>
      </c>
      <c r="SL15" s="17">
        <v>1.256</v>
      </c>
      <c r="SM15" s="17">
        <v>0.14399999999999999</v>
      </c>
      <c r="SN15" s="17">
        <v>0</v>
      </c>
      <c r="SO15" s="17">
        <v>0.4</v>
      </c>
      <c r="SP15" s="17">
        <v>0.4</v>
      </c>
      <c r="SQ15" s="17">
        <v>-0.4</v>
      </c>
      <c r="SR15" s="17">
        <v>5.5</v>
      </c>
      <c r="SS15" s="17">
        <v>4.9000000000000004</v>
      </c>
      <c r="ST15" s="17">
        <v>4.9000000000000004</v>
      </c>
      <c r="SU15" s="17">
        <v>0.6</v>
      </c>
      <c r="SV15" s="17">
        <v>4</v>
      </c>
      <c r="SW15" s="17">
        <v>3</v>
      </c>
      <c r="SX15" s="17">
        <v>3</v>
      </c>
      <c r="SY15" s="17">
        <v>1</v>
      </c>
      <c r="SZ15" s="17">
        <v>4.3</v>
      </c>
      <c r="TA15" s="17">
        <v>3.5</v>
      </c>
      <c r="TB15" s="17">
        <v>3.5</v>
      </c>
      <c r="TC15" s="17">
        <v>0.8</v>
      </c>
      <c r="TD15" s="17">
        <v>5.6</v>
      </c>
      <c r="TE15" s="17">
        <v>5.5</v>
      </c>
      <c r="TF15" s="17">
        <v>5.5</v>
      </c>
      <c r="TG15" s="17">
        <v>0.1</v>
      </c>
      <c r="TH15" s="17">
        <v>10</v>
      </c>
      <c r="TI15" s="17">
        <v>9.5</v>
      </c>
      <c r="TJ15" s="17">
        <v>9.5</v>
      </c>
      <c r="TK15" s="17">
        <v>0.5</v>
      </c>
      <c r="TL15" s="17">
        <v>25.3</v>
      </c>
      <c r="TM15" s="17">
        <v>22.003</v>
      </c>
      <c r="TN15" s="17">
        <v>22.003</v>
      </c>
      <c r="TO15" s="17">
        <v>3.2970000000000002</v>
      </c>
      <c r="TP15" s="17">
        <v>4.0999999999999996</v>
      </c>
      <c r="TQ15" s="17">
        <v>15.961</v>
      </c>
      <c r="TR15" s="17">
        <v>15.961</v>
      </c>
      <c r="TS15" s="17">
        <v>-11.861000000000001</v>
      </c>
      <c r="TT15" s="17">
        <v>0</v>
      </c>
      <c r="TU15" s="17"/>
      <c r="TV15" s="17"/>
      <c r="TW15" s="17">
        <v>0</v>
      </c>
      <c r="TX15" s="17">
        <v>33.5</v>
      </c>
      <c r="TY15" s="17">
        <v>49.557000000000002</v>
      </c>
      <c r="TZ15" s="17">
        <v>49.557000000000002</v>
      </c>
      <c r="UA15" s="17">
        <v>-16.056999999999999</v>
      </c>
      <c r="UB15" s="17">
        <v>61.7</v>
      </c>
      <c r="UC15" s="17">
        <v>71.680999999999997</v>
      </c>
      <c r="UD15" s="17">
        <v>71.680999999999997</v>
      </c>
      <c r="UE15" s="17">
        <v>-9.9809999999999999</v>
      </c>
      <c r="UF15" s="17">
        <v>2.5</v>
      </c>
      <c r="UG15" s="17">
        <v>2.5110000000000001</v>
      </c>
      <c r="UH15" s="17">
        <v>2.5110000000000001</v>
      </c>
      <c r="UI15" s="17">
        <v>-1.0999999999999999E-2</v>
      </c>
      <c r="UJ15" s="17">
        <v>0.9</v>
      </c>
      <c r="UK15" s="17">
        <v>2.0550000000000002</v>
      </c>
      <c r="UL15" s="17">
        <v>2.0550000000000002</v>
      </c>
      <c r="UM15" s="17">
        <v>-1.155</v>
      </c>
      <c r="UN15" s="17">
        <v>8.6</v>
      </c>
      <c r="UO15" s="17">
        <v>5.2</v>
      </c>
      <c r="UP15" s="17">
        <v>5.2</v>
      </c>
      <c r="UQ15" s="17">
        <v>3.4</v>
      </c>
      <c r="UR15" s="17">
        <v>3.2</v>
      </c>
      <c r="US15" s="17">
        <v>2</v>
      </c>
      <c r="UT15" s="17">
        <v>2</v>
      </c>
      <c r="UU15" s="17">
        <v>1.2</v>
      </c>
      <c r="UV15" s="17"/>
      <c r="UW15" s="17"/>
      <c r="UX15" s="17"/>
      <c r="UY15" s="17">
        <v>0</v>
      </c>
      <c r="UZ15" s="17">
        <v>5.8</v>
      </c>
      <c r="VA15" s="17">
        <v>4</v>
      </c>
      <c r="VB15" s="17">
        <v>4</v>
      </c>
      <c r="VC15" s="17">
        <v>1.8</v>
      </c>
      <c r="VD15" s="17">
        <v>6.7</v>
      </c>
      <c r="VE15" s="17">
        <v>4.5</v>
      </c>
      <c r="VF15" s="17">
        <v>4.5</v>
      </c>
      <c r="VG15" s="17">
        <v>2.2000000000000002</v>
      </c>
      <c r="VH15" s="17">
        <v>6</v>
      </c>
      <c r="VI15" s="17">
        <v>4.7</v>
      </c>
      <c r="VJ15" s="17">
        <v>4.7</v>
      </c>
      <c r="VK15" s="17">
        <v>1.3</v>
      </c>
      <c r="VL15" s="17">
        <v>15.9</v>
      </c>
      <c r="VM15" s="17">
        <v>13.211</v>
      </c>
      <c r="VN15" s="17">
        <v>13.211</v>
      </c>
      <c r="VO15" s="17">
        <v>2.6890000000000001</v>
      </c>
      <c r="VP15" s="17">
        <v>0</v>
      </c>
      <c r="VQ15" s="17"/>
      <c r="VR15" s="17"/>
      <c r="VS15" s="17">
        <v>0</v>
      </c>
      <c r="VT15" s="17">
        <v>0</v>
      </c>
      <c r="VU15" s="17"/>
      <c r="VV15" s="17"/>
      <c r="VW15" s="17">
        <v>0</v>
      </c>
      <c r="VX15" s="17">
        <v>0</v>
      </c>
      <c r="VY15" s="17"/>
      <c r="VZ15" s="17"/>
      <c r="WA15" s="17">
        <v>0</v>
      </c>
      <c r="WB15" s="17">
        <v>0.6</v>
      </c>
      <c r="WC15" s="17">
        <v>0.6</v>
      </c>
      <c r="WD15" s="17">
        <v>0.6</v>
      </c>
      <c r="WE15" s="17">
        <v>0</v>
      </c>
      <c r="WF15" s="17">
        <v>4.7</v>
      </c>
      <c r="WG15" s="17">
        <v>18</v>
      </c>
      <c r="WH15" s="17">
        <v>18</v>
      </c>
      <c r="WI15" s="17">
        <v>-13.3</v>
      </c>
      <c r="WJ15" s="17">
        <v>3.7</v>
      </c>
      <c r="WK15" s="17">
        <v>14</v>
      </c>
      <c r="WL15" s="17">
        <v>14</v>
      </c>
      <c r="WM15" s="17">
        <v>-10.3</v>
      </c>
      <c r="WN15" s="17">
        <v>0</v>
      </c>
      <c r="WO15" s="17"/>
      <c r="WP15" s="17"/>
      <c r="WQ15" s="17">
        <v>0</v>
      </c>
      <c r="WR15" s="17">
        <v>0</v>
      </c>
      <c r="WS15" s="17"/>
      <c r="WT15" s="17"/>
      <c r="WU15" s="17">
        <v>0</v>
      </c>
      <c r="WV15" s="17">
        <v>10</v>
      </c>
      <c r="WW15" s="17">
        <v>10</v>
      </c>
      <c r="WX15" s="17">
        <v>10</v>
      </c>
      <c r="WY15" s="17">
        <v>0</v>
      </c>
      <c r="WZ15" s="17">
        <v>20</v>
      </c>
      <c r="XA15" s="17">
        <v>18.4466</v>
      </c>
      <c r="XB15" s="17">
        <v>18.4466</v>
      </c>
      <c r="XC15" s="17">
        <v>1.5533999999999999</v>
      </c>
      <c r="XD15" s="17">
        <v>9.4</v>
      </c>
      <c r="XE15" s="17">
        <v>10.8</v>
      </c>
      <c r="XF15" s="17">
        <v>10.8</v>
      </c>
      <c r="XG15" s="17">
        <v>-1.4</v>
      </c>
      <c r="XH15" s="17">
        <v>35.700000000000003</v>
      </c>
      <c r="XI15" s="17">
        <v>22.5</v>
      </c>
      <c r="XJ15" s="17">
        <v>22.5</v>
      </c>
      <c r="XK15" s="17">
        <v>13.2</v>
      </c>
      <c r="XL15" s="17">
        <v>26.8</v>
      </c>
      <c r="XM15" s="17">
        <v>22.5</v>
      </c>
      <c r="XN15" s="17">
        <v>22.5</v>
      </c>
      <c r="XO15" s="17">
        <v>4.3</v>
      </c>
      <c r="XP15" s="17">
        <v>15.1</v>
      </c>
      <c r="XQ15" s="17">
        <v>14</v>
      </c>
      <c r="XR15" s="17">
        <v>14</v>
      </c>
      <c r="XS15" s="17">
        <v>1.1000000000000001</v>
      </c>
      <c r="XT15" s="17">
        <v>14</v>
      </c>
      <c r="XU15" s="17">
        <v>20</v>
      </c>
      <c r="XV15" s="17">
        <v>20</v>
      </c>
      <c r="XW15" s="17">
        <v>-6</v>
      </c>
      <c r="XX15" s="17">
        <v>8.1999999999999993</v>
      </c>
      <c r="XY15" s="17">
        <v>8.2100000000000009</v>
      </c>
      <c r="XZ15" s="17">
        <v>8.2100000000000009</v>
      </c>
      <c r="YA15" s="17">
        <v>-0.01</v>
      </c>
      <c r="YB15" s="17"/>
      <c r="YC15" s="17"/>
      <c r="YD15" s="17"/>
      <c r="YE15" s="17">
        <v>0</v>
      </c>
      <c r="YF15" s="17"/>
      <c r="YG15" s="17"/>
      <c r="YH15" s="17"/>
      <c r="YI15" s="17">
        <v>0</v>
      </c>
    </row>
    <row r="16" spans="1:659" ht="24" customHeight="1" x14ac:dyDescent="0.3">
      <c r="A16" s="1"/>
      <c r="B16" s="18" t="s">
        <v>48</v>
      </c>
      <c r="C16" s="18" t="s">
        <v>815</v>
      </c>
      <c r="D16" s="19">
        <v>35.1</v>
      </c>
      <c r="E16" s="19">
        <v>18.329899999999999</v>
      </c>
      <c r="F16" s="19">
        <v>64.089709999999997</v>
      </c>
      <c r="G16" s="19">
        <v>-28.989709999999999</v>
      </c>
      <c r="H16" s="19">
        <v>566.20000000000005</v>
      </c>
      <c r="I16" s="19">
        <v>594.17128000000002</v>
      </c>
      <c r="J16" s="19">
        <v>594.17128000000002</v>
      </c>
      <c r="K16" s="19">
        <v>-27.97128</v>
      </c>
      <c r="L16" s="19">
        <v>190.9</v>
      </c>
      <c r="M16" s="19">
        <v>193.29447999999999</v>
      </c>
      <c r="N16" s="19">
        <v>193.29447999999999</v>
      </c>
      <c r="O16" s="19">
        <v>-2.3944800000000002</v>
      </c>
      <c r="P16" s="19"/>
      <c r="Q16" s="19"/>
      <c r="R16" s="19"/>
      <c r="S16" s="19">
        <v>0</v>
      </c>
      <c r="T16" s="19"/>
      <c r="U16" s="19"/>
      <c r="V16" s="19"/>
      <c r="W16" s="19">
        <v>0</v>
      </c>
      <c r="X16" s="19">
        <v>0</v>
      </c>
      <c r="Y16" s="19"/>
      <c r="Z16" s="19"/>
      <c r="AA16" s="19">
        <v>0</v>
      </c>
      <c r="AB16" s="19">
        <v>81.599999999999994</v>
      </c>
      <c r="AC16" s="19">
        <v>91.012600000000006</v>
      </c>
      <c r="AD16" s="19">
        <v>91.012600000000006</v>
      </c>
      <c r="AE16" s="19">
        <v>-9.4125999999999994</v>
      </c>
      <c r="AF16" s="19"/>
      <c r="AG16" s="19"/>
      <c r="AH16" s="19"/>
      <c r="AI16" s="19">
        <v>0</v>
      </c>
      <c r="AJ16" s="19"/>
      <c r="AK16" s="19"/>
      <c r="AL16" s="19"/>
      <c r="AM16" s="19">
        <v>0</v>
      </c>
      <c r="AN16" s="19">
        <v>186.7</v>
      </c>
      <c r="AO16" s="19">
        <v>190.05239</v>
      </c>
      <c r="AP16" s="19">
        <v>194.89606000000001</v>
      </c>
      <c r="AQ16" s="19">
        <v>-8.1960599999999992</v>
      </c>
      <c r="AR16" s="19">
        <v>195.1</v>
      </c>
      <c r="AS16" s="19">
        <v>190.05239</v>
      </c>
      <c r="AT16" s="19">
        <v>194.89606000000001</v>
      </c>
      <c r="AU16" s="19">
        <v>0.20394000000000001</v>
      </c>
      <c r="AV16" s="19">
        <v>194.3</v>
      </c>
      <c r="AW16" s="19">
        <v>190.05239</v>
      </c>
      <c r="AX16" s="19">
        <v>194.89606000000001</v>
      </c>
      <c r="AY16" s="19">
        <v>-0.59606000000000003</v>
      </c>
      <c r="AZ16" s="19">
        <v>278.2</v>
      </c>
      <c r="BA16" s="19">
        <v>285.93468000000001</v>
      </c>
      <c r="BB16" s="19">
        <v>293.22199999999998</v>
      </c>
      <c r="BC16" s="19">
        <v>-15.022</v>
      </c>
      <c r="BD16" s="19">
        <v>215.5</v>
      </c>
      <c r="BE16" s="19">
        <v>208.07390000000001</v>
      </c>
      <c r="BF16" s="19">
        <v>208.07390000000001</v>
      </c>
      <c r="BG16" s="19">
        <v>7.4260999999999999</v>
      </c>
      <c r="BH16" s="19">
        <v>111.6</v>
      </c>
      <c r="BI16" s="19">
        <v>104.34936999999999</v>
      </c>
      <c r="BJ16" s="19">
        <v>104.34936999999999</v>
      </c>
      <c r="BK16" s="19">
        <v>7.2506300000000001</v>
      </c>
      <c r="BL16" s="19">
        <v>372.7</v>
      </c>
      <c r="BM16" s="19">
        <v>373.62508000000003</v>
      </c>
      <c r="BN16" s="19">
        <v>302.99477000000002</v>
      </c>
      <c r="BO16" s="19">
        <v>69.70523</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114.5</v>
      </c>
      <c r="CK16" s="19">
        <v>111.2509</v>
      </c>
      <c r="CL16" s="19">
        <v>111.2509</v>
      </c>
      <c r="CM16" s="19">
        <v>3.2490999999999999</v>
      </c>
      <c r="CN16" s="19">
        <v>7.1</v>
      </c>
      <c r="CO16" s="19">
        <v>5.1333399999999996</v>
      </c>
      <c r="CP16" s="19">
        <v>5.1333399999999996</v>
      </c>
      <c r="CQ16" s="19">
        <v>1.9666600000000001</v>
      </c>
      <c r="CR16" s="19">
        <v>5.7</v>
      </c>
      <c r="CS16" s="19">
        <v>2.8177599999999998</v>
      </c>
      <c r="CT16" s="19">
        <v>2.8177599999999998</v>
      </c>
      <c r="CU16" s="19">
        <v>2.8822399999999999</v>
      </c>
      <c r="CV16" s="19">
        <v>0</v>
      </c>
      <c r="CW16" s="19"/>
      <c r="CX16" s="19"/>
      <c r="CY16" s="19">
        <v>0</v>
      </c>
      <c r="CZ16" s="19">
        <v>6.4</v>
      </c>
      <c r="DA16" s="19">
        <v>6.8787000000000003</v>
      </c>
      <c r="DB16" s="19">
        <v>6.8787000000000003</v>
      </c>
      <c r="DC16" s="19">
        <v>-0.47870000000000001</v>
      </c>
      <c r="DD16" s="19">
        <v>8.5</v>
      </c>
      <c r="DE16" s="19">
        <v>12.669079999999999</v>
      </c>
      <c r="DF16" s="19">
        <v>12.669079999999999</v>
      </c>
      <c r="DG16" s="19">
        <v>-4.1690800000000001</v>
      </c>
      <c r="DH16" s="19">
        <v>29.7</v>
      </c>
      <c r="DI16" s="19">
        <v>63.832470000000001</v>
      </c>
      <c r="DJ16" s="19">
        <v>55.924930000000003</v>
      </c>
      <c r="DK16" s="19">
        <v>-26.224930000000001</v>
      </c>
      <c r="DL16" s="19"/>
      <c r="DM16" s="19"/>
      <c r="DN16" s="19"/>
      <c r="DO16" s="19">
        <v>0</v>
      </c>
      <c r="DP16" s="19"/>
      <c r="DQ16" s="19"/>
      <c r="DR16" s="19"/>
      <c r="DS16" s="19">
        <v>0</v>
      </c>
      <c r="DT16" s="19"/>
      <c r="DU16" s="19"/>
      <c r="DV16" s="19"/>
      <c r="DW16" s="19">
        <v>0</v>
      </c>
      <c r="DX16" s="19"/>
      <c r="DY16" s="19"/>
      <c r="DZ16" s="19"/>
      <c r="EA16" s="19">
        <v>0</v>
      </c>
      <c r="EB16" s="19">
        <v>55.1</v>
      </c>
      <c r="EC16" s="19">
        <v>56.515709999999999</v>
      </c>
      <c r="ED16" s="19">
        <v>52.318989999999999</v>
      </c>
      <c r="EE16" s="19">
        <v>2.7810100000000002</v>
      </c>
      <c r="EF16" s="19">
        <v>91.3</v>
      </c>
      <c r="EG16" s="19">
        <v>94.13503</v>
      </c>
      <c r="EH16" s="19">
        <v>94.289490000000001</v>
      </c>
      <c r="EI16" s="19">
        <v>-2.98949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37</v>
      </c>
      <c r="FE16" s="19">
        <v>34.788629999999998</v>
      </c>
      <c r="FF16" s="19">
        <v>34.788629999999998</v>
      </c>
      <c r="FG16" s="19">
        <v>2.2113700000000001</v>
      </c>
      <c r="FH16" s="19">
        <v>44.6</v>
      </c>
      <c r="FI16" s="19">
        <v>45</v>
      </c>
      <c r="FJ16" s="19">
        <v>45</v>
      </c>
      <c r="FK16" s="19">
        <v>-0.4</v>
      </c>
      <c r="FL16" s="19">
        <v>23.8</v>
      </c>
      <c r="FM16" s="19">
        <v>19.79213</v>
      </c>
      <c r="FN16" s="19">
        <v>19.79213</v>
      </c>
      <c r="FO16" s="19">
        <v>4.0078699999999996</v>
      </c>
      <c r="FP16" s="19">
        <v>18.600000000000001</v>
      </c>
      <c r="FQ16" s="19">
        <v>19.192229999999999</v>
      </c>
      <c r="FR16" s="19">
        <v>17.562139999999999</v>
      </c>
      <c r="FS16" s="19">
        <v>1.03786</v>
      </c>
      <c r="FT16" s="19">
        <v>13.9</v>
      </c>
      <c r="FU16" s="19">
        <v>13.1068</v>
      </c>
      <c r="FV16" s="19">
        <v>13.1068</v>
      </c>
      <c r="FW16" s="19">
        <v>0.79320000000000002</v>
      </c>
      <c r="FX16" s="19">
        <v>55.7</v>
      </c>
      <c r="FY16" s="19">
        <v>60.791670000000003</v>
      </c>
      <c r="FZ16" s="19">
        <v>60.791670000000003</v>
      </c>
      <c r="GA16" s="19">
        <v>-5.0916699999999997</v>
      </c>
      <c r="GB16" s="19">
        <v>180.5</v>
      </c>
      <c r="GC16" s="19">
        <v>184.91498000000001</v>
      </c>
      <c r="GD16" s="19">
        <v>184.91498000000001</v>
      </c>
      <c r="GE16" s="19">
        <v>-4.4149799999999999</v>
      </c>
      <c r="GF16" s="19">
        <v>180.7</v>
      </c>
      <c r="GG16" s="19">
        <v>184.91498000000001</v>
      </c>
      <c r="GH16" s="19">
        <v>184.91498000000001</v>
      </c>
      <c r="GI16" s="19">
        <v>-4.2149799999999997</v>
      </c>
      <c r="GJ16" s="19">
        <v>183.3</v>
      </c>
      <c r="GK16" s="19">
        <v>185.47028</v>
      </c>
      <c r="GL16" s="19">
        <v>185.47028</v>
      </c>
      <c r="GM16" s="19">
        <v>-2.17028</v>
      </c>
      <c r="GN16" s="19">
        <v>42</v>
      </c>
      <c r="GO16" s="19">
        <v>36.353740000000002</v>
      </c>
      <c r="GP16" s="19">
        <v>36.353740000000002</v>
      </c>
      <c r="GQ16" s="19">
        <v>5.6462599999999998</v>
      </c>
      <c r="GR16" s="19">
        <v>8.1</v>
      </c>
      <c r="GS16" s="19">
        <v>9.09</v>
      </c>
      <c r="GT16" s="19">
        <v>9.09</v>
      </c>
      <c r="GU16" s="19">
        <v>-0.99</v>
      </c>
      <c r="GV16" s="19">
        <v>4.7</v>
      </c>
      <c r="GW16" s="19">
        <v>9.8520199999999996</v>
      </c>
      <c r="GX16" s="19">
        <v>9.8520199999999996</v>
      </c>
      <c r="GY16" s="19">
        <v>-5.1520200000000003</v>
      </c>
      <c r="GZ16" s="19">
        <v>26.8</v>
      </c>
      <c r="HA16" s="19">
        <v>27.212969999999999</v>
      </c>
      <c r="HB16" s="19">
        <v>34.47804</v>
      </c>
      <c r="HC16" s="19">
        <v>-7.6780400000000002</v>
      </c>
      <c r="HD16" s="19">
        <v>35.4</v>
      </c>
      <c r="HE16" s="19">
        <v>35.346119999999999</v>
      </c>
      <c r="HF16" s="19">
        <v>35.346119999999999</v>
      </c>
      <c r="HG16" s="19">
        <v>5.3879999999999997E-2</v>
      </c>
      <c r="HH16" s="19">
        <v>2.2000000000000002</v>
      </c>
      <c r="HI16" s="19">
        <v>1.97359</v>
      </c>
      <c r="HJ16" s="19">
        <v>1.97359</v>
      </c>
      <c r="HK16" s="19">
        <v>0.22641</v>
      </c>
      <c r="HL16" s="19">
        <v>0</v>
      </c>
      <c r="HM16" s="19"/>
      <c r="HN16" s="19"/>
      <c r="HO16" s="19">
        <v>0</v>
      </c>
      <c r="HP16" s="19">
        <v>43</v>
      </c>
      <c r="HQ16" s="19">
        <v>47.070900000000002</v>
      </c>
      <c r="HR16" s="19">
        <v>39.80583</v>
      </c>
      <c r="HS16" s="19">
        <v>3.1941700000000002</v>
      </c>
      <c r="HT16" s="19"/>
      <c r="HU16" s="19"/>
      <c r="HV16" s="19"/>
      <c r="HW16" s="19">
        <v>0</v>
      </c>
      <c r="HX16" s="19"/>
      <c r="HY16" s="19"/>
      <c r="HZ16" s="19"/>
      <c r="IA16" s="19">
        <v>0</v>
      </c>
      <c r="IB16" s="19">
        <v>0</v>
      </c>
      <c r="IC16" s="19"/>
      <c r="ID16" s="19"/>
      <c r="IE16" s="19">
        <v>0</v>
      </c>
      <c r="IF16" s="19"/>
      <c r="IG16" s="19"/>
      <c r="IH16" s="19"/>
      <c r="II16" s="19">
        <v>0</v>
      </c>
      <c r="IJ16" s="19"/>
      <c r="IK16" s="19"/>
      <c r="IL16" s="19"/>
      <c r="IM16" s="19">
        <v>0</v>
      </c>
      <c r="IN16" s="19">
        <v>47.6</v>
      </c>
      <c r="IO16" s="19">
        <v>48.181449999999998</v>
      </c>
      <c r="IP16" s="19">
        <v>48.181449999999998</v>
      </c>
      <c r="IQ16" s="19">
        <v>-0.58145000000000002</v>
      </c>
      <c r="IR16" s="19"/>
      <c r="IS16" s="19"/>
      <c r="IT16" s="19"/>
      <c r="IU16" s="19">
        <v>0</v>
      </c>
      <c r="IV16" s="19"/>
      <c r="IW16" s="19"/>
      <c r="IX16" s="19"/>
      <c r="IY16" s="19">
        <v>0</v>
      </c>
      <c r="IZ16" s="19"/>
      <c r="JA16" s="19"/>
      <c r="JB16" s="19"/>
      <c r="JC16" s="19">
        <v>0</v>
      </c>
      <c r="JD16" s="19">
        <v>17.7</v>
      </c>
      <c r="JE16" s="19">
        <v>16.49485</v>
      </c>
      <c r="JF16" s="19">
        <v>16.49485</v>
      </c>
      <c r="JG16" s="19">
        <v>1.2051499999999999</v>
      </c>
      <c r="JH16" s="19">
        <v>178.4</v>
      </c>
      <c r="JI16" s="19">
        <v>178.35103000000001</v>
      </c>
      <c r="JJ16" s="19">
        <v>178.35103000000001</v>
      </c>
      <c r="JK16" s="19">
        <v>4.897E-2</v>
      </c>
      <c r="JL16" s="19">
        <v>176.1</v>
      </c>
      <c r="JM16" s="19">
        <v>178.35103000000001</v>
      </c>
      <c r="JN16" s="19">
        <v>178.35103000000001</v>
      </c>
      <c r="JO16" s="19">
        <v>-2.2510300000000001</v>
      </c>
      <c r="JP16" s="19">
        <v>210.4</v>
      </c>
      <c r="JQ16" s="19">
        <v>178.35103000000001</v>
      </c>
      <c r="JR16" s="19">
        <v>178.35103000000001</v>
      </c>
      <c r="JS16" s="19">
        <v>32.048969999999997</v>
      </c>
      <c r="JT16" s="19">
        <v>274.5</v>
      </c>
      <c r="JU16" s="19">
        <v>268.32992000000002</v>
      </c>
      <c r="JV16" s="19">
        <v>268.32992000000002</v>
      </c>
      <c r="JW16" s="19">
        <v>6.1700799999999996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1.1000000000000001</v>
      </c>
      <c r="LE16" s="19">
        <v>1.1522699999999999</v>
      </c>
      <c r="LF16" s="19">
        <v>1.1522699999999999</v>
      </c>
      <c r="LG16" s="19">
        <v>-5.2269999999999997E-2</v>
      </c>
      <c r="LH16" s="19">
        <v>48.5</v>
      </c>
      <c r="LI16" s="19">
        <v>73.026790000000005</v>
      </c>
      <c r="LJ16" s="19">
        <v>80.14958</v>
      </c>
      <c r="LK16" s="19">
        <v>-31.64958</v>
      </c>
      <c r="LL16" s="19">
        <v>94.7</v>
      </c>
      <c r="LM16" s="19">
        <v>74.147499999999994</v>
      </c>
      <c r="LN16" s="19">
        <v>76.263339999999999</v>
      </c>
      <c r="LO16" s="19">
        <v>18.43666</v>
      </c>
      <c r="LP16" s="19">
        <v>61.6</v>
      </c>
      <c r="LQ16" s="19">
        <v>66.283879999999996</v>
      </c>
      <c r="LR16" s="19">
        <v>67.133979999999994</v>
      </c>
      <c r="LS16" s="19">
        <v>-5.5339799999999997</v>
      </c>
      <c r="LT16" s="19">
        <v>73.599999999999994</v>
      </c>
      <c r="LU16" s="19">
        <v>65.148480000000006</v>
      </c>
      <c r="LV16" s="19">
        <v>65.984009999999998</v>
      </c>
      <c r="LW16" s="19">
        <v>7.61599</v>
      </c>
      <c r="LX16" s="19">
        <v>29.1</v>
      </c>
      <c r="LY16" s="19">
        <v>26.961269999999999</v>
      </c>
      <c r="LZ16" s="19">
        <v>27.30705</v>
      </c>
      <c r="MA16" s="19">
        <v>1.79295</v>
      </c>
      <c r="MB16" s="19"/>
      <c r="MC16" s="19"/>
      <c r="MD16" s="19"/>
      <c r="ME16" s="19">
        <v>0</v>
      </c>
      <c r="MF16" s="19"/>
      <c r="MG16" s="19"/>
      <c r="MH16" s="19"/>
      <c r="MI16" s="19">
        <v>0</v>
      </c>
      <c r="MJ16" s="19"/>
      <c r="MK16" s="19"/>
      <c r="ML16" s="19"/>
      <c r="MM16" s="19">
        <v>0</v>
      </c>
      <c r="MN16" s="19">
        <v>146.6</v>
      </c>
      <c r="MO16" s="19">
        <v>149.62415999999999</v>
      </c>
      <c r="MP16" s="19">
        <v>149.62415999999999</v>
      </c>
      <c r="MQ16" s="19">
        <v>-3.0241600000000002</v>
      </c>
      <c r="MR16" s="19">
        <v>148.6</v>
      </c>
      <c r="MS16" s="19">
        <v>149.62415999999999</v>
      </c>
      <c r="MT16" s="19">
        <v>149.62415999999999</v>
      </c>
      <c r="MU16" s="19">
        <v>-1.02416</v>
      </c>
      <c r="MV16" s="19">
        <v>149.19999999999999</v>
      </c>
      <c r="MW16" s="19">
        <v>150.07347999999999</v>
      </c>
      <c r="MX16" s="19">
        <v>150.07347999999999</v>
      </c>
      <c r="MY16" s="19">
        <v>-0.87348000000000003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133.69999999999999</v>
      </c>
      <c r="NU16" s="19">
        <v>144.88829999999999</v>
      </c>
      <c r="NV16" s="19">
        <v>144.88829999999999</v>
      </c>
      <c r="NW16" s="19">
        <v>-11.1883</v>
      </c>
      <c r="NX16" s="19">
        <v>74.900000000000006</v>
      </c>
      <c r="NY16" s="19">
        <v>72.661699999999996</v>
      </c>
      <c r="NZ16" s="19">
        <v>72.661699999999996</v>
      </c>
      <c r="OA16" s="19">
        <v>2.2383000000000002</v>
      </c>
      <c r="OB16" s="19">
        <v>0</v>
      </c>
      <c r="OC16" s="19"/>
      <c r="OD16" s="19"/>
      <c r="OE16" s="19">
        <v>0</v>
      </c>
      <c r="OF16" s="19">
        <v>62.9</v>
      </c>
      <c r="OG16" s="19">
        <v>43.25</v>
      </c>
      <c r="OH16" s="19">
        <v>43.25</v>
      </c>
      <c r="OI16" s="19">
        <v>19.649999999999999</v>
      </c>
      <c r="OJ16" s="19">
        <v>0</v>
      </c>
      <c r="OK16" s="19"/>
      <c r="OL16" s="19"/>
      <c r="OM16" s="19">
        <v>0</v>
      </c>
      <c r="ON16" s="19">
        <v>15.6</v>
      </c>
      <c r="OO16" s="19">
        <v>15.416</v>
      </c>
      <c r="OP16" s="19">
        <v>15.416</v>
      </c>
      <c r="OQ16" s="19">
        <v>0.184</v>
      </c>
      <c r="OR16" s="19">
        <v>0</v>
      </c>
      <c r="OS16" s="19"/>
      <c r="OT16" s="19"/>
      <c r="OU16" s="19">
        <v>0</v>
      </c>
      <c r="OV16" s="19">
        <v>8.4</v>
      </c>
      <c r="OW16" s="19">
        <v>8</v>
      </c>
      <c r="OX16" s="19">
        <v>8</v>
      </c>
      <c r="OY16" s="19">
        <v>0.4</v>
      </c>
      <c r="OZ16" s="19"/>
      <c r="PA16" s="19"/>
      <c r="PB16" s="19"/>
      <c r="PC16" s="19">
        <v>0</v>
      </c>
      <c r="PD16" s="19">
        <v>0</v>
      </c>
      <c r="PE16" s="19">
        <v>9</v>
      </c>
      <c r="PF16" s="19">
        <v>9</v>
      </c>
      <c r="PG16" s="19">
        <v>-9</v>
      </c>
      <c r="PH16" s="19">
        <v>0</v>
      </c>
      <c r="PI16" s="19"/>
      <c r="PJ16" s="19"/>
      <c r="PK16" s="19">
        <v>0</v>
      </c>
      <c r="PL16" s="19">
        <v>0</v>
      </c>
      <c r="PM16" s="19">
        <v>1</v>
      </c>
      <c r="PN16" s="19">
        <v>1</v>
      </c>
      <c r="PO16" s="19">
        <v>-1</v>
      </c>
      <c r="PP16" s="19">
        <v>2.9</v>
      </c>
      <c r="PQ16" s="19">
        <v>2.8</v>
      </c>
      <c r="PR16" s="19">
        <v>2.8</v>
      </c>
      <c r="PS16" s="19">
        <v>0.1</v>
      </c>
      <c r="PT16" s="19">
        <v>2</v>
      </c>
      <c r="PU16" s="19">
        <v>2.2000000000000002</v>
      </c>
      <c r="PV16" s="19">
        <v>2.2000000000000002</v>
      </c>
      <c r="PW16" s="19">
        <v>-0.2</v>
      </c>
      <c r="PX16" s="19">
        <v>19.5</v>
      </c>
      <c r="PY16" s="19">
        <v>19.417480000000001</v>
      </c>
      <c r="PZ16" s="19">
        <v>19.417480000000001</v>
      </c>
      <c r="QA16" s="19">
        <v>8.2519999999999996E-2</v>
      </c>
      <c r="QB16" s="19">
        <v>7.7</v>
      </c>
      <c r="QC16" s="19">
        <v>5.7</v>
      </c>
      <c r="QD16" s="19">
        <v>5.7</v>
      </c>
      <c r="QE16" s="19">
        <v>2</v>
      </c>
      <c r="QF16" s="19">
        <v>7.5</v>
      </c>
      <c r="QG16" s="19">
        <v>7</v>
      </c>
      <c r="QH16" s="19">
        <v>7</v>
      </c>
      <c r="QI16" s="19">
        <v>0.5</v>
      </c>
      <c r="QJ16" s="19">
        <v>3.3</v>
      </c>
      <c r="QK16" s="19">
        <v>3.4</v>
      </c>
      <c r="QL16" s="19">
        <v>3.4</v>
      </c>
      <c r="QM16" s="19">
        <v>-0.1</v>
      </c>
      <c r="QN16" s="19">
        <v>18.2</v>
      </c>
      <c r="QO16" s="19">
        <v>17.864080000000001</v>
      </c>
      <c r="QP16" s="19">
        <v>17.864080000000001</v>
      </c>
      <c r="QQ16" s="19">
        <v>0.33592</v>
      </c>
      <c r="QR16" s="19">
        <v>0</v>
      </c>
      <c r="QS16" s="19"/>
      <c r="QT16" s="19"/>
      <c r="QU16" s="19">
        <v>0</v>
      </c>
      <c r="QV16" s="19">
        <v>0</v>
      </c>
      <c r="QW16" s="19"/>
      <c r="QX16" s="19"/>
      <c r="QY16" s="19">
        <v>0</v>
      </c>
      <c r="QZ16" s="19">
        <v>14.8</v>
      </c>
      <c r="RA16" s="19">
        <v>9.8260000000000005</v>
      </c>
      <c r="RB16" s="19">
        <v>9.8260000000000005</v>
      </c>
      <c r="RC16" s="19">
        <v>4.9740000000000002</v>
      </c>
      <c r="RD16" s="19">
        <v>37.200000000000003</v>
      </c>
      <c r="RE16" s="19">
        <v>25.765000000000001</v>
      </c>
      <c r="RF16" s="19">
        <v>25.765000000000001</v>
      </c>
      <c r="RG16" s="19">
        <v>11.435</v>
      </c>
      <c r="RH16" s="19">
        <v>4.5999999999999996</v>
      </c>
      <c r="RI16" s="19"/>
      <c r="RJ16" s="19">
        <v>4.2</v>
      </c>
      <c r="RK16" s="19">
        <v>0.4</v>
      </c>
      <c r="RL16" s="19">
        <v>2.1</v>
      </c>
      <c r="RM16" s="19">
        <v>2.4</v>
      </c>
      <c r="RN16" s="19">
        <v>2.4</v>
      </c>
      <c r="RO16" s="19">
        <v>-0.3</v>
      </c>
      <c r="RP16" s="19">
        <v>2.4</v>
      </c>
      <c r="RQ16" s="19"/>
      <c r="RR16" s="19">
        <v>2.4</v>
      </c>
      <c r="RS16" s="19">
        <v>0</v>
      </c>
      <c r="RT16" s="19">
        <v>1.6</v>
      </c>
      <c r="RU16" s="19"/>
      <c r="RV16" s="19">
        <v>1.4</v>
      </c>
      <c r="RW16" s="19">
        <v>0.2</v>
      </c>
      <c r="RX16" s="19">
        <v>0</v>
      </c>
      <c r="RY16" s="19"/>
      <c r="RZ16" s="19"/>
      <c r="SA16" s="19">
        <v>0</v>
      </c>
      <c r="SB16" s="19">
        <v>2.1</v>
      </c>
      <c r="SC16" s="19">
        <v>2.3490000000000002</v>
      </c>
      <c r="SD16" s="19">
        <v>2.3490000000000002</v>
      </c>
      <c r="SE16" s="19">
        <v>-0.249</v>
      </c>
      <c r="SF16" s="19">
        <v>0</v>
      </c>
      <c r="SG16" s="19"/>
      <c r="SH16" s="19"/>
      <c r="SI16" s="19">
        <v>0</v>
      </c>
      <c r="SJ16" s="19">
        <v>1.3</v>
      </c>
      <c r="SK16" s="19">
        <v>1.252</v>
      </c>
      <c r="SL16" s="19">
        <v>1.252</v>
      </c>
      <c r="SM16" s="19">
        <v>4.8000000000000001E-2</v>
      </c>
      <c r="SN16" s="19">
        <v>0</v>
      </c>
      <c r="SO16" s="19">
        <v>0.4</v>
      </c>
      <c r="SP16" s="19">
        <v>0.4</v>
      </c>
      <c r="SQ16" s="19">
        <v>-0.4</v>
      </c>
      <c r="SR16" s="19">
        <v>5.5</v>
      </c>
      <c r="SS16" s="19">
        <v>4.9000000000000004</v>
      </c>
      <c r="ST16" s="19">
        <v>4.9000000000000004</v>
      </c>
      <c r="SU16" s="19">
        <v>0.6</v>
      </c>
      <c r="SV16" s="19">
        <v>4</v>
      </c>
      <c r="SW16" s="19">
        <v>3</v>
      </c>
      <c r="SX16" s="19">
        <v>3</v>
      </c>
      <c r="SY16" s="19">
        <v>1</v>
      </c>
      <c r="SZ16" s="19">
        <v>4.2</v>
      </c>
      <c r="TA16" s="19">
        <v>3.5</v>
      </c>
      <c r="TB16" s="19">
        <v>3.5</v>
      </c>
      <c r="TC16" s="19">
        <v>0.7</v>
      </c>
      <c r="TD16" s="19">
        <v>6.9</v>
      </c>
      <c r="TE16" s="19">
        <v>5.5</v>
      </c>
      <c r="TF16" s="19">
        <v>5.5</v>
      </c>
      <c r="TG16" s="19">
        <v>1.4</v>
      </c>
      <c r="TH16" s="19">
        <v>10</v>
      </c>
      <c r="TI16" s="19">
        <v>9.5</v>
      </c>
      <c r="TJ16" s="19">
        <v>9.5</v>
      </c>
      <c r="TK16" s="19">
        <v>0.5</v>
      </c>
      <c r="TL16" s="19">
        <v>26.3</v>
      </c>
      <c r="TM16" s="19">
        <v>22.672999999999998</v>
      </c>
      <c r="TN16" s="19">
        <v>22.672999999999998</v>
      </c>
      <c r="TO16" s="19">
        <v>3.6269999999999998</v>
      </c>
      <c r="TP16" s="19">
        <v>2.4</v>
      </c>
      <c r="TQ16" s="19">
        <v>15.875999999999999</v>
      </c>
      <c r="TR16" s="19">
        <v>15.875999999999999</v>
      </c>
      <c r="TS16" s="19">
        <v>-13.476000000000001</v>
      </c>
      <c r="TT16" s="19">
        <v>0</v>
      </c>
      <c r="TU16" s="19"/>
      <c r="TV16" s="19"/>
      <c r="TW16" s="19">
        <v>0</v>
      </c>
      <c r="TX16" s="19">
        <v>24.6</v>
      </c>
      <c r="TY16" s="19">
        <v>48.844999999999999</v>
      </c>
      <c r="TZ16" s="19">
        <v>48.844999999999999</v>
      </c>
      <c r="UA16" s="19">
        <v>-24.245000000000001</v>
      </c>
      <c r="UB16" s="19">
        <v>54.6</v>
      </c>
      <c r="UC16" s="19">
        <v>71.171999999999997</v>
      </c>
      <c r="UD16" s="19">
        <v>71.171999999999997</v>
      </c>
      <c r="UE16" s="19">
        <v>-16.571999999999999</v>
      </c>
      <c r="UF16" s="19">
        <v>2</v>
      </c>
      <c r="UG16" s="19">
        <v>2.4319999999999999</v>
      </c>
      <c r="UH16" s="19">
        <v>2.4319999999999999</v>
      </c>
      <c r="UI16" s="19">
        <v>-0.432</v>
      </c>
      <c r="UJ16" s="19">
        <v>1</v>
      </c>
      <c r="UK16" s="19">
        <v>1.958</v>
      </c>
      <c r="UL16" s="19">
        <v>1.958</v>
      </c>
      <c r="UM16" s="19">
        <v>-0.95799999999999996</v>
      </c>
      <c r="UN16" s="19">
        <v>10.5</v>
      </c>
      <c r="UO16" s="19">
        <v>5.2</v>
      </c>
      <c r="UP16" s="19">
        <v>5.2</v>
      </c>
      <c r="UQ16" s="19">
        <v>5.3</v>
      </c>
      <c r="UR16" s="19">
        <v>3.4</v>
      </c>
      <c r="US16" s="19">
        <v>2</v>
      </c>
      <c r="UT16" s="19">
        <v>2</v>
      </c>
      <c r="UU16" s="19">
        <v>1.4</v>
      </c>
      <c r="UV16" s="19"/>
      <c r="UW16" s="19"/>
      <c r="UX16" s="19"/>
      <c r="UY16" s="19">
        <v>0</v>
      </c>
      <c r="UZ16" s="19">
        <v>5.5</v>
      </c>
      <c r="VA16" s="19">
        <v>4</v>
      </c>
      <c r="VB16" s="19">
        <v>4</v>
      </c>
      <c r="VC16" s="19">
        <v>1.5</v>
      </c>
      <c r="VD16" s="19">
        <v>6.7</v>
      </c>
      <c r="VE16" s="19">
        <v>4.5</v>
      </c>
      <c r="VF16" s="19">
        <v>4.5</v>
      </c>
      <c r="VG16" s="19">
        <v>2.2000000000000002</v>
      </c>
      <c r="VH16" s="19">
        <v>6</v>
      </c>
      <c r="VI16" s="19">
        <v>4.7</v>
      </c>
      <c r="VJ16" s="19">
        <v>4.7</v>
      </c>
      <c r="VK16" s="19">
        <v>1.3</v>
      </c>
      <c r="VL16" s="19">
        <v>14.1</v>
      </c>
      <c r="VM16" s="19">
        <v>12.97</v>
      </c>
      <c r="VN16" s="19">
        <v>12.97</v>
      </c>
      <c r="VO16" s="19">
        <v>1.1299999999999999</v>
      </c>
      <c r="VP16" s="19">
        <v>0</v>
      </c>
      <c r="VQ16" s="19"/>
      <c r="VR16" s="19"/>
      <c r="VS16" s="19">
        <v>0</v>
      </c>
      <c r="VT16" s="19">
        <v>0</v>
      </c>
      <c r="VU16" s="19"/>
      <c r="VV16" s="19"/>
      <c r="VW16" s="19">
        <v>0</v>
      </c>
      <c r="VX16" s="19">
        <v>0</v>
      </c>
      <c r="VY16" s="19"/>
      <c r="VZ16" s="19"/>
      <c r="WA16" s="19">
        <v>0</v>
      </c>
      <c r="WB16" s="19">
        <v>0.6</v>
      </c>
      <c r="WC16" s="19">
        <v>0.6</v>
      </c>
      <c r="WD16" s="19">
        <v>0.6</v>
      </c>
      <c r="WE16" s="19">
        <v>0</v>
      </c>
      <c r="WF16" s="19">
        <v>6.3</v>
      </c>
      <c r="WG16" s="19">
        <v>18</v>
      </c>
      <c r="WH16" s="19">
        <v>18</v>
      </c>
      <c r="WI16" s="19">
        <v>-11.7</v>
      </c>
      <c r="WJ16" s="19">
        <v>5.2</v>
      </c>
      <c r="WK16" s="19">
        <v>13</v>
      </c>
      <c r="WL16" s="19">
        <v>13</v>
      </c>
      <c r="WM16" s="19">
        <v>-7.8</v>
      </c>
      <c r="WN16" s="19">
        <v>0</v>
      </c>
      <c r="WO16" s="19"/>
      <c r="WP16" s="19"/>
      <c r="WQ16" s="19">
        <v>0</v>
      </c>
      <c r="WR16" s="19">
        <v>0</v>
      </c>
      <c r="WS16" s="19"/>
      <c r="WT16" s="19"/>
      <c r="WU16" s="19">
        <v>0</v>
      </c>
      <c r="WV16" s="19">
        <v>10</v>
      </c>
      <c r="WW16" s="19">
        <v>10</v>
      </c>
      <c r="WX16" s="19">
        <v>10</v>
      </c>
      <c r="WY16" s="19">
        <v>0</v>
      </c>
      <c r="WZ16" s="19">
        <v>20</v>
      </c>
      <c r="XA16" s="19">
        <v>18.4466</v>
      </c>
      <c r="XB16" s="19">
        <v>18.4466</v>
      </c>
      <c r="XC16" s="19">
        <v>1.5533999999999999</v>
      </c>
      <c r="XD16" s="19">
        <v>9.1</v>
      </c>
      <c r="XE16" s="19">
        <v>10.8</v>
      </c>
      <c r="XF16" s="19">
        <v>10.8</v>
      </c>
      <c r="XG16" s="19">
        <v>-1.7</v>
      </c>
      <c r="XH16" s="19">
        <v>36.299999999999997</v>
      </c>
      <c r="XI16" s="19">
        <v>22.5</v>
      </c>
      <c r="XJ16" s="19">
        <v>22.5</v>
      </c>
      <c r="XK16" s="19">
        <v>13.8</v>
      </c>
      <c r="XL16" s="19">
        <v>26.3</v>
      </c>
      <c r="XM16" s="19">
        <v>22.5</v>
      </c>
      <c r="XN16" s="19">
        <v>22.5</v>
      </c>
      <c r="XO16" s="19">
        <v>3.8</v>
      </c>
      <c r="XP16" s="19">
        <v>15</v>
      </c>
      <c r="XQ16" s="19">
        <v>14</v>
      </c>
      <c r="XR16" s="19">
        <v>14</v>
      </c>
      <c r="XS16" s="19">
        <v>1</v>
      </c>
      <c r="XT16" s="19">
        <v>14</v>
      </c>
      <c r="XU16" s="19">
        <v>20</v>
      </c>
      <c r="XV16" s="19">
        <v>20</v>
      </c>
      <c r="XW16" s="19">
        <v>-6</v>
      </c>
      <c r="XX16" s="19">
        <v>7.9</v>
      </c>
      <c r="XY16" s="19">
        <v>8.2100000000000009</v>
      </c>
      <c r="XZ16" s="19">
        <v>8.2100000000000009</v>
      </c>
      <c r="YA16" s="19">
        <v>-0.31</v>
      </c>
      <c r="YB16" s="19"/>
      <c r="YC16" s="19"/>
      <c r="YD16" s="19"/>
      <c r="YE16" s="19">
        <v>0</v>
      </c>
      <c r="YF16" s="19"/>
      <c r="YG16" s="19"/>
      <c r="YH16" s="19"/>
      <c r="YI16" s="19">
        <v>0</v>
      </c>
    </row>
    <row r="17" spans="1:659" ht="24" customHeight="1" x14ac:dyDescent="0.3">
      <c r="A17" s="1"/>
      <c r="B17" s="13" t="s">
        <v>48</v>
      </c>
      <c r="C17" s="13" t="s">
        <v>816</v>
      </c>
      <c r="D17" s="14">
        <v>46</v>
      </c>
      <c r="E17" s="14">
        <v>18.329899999999999</v>
      </c>
      <c r="F17" s="14">
        <v>66.314409999999995</v>
      </c>
      <c r="G17" s="14">
        <v>-20.314409999999999</v>
      </c>
      <c r="H17" s="14">
        <v>571.6</v>
      </c>
      <c r="I17" s="14">
        <v>594.17128000000002</v>
      </c>
      <c r="J17" s="14">
        <v>594.17128000000002</v>
      </c>
      <c r="K17" s="14">
        <v>-22.571280000000002</v>
      </c>
      <c r="L17" s="14">
        <v>193.3</v>
      </c>
      <c r="M17" s="14">
        <v>193.29447999999999</v>
      </c>
      <c r="N17" s="14">
        <v>193.29447999999999</v>
      </c>
      <c r="O17" s="14">
        <v>5.5199999999999997E-3</v>
      </c>
      <c r="P17" s="14"/>
      <c r="Q17" s="14"/>
      <c r="R17" s="14"/>
      <c r="S17" s="14">
        <v>0</v>
      </c>
      <c r="T17" s="14"/>
      <c r="U17" s="14"/>
      <c r="V17" s="14"/>
      <c r="W17" s="14">
        <v>0</v>
      </c>
      <c r="X17" s="14">
        <v>0</v>
      </c>
      <c r="Y17" s="14"/>
      <c r="Z17" s="14"/>
      <c r="AA17" s="14">
        <v>0</v>
      </c>
      <c r="AB17" s="14">
        <v>83.1</v>
      </c>
      <c r="AC17" s="14">
        <v>91.364000000000004</v>
      </c>
      <c r="AD17" s="14">
        <v>91.012600000000006</v>
      </c>
      <c r="AE17" s="14">
        <v>-7.9126000000000003</v>
      </c>
      <c r="AF17" s="14"/>
      <c r="AG17" s="14"/>
      <c r="AH17" s="14"/>
      <c r="AI17" s="14">
        <v>0</v>
      </c>
      <c r="AJ17" s="14"/>
      <c r="AK17" s="14"/>
      <c r="AL17" s="14"/>
      <c r="AM17" s="14">
        <v>0</v>
      </c>
      <c r="AN17" s="14">
        <v>186.8</v>
      </c>
      <c r="AO17" s="14">
        <v>194.89606000000001</v>
      </c>
      <c r="AP17" s="14">
        <v>194.89606000000001</v>
      </c>
      <c r="AQ17" s="14">
        <v>-8.0960599999999996</v>
      </c>
      <c r="AR17" s="14">
        <v>204.5</v>
      </c>
      <c r="AS17" s="14">
        <v>194.89606000000001</v>
      </c>
      <c r="AT17" s="14">
        <v>194.89606000000001</v>
      </c>
      <c r="AU17" s="14">
        <v>9.6039399999999997</v>
      </c>
      <c r="AV17" s="14">
        <v>205.4</v>
      </c>
      <c r="AW17" s="14">
        <v>194.89606000000001</v>
      </c>
      <c r="AX17" s="14">
        <v>194.89606000000001</v>
      </c>
      <c r="AY17" s="14">
        <v>10.50394</v>
      </c>
      <c r="AZ17" s="14">
        <v>282.89999999999998</v>
      </c>
      <c r="BA17" s="14">
        <v>293.22199999999998</v>
      </c>
      <c r="BB17" s="14">
        <v>293.22199999999998</v>
      </c>
      <c r="BC17" s="14">
        <v>-10.321999999999999</v>
      </c>
      <c r="BD17" s="14">
        <v>214.4</v>
      </c>
      <c r="BE17" s="14">
        <v>208.07390000000001</v>
      </c>
      <c r="BF17" s="14">
        <v>208.07390000000001</v>
      </c>
      <c r="BG17" s="14">
        <v>6.3261000000000003</v>
      </c>
      <c r="BH17" s="14">
        <v>111.5</v>
      </c>
      <c r="BI17" s="14">
        <v>104.34936999999999</v>
      </c>
      <c r="BJ17" s="14">
        <v>104.34936999999999</v>
      </c>
      <c r="BK17" s="14">
        <v>7.1506299999999996</v>
      </c>
      <c r="BL17" s="14">
        <v>378.8</v>
      </c>
      <c r="BM17" s="14">
        <v>381.30583000000001</v>
      </c>
      <c r="BN17" s="14">
        <v>308.93925999999999</v>
      </c>
      <c r="BO17" s="14">
        <v>69.860740000000007</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112.5</v>
      </c>
      <c r="CK17" s="14">
        <v>111.2509</v>
      </c>
      <c r="CL17" s="14">
        <v>111.2509</v>
      </c>
      <c r="CM17" s="14">
        <v>1.2491000000000001</v>
      </c>
      <c r="CN17" s="14">
        <v>7.6</v>
      </c>
      <c r="CO17" s="14">
        <v>5.1333399999999996</v>
      </c>
      <c r="CP17" s="14">
        <v>5.1333399999999996</v>
      </c>
      <c r="CQ17" s="14">
        <v>2.4666600000000001</v>
      </c>
      <c r="CR17" s="14">
        <v>5.9</v>
      </c>
      <c r="CS17" s="14">
        <v>2.8177599999999998</v>
      </c>
      <c r="CT17" s="14">
        <v>2.8177599999999998</v>
      </c>
      <c r="CU17" s="14">
        <v>3.0822400000000001</v>
      </c>
      <c r="CV17" s="14">
        <v>0</v>
      </c>
      <c r="CW17" s="14"/>
      <c r="CX17" s="14"/>
      <c r="CY17" s="14">
        <v>0</v>
      </c>
      <c r="CZ17" s="14">
        <v>6.4</v>
      </c>
      <c r="DA17" s="14">
        <v>6.8787000000000003</v>
      </c>
      <c r="DB17" s="14">
        <v>6.8787000000000003</v>
      </c>
      <c r="DC17" s="14">
        <v>-0.47870000000000001</v>
      </c>
      <c r="DD17" s="14">
        <v>8.6</v>
      </c>
      <c r="DE17" s="14">
        <v>12.669079999999999</v>
      </c>
      <c r="DF17" s="14">
        <v>12.669079999999999</v>
      </c>
      <c r="DG17" s="14">
        <v>-4.0690799999999996</v>
      </c>
      <c r="DH17" s="14">
        <v>30.9</v>
      </c>
      <c r="DI17" s="14">
        <v>69.384569999999997</v>
      </c>
      <c r="DJ17" s="14">
        <v>59.912979999999997</v>
      </c>
      <c r="DK17" s="14">
        <v>-29.012979999999999</v>
      </c>
      <c r="DL17" s="14"/>
      <c r="DM17" s="14"/>
      <c r="DN17" s="14"/>
      <c r="DO17" s="14">
        <v>0</v>
      </c>
      <c r="DP17" s="14"/>
      <c r="DQ17" s="14"/>
      <c r="DR17" s="14"/>
      <c r="DS17" s="14">
        <v>0</v>
      </c>
      <c r="DT17" s="14"/>
      <c r="DU17" s="14"/>
      <c r="DV17" s="14"/>
      <c r="DW17" s="14">
        <v>0</v>
      </c>
      <c r="DX17" s="14"/>
      <c r="DY17" s="14"/>
      <c r="DZ17" s="14"/>
      <c r="EA17" s="14">
        <v>0</v>
      </c>
      <c r="EB17" s="14">
        <v>55.9</v>
      </c>
      <c r="EC17" s="14">
        <v>56.515709999999999</v>
      </c>
      <c r="ED17" s="14">
        <v>53.159140000000001</v>
      </c>
      <c r="EE17" s="14">
        <v>2.7408600000000001</v>
      </c>
      <c r="EF17" s="14">
        <v>91.2</v>
      </c>
      <c r="EG17" s="14">
        <v>94.289490000000001</v>
      </c>
      <c r="EH17" s="14">
        <v>94.289490000000001</v>
      </c>
      <c r="EI17" s="14">
        <v>-3.0894900000000001</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35.200000000000003</v>
      </c>
      <c r="FE17" s="14">
        <v>34.788629999999998</v>
      </c>
      <c r="FF17" s="14">
        <v>34.788629999999998</v>
      </c>
      <c r="FG17" s="14">
        <v>0.41137000000000001</v>
      </c>
      <c r="FH17" s="14">
        <v>62.6</v>
      </c>
      <c r="FI17" s="14">
        <v>45</v>
      </c>
      <c r="FJ17" s="14">
        <v>45</v>
      </c>
      <c r="FK17" s="14">
        <v>17.600000000000001</v>
      </c>
      <c r="FL17" s="14">
        <v>24.3</v>
      </c>
      <c r="FM17" s="14">
        <v>19.79213</v>
      </c>
      <c r="FN17" s="14">
        <v>19.79213</v>
      </c>
      <c r="FO17" s="14">
        <v>4.5078699999999996</v>
      </c>
      <c r="FP17" s="14">
        <v>18.600000000000001</v>
      </c>
      <c r="FQ17" s="14">
        <v>19.192229999999999</v>
      </c>
      <c r="FR17" s="14">
        <v>17.562139999999999</v>
      </c>
      <c r="FS17" s="14">
        <v>1.03786</v>
      </c>
      <c r="FT17" s="14">
        <v>13.9</v>
      </c>
      <c r="FU17" s="14">
        <v>13.1068</v>
      </c>
      <c r="FV17" s="14">
        <v>13.1068</v>
      </c>
      <c r="FW17" s="14">
        <v>0.79320000000000002</v>
      </c>
      <c r="FX17" s="14">
        <v>58.4</v>
      </c>
      <c r="FY17" s="14">
        <v>60.791670000000003</v>
      </c>
      <c r="FZ17" s="14">
        <v>60.791670000000003</v>
      </c>
      <c r="GA17" s="14">
        <v>-2.39167</v>
      </c>
      <c r="GB17" s="14">
        <v>184.2</v>
      </c>
      <c r="GC17" s="14">
        <v>184.91498000000001</v>
      </c>
      <c r="GD17" s="14">
        <v>184.91498000000001</v>
      </c>
      <c r="GE17" s="14">
        <v>-0.71497999999999995</v>
      </c>
      <c r="GF17" s="14">
        <v>184.4</v>
      </c>
      <c r="GG17" s="14">
        <v>184.91498000000001</v>
      </c>
      <c r="GH17" s="14">
        <v>184.91498000000001</v>
      </c>
      <c r="GI17" s="14">
        <v>-0.51497999999999999</v>
      </c>
      <c r="GJ17" s="14">
        <v>184</v>
      </c>
      <c r="GK17" s="14">
        <v>185.47028</v>
      </c>
      <c r="GL17" s="14">
        <v>185.47028</v>
      </c>
      <c r="GM17" s="14">
        <v>-1.47028</v>
      </c>
      <c r="GN17" s="14">
        <v>43.5</v>
      </c>
      <c r="GO17" s="14">
        <v>36.353740000000002</v>
      </c>
      <c r="GP17" s="14">
        <v>36.353740000000002</v>
      </c>
      <c r="GQ17" s="14">
        <v>7.1462599999999998</v>
      </c>
      <c r="GR17" s="14">
        <v>8.1</v>
      </c>
      <c r="GS17" s="14">
        <v>9.09</v>
      </c>
      <c r="GT17" s="14">
        <v>9.09</v>
      </c>
      <c r="GU17" s="14">
        <v>-0.99</v>
      </c>
      <c r="GV17" s="14">
        <v>4.7</v>
      </c>
      <c r="GW17" s="14">
        <v>9.8520199999999996</v>
      </c>
      <c r="GX17" s="14">
        <v>9.8520199999999996</v>
      </c>
      <c r="GY17" s="14">
        <v>-5.1520200000000003</v>
      </c>
      <c r="GZ17" s="14">
        <v>33.1</v>
      </c>
      <c r="HA17" s="14">
        <v>27.212969999999999</v>
      </c>
      <c r="HB17" s="14">
        <v>34.47804</v>
      </c>
      <c r="HC17" s="14">
        <v>-1.3780399999999999</v>
      </c>
      <c r="HD17" s="14">
        <v>36.5</v>
      </c>
      <c r="HE17" s="14">
        <v>35.346119999999999</v>
      </c>
      <c r="HF17" s="14">
        <v>35.346119999999999</v>
      </c>
      <c r="HG17" s="14">
        <v>1.15388</v>
      </c>
      <c r="HH17" s="14">
        <v>2.2000000000000002</v>
      </c>
      <c r="HI17" s="14">
        <v>1.97359</v>
      </c>
      <c r="HJ17" s="14">
        <v>1.97359</v>
      </c>
      <c r="HK17" s="14">
        <v>0.22641</v>
      </c>
      <c r="HL17" s="14">
        <v>0</v>
      </c>
      <c r="HM17" s="14"/>
      <c r="HN17" s="14"/>
      <c r="HO17" s="14">
        <v>0</v>
      </c>
      <c r="HP17" s="14">
        <v>72.7</v>
      </c>
      <c r="HQ17" s="14">
        <v>47.070900000000002</v>
      </c>
      <c r="HR17" s="14">
        <v>39.80583</v>
      </c>
      <c r="HS17" s="14">
        <v>32.894170000000003</v>
      </c>
      <c r="HT17" s="14"/>
      <c r="HU17" s="14"/>
      <c r="HV17" s="14"/>
      <c r="HW17" s="14">
        <v>0</v>
      </c>
      <c r="HX17" s="14"/>
      <c r="HY17" s="14"/>
      <c r="HZ17" s="14"/>
      <c r="IA17" s="14">
        <v>0</v>
      </c>
      <c r="IB17" s="14">
        <v>0</v>
      </c>
      <c r="IC17" s="14"/>
      <c r="ID17" s="14"/>
      <c r="IE17" s="14">
        <v>0</v>
      </c>
      <c r="IF17" s="14"/>
      <c r="IG17" s="14"/>
      <c r="IH17" s="14"/>
      <c r="II17" s="14">
        <v>0</v>
      </c>
      <c r="IJ17" s="14"/>
      <c r="IK17" s="14"/>
      <c r="IL17" s="14"/>
      <c r="IM17" s="14">
        <v>0</v>
      </c>
      <c r="IN17" s="14">
        <v>47.1</v>
      </c>
      <c r="IO17" s="14">
        <v>48.181449999999998</v>
      </c>
      <c r="IP17" s="14">
        <v>48.181449999999998</v>
      </c>
      <c r="IQ17" s="14">
        <v>-1.08145</v>
      </c>
      <c r="IR17" s="14"/>
      <c r="IS17" s="14"/>
      <c r="IT17" s="14"/>
      <c r="IU17" s="14">
        <v>0</v>
      </c>
      <c r="IV17" s="14"/>
      <c r="IW17" s="14"/>
      <c r="IX17" s="14"/>
      <c r="IY17" s="14">
        <v>0</v>
      </c>
      <c r="IZ17" s="14"/>
      <c r="JA17" s="14"/>
      <c r="JB17" s="14"/>
      <c r="JC17" s="14">
        <v>0</v>
      </c>
      <c r="JD17" s="14">
        <v>18</v>
      </c>
      <c r="JE17" s="14">
        <v>16.49485</v>
      </c>
      <c r="JF17" s="14">
        <v>16.49485</v>
      </c>
      <c r="JG17" s="14">
        <v>1.50515</v>
      </c>
      <c r="JH17" s="14">
        <v>177.9</v>
      </c>
      <c r="JI17" s="14">
        <v>178.35103000000001</v>
      </c>
      <c r="JJ17" s="14">
        <v>178.35103000000001</v>
      </c>
      <c r="JK17" s="14">
        <v>-0.45102999999999999</v>
      </c>
      <c r="JL17" s="14">
        <v>175.7</v>
      </c>
      <c r="JM17" s="14">
        <v>178.35103000000001</v>
      </c>
      <c r="JN17" s="14">
        <v>178.35103000000001</v>
      </c>
      <c r="JO17" s="14">
        <v>-2.65103</v>
      </c>
      <c r="JP17" s="14">
        <v>210.1</v>
      </c>
      <c r="JQ17" s="14">
        <v>178.35103000000001</v>
      </c>
      <c r="JR17" s="14">
        <v>178.35103000000001</v>
      </c>
      <c r="JS17" s="14">
        <v>31.74897</v>
      </c>
      <c r="JT17" s="14">
        <v>274.5</v>
      </c>
      <c r="JU17" s="14">
        <v>268.32992000000002</v>
      </c>
      <c r="JV17" s="14">
        <v>268.32992000000002</v>
      </c>
      <c r="JW17" s="14">
        <v>6.1700799999999996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1.1000000000000001</v>
      </c>
      <c r="LE17" s="14">
        <v>1.1522699999999999</v>
      </c>
      <c r="LF17" s="14">
        <v>1.1522699999999999</v>
      </c>
      <c r="LG17" s="14">
        <v>-5.2269999999999997E-2</v>
      </c>
      <c r="LH17" s="14">
        <v>107.5</v>
      </c>
      <c r="LI17" s="14">
        <v>45.631070000000001</v>
      </c>
      <c r="LJ17" s="14">
        <v>85.001239999999996</v>
      </c>
      <c r="LK17" s="14">
        <v>22.498760000000001</v>
      </c>
      <c r="LL17" s="14">
        <v>108.5</v>
      </c>
      <c r="LM17" s="14">
        <v>82.680229999999995</v>
      </c>
      <c r="LN17" s="14">
        <v>76.263339999999999</v>
      </c>
      <c r="LO17" s="14">
        <v>32.236660000000001</v>
      </c>
      <c r="LP17" s="14">
        <v>62.5</v>
      </c>
      <c r="LQ17" s="14">
        <v>67.133979999999994</v>
      </c>
      <c r="LR17" s="14">
        <v>67.133979999999994</v>
      </c>
      <c r="LS17" s="14">
        <v>-4.6339800000000002</v>
      </c>
      <c r="LT17" s="14">
        <v>73</v>
      </c>
      <c r="LU17" s="14">
        <v>65.984009999999998</v>
      </c>
      <c r="LV17" s="14">
        <v>65.984009999999998</v>
      </c>
      <c r="LW17" s="14">
        <v>7.0159900000000004</v>
      </c>
      <c r="LX17" s="14">
        <v>29.7</v>
      </c>
      <c r="LY17" s="14">
        <v>27.30705</v>
      </c>
      <c r="LZ17" s="14">
        <v>27.30705</v>
      </c>
      <c r="MA17" s="14">
        <v>2.3929499999999999</v>
      </c>
      <c r="MB17" s="14"/>
      <c r="MC17" s="14"/>
      <c r="MD17" s="14"/>
      <c r="ME17" s="14">
        <v>0</v>
      </c>
      <c r="MF17" s="14"/>
      <c r="MG17" s="14"/>
      <c r="MH17" s="14"/>
      <c r="MI17" s="14">
        <v>0</v>
      </c>
      <c r="MJ17" s="14"/>
      <c r="MK17" s="14"/>
      <c r="ML17" s="14"/>
      <c r="MM17" s="14">
        <v>0</v>
      </c>
      <c r="MN17" s="14">
        <v>146.1</v>
      </c>
      <c r="MO17" s="14">
        <v>149.62415999999999</v>
      </c>
      <c r="MP17" s="14">
        <v>149.62415999999999</v>
      </c>
      <c r="MQ17" s="14">
        <v>-3.5241600000000002</v>
      </c>
      <c r="MR17" s="14">
        <v>148.9</v>
      </c>
      <c r="MS17" s="14">
        <v>149.62415999999999</v>
      </c>
      <c r="MT17" s="14">
        <v>149.62415999999999</v>
      </c>
      <c r="MU17" s="14">
        <v>-0.72416000000000003</v>
      </c>
      <c r="MV17" s="14">
        <v>148.6</v>
      </c>
      <c r="MW17" s="14">
        <v>150.07347999999999</v>
      </c>
      <c r="MX17" s="14">
        <v>150.07347999999999</v>
      </c>
      <c r="MY17" s="14">
        <v>-1.4734799999999999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136</v>
      </c>
      <c r="NU17" s="14">
        <v>144.88829999999999</v>
      </c>
      <c r="NV17" s="14">
        <v>144.88829999999999</v>
      </c>
      <c r="NW17" s="14">
        <v>-8.8882999999999992</v>
      </c>
      <c r="NX17" s="14">
        <v>76.099999999999994</v>
      </c>
      <c r="NY17" s="14">
        <v>72.661699999999996</v>
      </c>
      <c r="NZ17" s="14">
        <v>72.661699999999996</v>
      </c>
      <c r="OA17" s="14">
        <v>3.4382999999999999</v>
      </c>
      <c r="OB17" s="14">
        <v>0</v>
      </c>
      <c r="OC17" s="14"/>
      <c r="OD17" s="14"/>
      <c r="OE17" s="14">
        <v>0</v>
      </c>
      <c r="OF17" s="14">
        <v>61.8</v>
      </c>
      <c r="OG17" s="14">
        <v>42.07</v>
      </c>
      <c r="OH17" s="14">
        <v>42.07</v>
      </c>
      <c r="OI17" s="14">
        <v>19.73</v>
      </c>
      <c r="OJ17" s="14">
        <v>0</v>
      </c>
      <c r="OK17" s="14"/>
      <c r="OL17" s="14"/>
      <c r="OM17" s="14">
        <v>0</v>
      </c>
      <c r="ON17" s="14">
        <v>14.5</v>
      </c>
      <c r="OO17" s="14">
        <v>15.387</v>
      </c>
      <c r="OP17" s="14">
        <v>15.387</v>
      </c>
      <c r="OQ17" s="14">
        <v>-0.88700000000000001</v>
      </c>
      <c r="OR17" s="14">
        <v>0</v>
      </c>
      <c r="OS17" s="14"/>
      <c r="OT17" s="14"/>
      <c r="OU17" s="14">
        <v>0</v>
      </c>
      <c r="OV17" s="14">
        <v>8.3000000000000007</v>
      </c>
      <c r="OW17" s="14">
        <v>8</v>
      </c>
      <c r="OX17" s="14">
        <v>8</v>
      </c>
      <c r="OY17" s="14">
        <v>0.3</v>
      </c>
      <c r="OZ17" s="14"/>
      <c r="PA17" s="14"/>
      <c r="PB17" s="14"/>
      <c r="PC17" s="14">
        <v>0</v>
      </c>
      <c r="PD17" s="14">
        <v>0</v>
      </c>
      <c r="PE17" s="14">
        <v>9</v>
      </c>
      <c r="PF17" s="14">
        <v>9</v>
      </c>
      <c r="PG17" s="14">
        <v>-9</v>
      </c>
      <c r="PH17" s="14">
        <v>0</v>
      </c>
      <c r="PI17" s="14"/>
      <c r="PJ17" s="14"/>
      <c r="PK17" s="14">
        <v>0</v>
      </c>
      <c r="PL17" s="14">
        <v>0</v>
      </c>
      <c r="PM17" s="14">
        <v>1</v>
      </c>
      <c r="PN17" s="14">
        <v>1</v>
      </c>
      <c r="PO17" s="14">
        <v>-1</v>
      </c>
      <c r="PP17" s="14">
        <v>3</v>
      </c>
      <c r="PQ17" s="14">
        <v>2.8</v>
      </c>
      <c r="PR17" s="14">
        <v>2.8</v>
      </c>
      <c r="PS17" s="14">
        <v>0.2</v>
      </c>
      <c r="PT17" s="14">
        <v>2</v>
      </c>
      <c r="PU17" s="14">
        <v>2.2000000000000002</v>
      </c>
      <c r="PV17" s="14">
        <v>2.2000000000000002</v>
      </c>
      <c r="PW17" s="14">
        <v>-0.2</v>
      </c>
      <c r="PX17" s="14">
        <v>20</v>
      </c>
      <c r="PY17" s="14">
        <v>19.417480000000001</v>
      </c>
      <c r="PZ17" s="14">
        <v>19.417480000000001</v>
      </c>
      <c r="QA17" s="14">
        <v>0.58252000000000004</v>
      </c>
      <c r="QB17" s="14">
        <v>7.7</v>
      </c>
      <c r="QC17" s="14">
        <v>5.7</v>
      </c>
      <c r="QD17" s="14">
        <v>5.7</v>
      </c>
      <c r="QE17" s="14">
        <v>2</v>
      </c>
      <c r="QF17" s="14">
        <v>7.5</v>
      </c>
      <c r="QG17" s="14">
        <v>7</v>
      </c>
      <c r="QH17" s="14">
        <v>7</v>
      </c>
      <c r="QI17" s="14">
        <v>0.5</v>
      </c>
      <c r="QJ17" s="14">
        <v>3.3</v>
      </c>
      <c r="QK17" s="14">
        <v>3.4</v>
      </c>
      <c r="QL17" s="14">
        <v>3.4</v>
      </c>
      <c r="QM17" s="14">
        <v>-0.1</v>
      </c>
      <c r="QN17" s="14">
        <v>18.2</v>
      </c>
      <c r="QO17" s="14">
        <v>17.864080000000001</v>
      </c>
      <c r="QP17" s="14">
        <v>17.864080000000001</v>
      </c>
      <c r="QQ17" s="14">
        <v>0.33592</v>
      </c>
      <c r="QR17" s="14">
        <v>0</v>
      </c>
      <c r="QS17" s="14"/>
      <c r="QT17" s="14"/>
      <c r="QU17" s="14">
        <v>0</v>
      </c>
      <c r="QV17" s="14">
        <v>0</v>
      </c>
      <c r="QW17" s="14"/>
      <c r="QX17" s="14"/>
      <c r="QY17" s="14">
        <v>0</v>
      </c>
      <c r="QZ17" s="14">
        <v>15</v>
      </c>
      <c r="RA17" s="14">
        <v>9.7010000000000005</v>
      </c>
      <c r="RB17" s="14">
        <v>9.7010000000000005</v>
      </c>
      <c r="RC17" s="14">
        <v>5.2990000000000004</v>
      </c>
      <c r="RD17" s="14">
        <v>44.1</v>
      </c>
      <c r="RE17" s="14">
        <v>25.24</v>
      </c>
      <c r="RF17" s="14">
        <v>25.24</v>
      </c>
      <c r="RG17" s="14">
        <v>18.86</v>
      </c>
      <c r="RH17" s="14">
        <v>4.5999999999999996</v>
      </c>
      <c r="RI17" s="14"/>
      <c r="RJ17" s="14">
        <v>4.2</v>
      </c>
      <c r="RK17" s="14">
        <v>0.4</v>
      </c>
      <c r="RL17" s="14">
        <v>2.1</v>
      </c>
      <c r="RM17" s="14">
        <v>2.4</v>
      </c>
      <c r="RN17" s="14">
        <v>2.4</v>
      </c>
      <c r="RO17" s="14">
        <v>-0.3</v>
      </c>
      <c r="RP17" s="14">
        <v>2.4</v>
      </c>
      <c r="RQ17" s="14"/>
      <c r="RR17" s="14">
        <v>2.4</v>
      </c>
      <c r="RS17" s="14">
        <v>0</v>
      </c>
      <c r="RT17" s="14">
        <v>1.6</v>
      </c>
      <c r="RU17" s="14"/>
      <c r="RV17" s="14">
        <v>1.4</v>
      </c>
      <c r="RW17" s="14">
        <v>0.2</v>
      </c>
      <c r="RX17" s="14">
        <v>0</v>
      </c>
      <c r="RY17" s="14"/>
      <c r="RZ17" s="14"/>
      <c r="SA17" s="14">
        <v>0</v>
      </c>
      <c r="SB17" s="14">
        <v>2.4</v>
      </c>
      <c r="SC17" s="14">
        <v>2.3490000000000002</v>
      </c>
      <c r="SD17" s="14">
        <v>2.3490000000000002</v>
      </c>
      <c r="SE17" s="14">
        <v>5.0999999999999997E-2</v>
      </c>
      <c r="SF17" s="14">
        <v>0</v>
      </c>
      <c r="SG17" s="14"/>
      <c r="SH17" s="14"/>
      <c r="SI17" s="14">
        <v>0</v>
      </c>
      <c r="SJ17" s="14">
        <v>1.3</v>
      </c>
      <c r="SK17" s="14">
        <v>1.236</v>
      </c>
      <c r="SL17" s="14">
        <v>1.236</v>
      </c>
      <c r="SM17" s="14">
        <v>6.4000000000000001E-2</v>
      </c>
      <c r="SN17" s="14">
        <v>0</v>
      </c>
      <c r="SO17" s="14">
        <v>0.4</v>
      </c>
      <c r="SP17" s="14">
        <v>0.4</v>
      </c>
      <c r="SQ17" s="14">
        <v>-0.4</v>
      </c>
      <c r="SR17" s="14">
        <v>5.5</v>
      </c>
      <c r="SS17" s="14">
        <v>4.9000000000000004</v>
      </c>
      <c r="ST17" s="14">
        <v>4.9000000000000004</v>
      </c>
      <c r="SU17" s="14">
        <v>0.6</v>
      </c>
      <c r="SV17" s="14">
        <v>4</v>
      </c>
      <c r="SW17" s="14">
        <v>3</v>
      </c>
      <c r="SX17" s="14">
        <v>3</v>
      </c>
      <c r="SY17" s="14">
        <v>1</v>
      </c>
      <c r="SZ17" s="14">
        <v>4.4000000000000004</v>
      </c>
      <c r="TA17" s="14">
        <v>3.5</v>
      </c>
      <c r="TB17" s="14">
        <v>3.5</v>
      </c>
      <c r="TC17" s="14">
        <v>0.9</v>
      </c>
      <c r="TD17" s="14">
        <v>7.1</v>
      </c>
      <c r="TE17" s="14">
        <v>5.5</v>
      </c>
      <c r="TF17" s="14">
        <v>5.5</v>
      </c>
      <c r="TG17" s="14">
        <v>1.6</v>
      </c>
      <c r="TH17" s="14">
        <v>10</v>
      </c>
      <c r="TI17" s="14">
        <v>9.5</v>
      </c>
      <c r="TJ17" s="14">
        <v>9.5</v>
      </c>
      <c r="TK17" s="14">
        <v>0.5</v>
      </c>
      <c r="TL17" s="14">
        <v>26.6</v>
      </c>
      <c r="TM17" s="14">
        <v>23.305</v>
      </c>
      <c r="TN17" s="14">
        <v>23.305</v>
      </c>
      <c r="TO17" s="14">
        <v>3.2949999999999999</v>
      </c>
      <c r="TP17" s="14">
        <v>4.3</v>
      </c>
      <c r="TQ17" s="14">
        <v>15.680999999999999</v>
      </c>
      <c r="TR17" s="14">
        <v>15.680999999999999</v>
      </c>
      <c r="TS17" s="14">
        <v>-11.381</v>
      </c>
      <c r="TT17" s="14">
        <v>0</v>
      </c>
      <c r="TU17" s="14"/>
      <c r="TV17" s="14"/>
      <c r="TW17" s="14">
        <v>0</v>
      </c>
      <c r="TX17" s="14">
        <v>21.7</v>
      </c>
      <c r="TY17" s="14">
        <v>47.945999999999998</v>
      </c>
      <c r="TZ17" s="14">
        <v>47.945999999999998</v>
      </c>
      <c r="UA17" s="14">
        <v>-26.245999999999999</v>
      </c>
      <c r="UB17" s="14">
        <v>48.7</v>
      </c>
      <c r="UC17" s="14">
        <v>70.295000000000002</v>
      </c>
      <c r="UD17" s="14">
        <v>70.295000000000002</v>
      </c>
      <c r="UE17" s="14">
        <v>-21.594999999999999</v>
      </c>
      <c r="UF17" s="14">
        <v>1.8</v>
      </c>
      <c r="UG17" s="14">
        <v>2.3319999999999999</v>
      </c>
      <c r="UH17" s="14">
        <v>2.3319999999999999</v>
      </c>
      <c r="UI17" s="14">
        <v>-0.53200000000000003</v>
      </c>
      <c r="UJ17" s="14">
        <v>0.5</v>
      </c>
      <c r="UK17" s="14">
        <v>1.8380000000000001</v>
      </c>
      <c r="UL17" s="14">
        <v>1.8380000000000001</v>
      </c>
      <c r="UM17" s="14">
        <v>-1.3380000000000001</v>
      </c>
      <c r="UN17" s="14">
        <v>10.5</v>
      </c>
      <c r="UO17" s="14">
        <v>5.2</v>
      </c>
      <c r="UP17" s="14">
        <v>5.2</v>
      </c>
      <c r="UQ17" s="14">
        <v>5.3</v>
      </c>
      <c r="UR17" s="14">
        <v>3.5</v>
      </c>
      <c r="US17" s="14">
        <v>2</v>
      </c>
      <c r="UT17" s="14">
        <v>2</v>
      </c>
      <c r="UU17" s="14">
        <v>1.5</v>
      </c>
      <c r="UV17" s="14"/>
      <c r="UW17" s="14"/>
      <c r="UX17" s="14"/>
      <c r="UY17" s="14">
        <v>0</v>
      </c>
      <c r="UZ17" s="14">
        <v>5</v>
      </c>
      <c r="VA17" s="14">
        <v>4</v>
      </c>
      <c r="VB17" s="14">
        <v>4</v>
      </c>
      <c r="VC17" s="14">
        <v>1</v>
      </c>
      <c r="VD17" s="14">
        <v>6</v>
      </c>
      <c r="VE17" s="14">
        <v>4.5</v>
      </c>
      <c r="VF17" s="14">
        <v>4.5</v>
      </c>
      <c r="VG17" s="14">
        <v>1.5</v>
      </c>
      <c r="VH17" s="14">
        <v>6</v>
      </c>
      <c r="VI17" s="14">
        <v>4.7</v>
      </c>
      <c r="VJ17" s="14">
        <v>4.7</v>
      </c>
      <c r="VK17" s="14">
        <v>1.3</v>
      </c>
      <c r="VL17" s="14">
        <v>12.7</v>
      </c>
      <c r="VM17" s="14">
        <v>12.85</v>
      </c>
      <c r="VN17" s="14">
        <v>12.85</v>
      </c>
      <c r="VO17" s="14">
        <v>-0.15</v>
      </c>
      <c r="VP17" s="14">
        <v>0</v>
      </c>
      <c r="VQ17" s="14"/>
      <c r="VR17" s="14"/>
      <c r="VS17" s="14">
        <v>0</v>
      </c>
      <c r="VT17" s="14">
        <v>0</v>
      </c>
      <c r="VU17" s="14"/>
      <c r="VV17" s="14"/>
      <c r="VW17" s="14">
        <v>0</v>
      </c>
      <c r="VX17" s="14">
        <v>0</v>
      </c>
      <c r="VY17" s="14"/>
      <c r="VZ17" s="14"/>
      <c r="WA17" s="14">
        <v>0</v>
      </c>
      <c r="WB17" s="14">
        <v>0.6</v>
      </c>
      <c r="WC17" s="14">
        <v>0.6</v>
      </c>
      <c r="WD17" s="14">
        <v>0.6</v>
      </c>
      <c r="WE17" s="14">
        <v>0</v>
      </c>
      <c r="WF17" s="14">
        <v>7.7</v>
      </c>
      <c r="WG17" s="14">
        <v>17</v>
      </c>
      <c r="WH17" s="14">
        <v>17</v>
      </c>
      <c r="WI17" s="14">
        <v>-9.3000000000000007</v>
      </c>
      <c r="WJ17" s="14">
        <v>5</v>
      </c>
      <c r="WK17" s="14">
        <v>13</v>
      </c>
      <c r="WL17" s="14">
        <v>13</v>
      </c>
      <c r="WM17" s="14">
        <v>-8</v>
      </c>
      <c r="WN17" s="14">
        <v>0</v>
      </c>
      <c r="WO17" s="14"/>
      <c r="WP17" s="14"/>
      <c r="WQ17" s="14">
        <v>0</v>
      </c>
      <c r="WR17" s="14">
        <v>0</v>
      </c>
      <c r="WS17" s="14"/>
      <c r="WT17" s="14"/>
      <c r="WU17" s="14">
        <v>0</v>
      </c>
      <c r="WV17" s="14">
        <v>10</v>
      </c>
      <c r="WW17" s="14">
        <v>10</v>
      </c>
      <c r="WX17" s="14">
        <v>10</v>
      </c>
      <c r="WY17" s="14">
        <v>0</v>
      </c>
      <c r="WZ17" s="14">
        <v>20</v>
      </c>
      <c r="XA17" s="14">
        <v>18.4466</v>
      </c>
      <c r="XB17" s="14">
        <v>18.4466</v>
      </c>
      <c r="XC17" s="14">
        <v>1.5533999999999999</v>
      </c>
      <c r="XD17" s="14">
        <v>9.5</v>
      </c>
      <c r="XE17" s="14">
        <v>10.8</v>
      </c>
      <c r="XF17" s="14">
        <v>10.8</v>
      </c>
      <c r="XG17" s="14">
        <v>-1.3</v>
      </c>
      <c r="XH17" s="14">
        <v>35.6</v>
      </c>
      <c r="XI17" s="14">
        <v>22.5</v>
      </c>
      <c r="XJ17" s="14">
        <v>22.5</v>
      </c>
      <c r="XK17" s="14">
        <v>13.1</v>
      </c>
      <c r="XL17" s="14">
        <v>25.8</v>
      </c>
      <c r="XM17" s="14">
        <v>22.5</v>
      </c>
      <c r="XN17" s="14">
        <v>22.5</v>
      </c>
      <c r="XO17" s="14">
        <v>3.3</v>
      </c>
      <c r="XP17" s="14">
        <v>15.1</v>
      </c>
      <c r="XQ17" s="14">
        <v>14</v>
      </c>
      <c r="XR17" s="14">
        <v>14</v>
      </c>
      <c r="XS17" s="14">
        <v>1.1000000000000001</v>
      </c>
      <c r="XT17" s="14">
        <v>14.1</v>
      </c>
      <c r="XU17" s="14">
        <v>20</v>
      </c>
      <c r="XV17" s="14">
        <v>20</v>
      </c>
      <c r="XW17" s="14">
        <v>-5.9</v>
      </c>
      <c r="XX17" s="14">
        <v>8.1</v>
      </c>
      <c r="XY17" s="14">
        <v>8.2100000000000009</v>
      </c>
      <c r="XZ17" s="14">
        <v>8.2100000000000009</v>
      </c>
      <c r="YA17" s="14">
        <v>-0.11</v>
      </c>
      <c r="YB17" s="14"/>
      <c r="YC17" s="14"/>
      <c r="YD17" s="14"/>
      <c r="YE17" s="14">
        <v>0</v>
      </c>
      <c r="YF17" s="14"/>
      <c r="YG17" s="14"/>
      <c r="YH17" s="14"/>
      <c r="YI17" s="14">
        <v>0</v>
      </c>
    </row>
    <row r="18" spans="1:659" ht="24" customHeight="1" x14ac:dyDescent="0.3">
      <c r="A18" s="1"/>
      <c r="B18" s="16" t="s">
        <v>48</v>
      </c>
      <c r="C18" s="16" t="s">
        <v>817</v>
      </c>
      <c r="D18" s="17">
        <v>37.299999999999997</v>
      </c>
      <c r="E18" s="17">
        <v>18.329899999999999</v>
      </c>
      <c r="F18" s="17">
        <v>69.455100000000002</v>
      </c>
      <c r="G18" s="17">
        <v>-32.155099999999997</v>
      </c>
      <c r="H18" s="17">
        <v>571.4</v>
      </c>
      <c r="I18" s="17">
        <v>594.17128000000002</v>
      </c>
      <c r="J18" s="17">
        <v>594.17128000000002</v>
      </c>
      <c r="K18" s="17">
        <v>-22.771280000000001</v>
      </c>
      <c r="L18" s="17">
        <v>193.3</v>
      </c>
      <c r="M18" s="17">
        <v>193.29447999999999</v>
      </c>
      <c r="N18" s="17">
        <v>193.29447999999999</v>
      </c>
      <c r="O18" s="17">
        <v>5.5199999999999997E-3</v>
      </c>
      <c r="P18" s="17"/>
      <c r="Q18" s="17"/>
      <c r="R18" s="17"/>
      <c r="S18" s="17">
        <v>0</v>
      </c>
      <c r="T18" s="17"/>
      <c r="U18" s="17"/>
      <c r="V18" s="17"/>
      <c r="W18" s="17">
        <v>0</v>
      </c>
      <c r="X18" s="17">
        <v>0</v>
      </c>
      <c r="Y18" s="17"/>
      <c r="Z18" s="17"/>
      <c r="AA18" s="17">
        <v>0</v>
      </c>
      <c r="AB18" s="17">
        <v>83.2</v>
      </c>
      <c r="AC18" s="17">
        <v>91.364000000000004</v>
      </c>
      <c r="AD18" s="17">
        <v>91.364000000000004</v>
      </c>
      <c r="AE18" s="17">
        <v>-8.1639999999999997</v>
      </c>
      <c r="AF18" s="17"/>
      <c r="AG18" s="17"/>
      <c r="AH18" s="17"/>
      <c r="AI18" s="17">
        <v>0</v>
      </c>
      <c r="AJ18" s="17"/>
      <c r="AK18" s="17"/>
      <c r="AL18" s="17"/>
      <c r="AM18" s="17">
        <v>0</v>
      </c>
      <c r="AN18" s="17">
        <v>186.8</v>
      </c>
      <c r="AO18" s="17">
        <v>194.89606000000001</v>
      </c>
      <c r="AP18" s="17">
        <v>194.89606000000001</v>
      </c>
      <c r="AQ18" s="17">
        <v>-8.0960599999999996</v>
      </c>
      <c r="AR18" s="17">
        <v>202.9</v>
      </c>
      <c r="AS18" s="17">
        <v>194.89606000000001</v>
      </c>
      <c r="AT18" s="17">
        <v>194.89606000000001</v>
      </c>
      <c r="AU18" s="17">
        <v>8.0039400000000001</v>
      </c>
      <c r="AV18" s="17">
        <v>203.3</v>
      </c>
      <c r="AW18" s="17">
        <v>194.89606000000001</v>
      </c>
      <c r="AX18" s="17">
        <v>194.89606000000001</v>
      </c>
      <c r="AY18" s="17">
        <v>8.4039400000000004</v>
      </c>
      <c r="AZ18" s="17">
        <v>287</v>
      </c>
      <c r="BA18" s="17">
        <v>293.22199999999998</v>
      </c>
      <c r="BB18" s="17">
        <v>293.22199999999998</v>
      </c>
      <c r="BC18" s="17">
        <v>-6.2220000000000004</v>
      </c>
      <c r="BD18" s="17">
        <v>216.7</v>
      </c>
      <c r="BE18" s="17">
        <v>208.07390000000001</v>
      </c>
      <c r="BF18" s="17">
        <v>208.07390000000001</v>
      </c>
      <c r="BG18" s="17">
        <v>8.6260999999999992</v>
      </c>
      <c r="BH18" s="17">
        <v>111.4</v>
      </c>
      <c r="BI18" s="17">
        <v>104.34936999999999</v>
      </c>
      <c r="BJ18" s="17">
        <v>104.34936999999999</v>
      </c>
      <c r="BK18" s="17">
        <v>7.05063</v>
      </c>
      <c r="BL18" s="17">
        <v>376.9</v>
      </c>
      <c r="BM18" s="17">
        <v>381.30583000000001</v>
      </c>
      <c r="BN18" s="17">
        <v>342.26049999999998</v>
      </c>
      <c r="BO18" s="17">
        <v>34.639499999999998</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115.7</v>
      </c>
      <c r="CK18" s="17">
        <v>111.2509</v>
      </c>
      <c r="CL18" s="17">
        <v>111.2509</v>
      </c>
      <c r="CM18" s="17">
        <v>4.4490999999999996</v>
      </c>
      <c r="CN18" s="17">
        <v>7.7</v>
      </c>
      <c r="CO18" s="17">
        <v>5.1333399999999996</v>
      </c>
      <c r="CP18" s="17">
        <v>5.1333399999999996</v>
      </c>
      <c r="CQ18" s="17">
        <v>2.5666600000000002</v>
      </c>
      <c r="CR18" s="17">
        <v>5.6</v>
      </c>
      <c r="CS18" s="17">
        <v>2.8177599999999998</v>
      </c>
      <c r="CT18" s="17">
        <v>2.8177599999999998</v>
      </c>
      <c r="CU18" s="17">
        <v>2.7822399999999998</v>
      </c>
      <c r="CV18" s="17">
        <v>0</v>
      </c>
      <c r="CW18" s="17"/>
      <c r="CX18" s="17"/>
      <c r="CY18" s="17">
        <v>0</v>
      </c>
      <c r="CZ18" s="17">
        <v>6.3</v>
      </c>
      <c r="DA18" s="17">
        <v>6.8787000000000003</v>
      </c>
      <c r="DB18" s="17">
        <v>6.8787000000000003</v>
      </c>
      <c r="DC18" s="17">
        <v>-0.57869999999999999</v>
      </c>
      <c r="DD18" s="17">
        <v>8.6</v>
      </c>
      <c r="DE18" s="17">
        <v>12.669079999999999</v>
      </c>
      <c r="DF18" s="17">
        <v>12.669079999999999</v>
      </c>
      <c r="DG18" s="17">
        <v>-4.0690799999999996</v>
      </c>
      <c r="DH18" s="17">
        <v>30.7</v>
      </c>
      <c r="DI18" s="17">
        <v>69.384569999999997</v>
      </c>
      <c r="DJ18" s="17">
        <v>67.509020000000007</v>
      </c>
      <c r="DK18" s="17">
        <v>-36.809019999999997</v>
      </c>
      <c r="DL18" s="17"/>
      <c r="DM18" s="17"/>
      <c r="DN18" s="17"/>
      <c r="DO18" s="17">
        <v>0</v>
      </c>
      <c r="DP18" s="17"/>
      <c r="DQ18" s="17"/>
      <c r="DR18" s="17"/>
      <c r="DS18" s="17">
        <v>0</v>
      </c>
      <c r="DT18" s="17"/>
      <c r="DU18" s="17"/>
      <c r="DV18" s="17"/>
      <c r="DW18" s="17">
        <v>0</v>
      </c>
      <c r="DX18" s="17"/>
      <c r="DY18" s="17"/>
      <c r="DZ18" s="17"/>
      <c r="EA18" s="17">
        <v>0</v>
      </c>
      <c r="EB18" s="17">
        <v>55.8</v>
      </c>
      <c r="EC18" s="17">
        <v>56.515709999999999</v>
      </c>
      <c r="ED18" s="17">
        <v>54.01943</v>
      </c>
      <c r="EE18" s="17">
        <v>1.78057</v>
      </c>
      <c r="EF18" s="17">
        <v>91.3</v>
      </c>
      <c r="EG18" s="17">
        <v>94.289490000000001</v>
      </c>
      <c r="EH18" s="17">
        <v>94.289490000000001</v>
      </c>
      <c r="EI18" s="17">
        <v>-2.98949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36.1</v>
      </c>
      <c r="FE18" s="17">
        <v>34.788629999999998</v>
      </c>
      <c r="FF18" s="17">
        <v>34.788629999999998</v>
      </c>
      <c r="FG18" s="17">
        <v>1.3113699999999999</v>
      </c>
      <c r="FH18" s="17">
        <v>62.2</v>
      </c>
      <c r="FI18" s="17">
        <v>45</v>
      </c>
      <c r="FJ18" s="17">
        <v>45</v>
      </c>
      <c r="FK18" s="17">
        <v>17.2</v>
      </c>
      <c r="FL18" s="17">
        <v>24.6</v>
      </c>
      <c r="FM18" s="17">
        <v>19.79213</v>
      </c>
      <c r="FN18" s="17">
        <v>19.79213</v>
      </c>
      <c r="FO18" s="17">
        <v>4.8078700000000003</v>
      </c>
      <c r="FP18" s="17">
        <v>18.600000000000001</v>
      </c>
      <c r="FQ18" s="17">
        <v>19.192229999999999</v>
      </c>
      <c r="FR18" s="17">
        <v>17.562139999999999</v>
      </c>
      <c r="FS18" s="17">
        <v>1.03786</v>
      </c>
      <c r="FT18" s="17">
        <v>14</v>
      </c>
      <c r="FU18" s="17">
        <v>13.1068</v>
      </c>
      <c r="FV18" s="17">
        <v>13.1068</v>
      </c>
      <c r="FW18" s="17">
        <v>0.89319999999999999</v>
      </c>
      <c r="FX18" s="17">
        <v>59</v>
      </c>
      <c r="FY18" s="17">
        <v>60.791670000000003</v>
      </c>
      <c r="FZ18" s="17">
        <v>60.791670000000003</v>
      </c>
      <c r="GA18" s="17">
        <v>-1.7916700000000001</v>
      </c>
      <c r="GB18" s="17">
        <v>183.3</v>
      </c>
      <c r="GC18" s="17">
        <v>184.91498000000001</v>
      </c>
      <c r="GD18" s="17">
        <v>184.91498000000001</v>
      </c>
      <c r="GE18" s="17">
        <v>-1.6149800000000001</v>
      </c>
      <c r="GF18" s="17">
        <v>183.6</v>
      </c>
      <c r="GG18" s="17">
        <v>184.91498000000001</v>
      </c>
      <c r="GH18" s="17">
        <v>184.91498000000001</v>
      </c>
      <c r="GI18" s="17">
        <v>-1.31498</v>
      </c>
      <c r="GJ18" s="17">
        <v>183.7</v>
      </c>
      <c r="GK18" s="17">
        <v>185.47028</v>
      </c>
      <c r="GL18" s="17">
        <v>185.47028</v>
      </c>
      <c r="GM18" s="17">
        <v>-1.7702800000000001</v>
      </c>
      <c r="GN18" s="17">
        <v>43.4</v>
      </c>
      <c r="GO18" s="17">
        <v>36.353740000000002</v>
      </c>
      <c r="GP18" s="17">
        <v>36.353740000000002</v>
      </c>
      <c r="GQ18" s="17">
        <v>7.0462600000000002</v>
      </c>
      <c r="GR18" s="17">
        <v>8.1</v>
      </c>
      <c r="GS18" s="17">
        <v>9.09</v>
      </c>
      <c r="GT18" s="17">
        <v>9.09</v>
      </c>
      <c r="GU18" s="17">
        <v>-0.99</v>
      </c>
      <c r="GV18" s="17">
        <v>4.7</v>
      </c>
      <c r="GW18" s="17">
        <v>9.8520199999999996</v>
      </c>
      <c r="GX18" s="17">
        <v>9.8520199999999996</v>
      </c>
      <c r="GY18" s="17">
        <v>-5.1520200000000003</v>
      </c>
      <c r="GZ18" s="17">
        <v>32.5</v>
      </c>
      <c r="HA18" s="17">
        <v>27.212969999999999</v>
      </c>
      <c r="HB18" s="17">
        <v>34.47804</v>
      </c>
      <c r="HC18" s="17">
        <v>-1.97804</v>
      </c>
      <c r="HD18" s="17">
        <v>36.1</v>
      </c>
      <c r="HE18" s="17">
        <v>35.346119999999999</v>
      </c>
      <c r="HF18" s="17">
        <v>35.346119999999999</v>
      </c>
      <c r="HG18" s="17">
        <v>0.75387999999999999</v>
      </c>
      <c r="HH18" s="17">
        <v>2.2000000000000002</v>
      </c>
      <c r="HI18" s="17">
        <v>1.97359</v>
      </c>
      <c r="HJ18" s="17">
        <v>1.97359</v>
      </c>
      <c r="HK18" s="17">
        <v>0.22641</v>
      </c>
      <c r="HL18" s="17">
        <v>0</v>
      </c>
      <c r="HM18" s="17"/>
      <c r="HN18" s="17"/>
      <c r="HO18" s="17">
        <v>0</v>
      </c>
      <c r="HP18" s="17">
        <v>74.3</v>
      </c>
      <c r="HQ18" s="17">
        <v>47.070900000000002</v>
      </c>
      <c r="HR18" s="17">
        <v>39.80583</v>
      </c>
      <c r="HS18" s="17">
        <v>34.494169999999997</v>
      </c>
      <c r="HT18" s="17"/>
      <c r="HU18" s="17"/>
      <c r="HV18" s="17"/>
      <c r="HW18" s="17">
        <v>0</v>
      </c>
      <c r="HX18" s="17"/>
      <c r="HY18" s="17"/>
      <c r="HZ18" s="17"/>
      <c r="IA18" s="17">
        <v>0</v>
      </c>
      <c r="IB18" s="17">
        <v>0</v>
      </c>
      <c r="IC18" s="17">
        <v>4.6391799999999996</v>
      </c>
      <c r="ID18" s="17"/>
      <c r="IE18" s="17">
        <v>0</v>
      </c>
      <c r="IF18" s="17"/>
      <c r="IG18" s="17"/>
      <c r="IH18" s="17"/>
      <c r="II18" s="17">
        <v>0</v>
      </c>
      <c r="IJ18" s="17"/>
      <c r="IK18" s="17"/>
      <c r="IL18" s="17"/>
      <c r="IM18" s="17">
        <v>0</v>
      </c>
      <c r="IN18" s="17">
        <v>47.5</v>
      </c>
      <c r="IO18" s="17">
        <v>48.181449999999998</v>
      </c>
      <c r="IP18" s="17">
        <v>48.181449999999998</v>
      </c>
      <c r="IQ18" s="17">
        <v>-0.68145</v>
      </c>
      <c r="IR18" s="17"/>
      <c r="IS18" s="17"/>
      <c r="IT18" s="17"/>
      <c r="IU18" s="17">
        <v>0</v>
      </c>
      <c r="IV18" s="17"/>
      <c r="IW18" s="17"/>
      <c r="IX18" s="17"/>
      <c r="IY18" s="17">
        <v>0</v>
      </c>
      <c r="IZ18" s="17"/>
      <c r="JA18" s="17"/>
      <c r="JB18" s="17"/>
      <c r="JC18" s="17">
        <v>0</v>
      </c>
      <c r="JD18" s="17">
        <v>17.899999999999999</v>
      </c>
      <c r="JE18" s="17">
        <v>16.49485</v>
      </c>
      <c r="JF18" s="17">
        <v>16.49485</v>
      </c>
      <c r="JG18" s="17">
        <v>1.4051499999999999</v>
      </c>
      <c r="JH18" s="17">
        <v>177.4</v>
      </c>
      <c r="JI18" s="17">
        <v>178.35103000000001</v>
      </c>
      <c r="JJ18" s="17">
        <v>178.35103000000001</v>
      </c>
      <c r="JK18" s="17">
        <v>-0.95103000000000004</v>
      </c>
      <c r="JL18" s="17">
        <v>175.2</v>
      </c>
      <c r="JM18" s="17">
        <v>178.35103000000001</v>
      </c>
      <c r="JN18" s="17">
        <v>178.35103000000001</v>
      </c>
      <c r="JO18" s="17">
        <v>-3.15103</v>
      </c>
      <c r="JP18" s="17">
        <v>208.9</v>
      </c>
      <c r="JQ18" s="17">
        <v>178.35103000000001</v>
      </c>
      <c r="JR18" s="17">
        <v>178.35103000000001</v>
      </c>
      <c r="JS18" s="17">
        <v>30.548970000000001</v>
      </c>
      <c r="JT18" s="17">
        <v>274.2</v>
      </c>
      <c r="JU18" s="17">
        <v>268.32992000000002</v>
      </c>
      <c r="JV18" s="17">
        <v>268.32992000000002</v>
      </c>
      <c r="JW18" s="17">
        <v>5.8700799999999997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1.1000000000000001</v>
      </c>
      <c r="LE18" s="17">
        <v>1.1522699999999999</v>
      </c>
      <c r="LF18" s="17">
        <v>1.1522699999999999</v>
      </c>
      <c r="LG18" s="17">
        <v>-5.2269999999999997E-2</v>
      </c>
      <c r="LH18" s="17">
        <v>107.7</v>
      </c>
      <c r="LI18" s="17">
        <v>107.39400000000001</v>
      </c>
      <c r="LJ18" s="17">
        <v>107.39400000000001</v>
      </c>
      <c r="LK18" s="17">
        <v>0.30599999999999999</v>
      </c>
      <c r="LL18" s="17">
        <v>107.8</v>
      </c>
      <c r="LM18" s="17">
        <v>82.354870000000005</v>
      </c>
      <c r="LN18" s="17">
        <v>76.263339999999999</v>
      </c>
      <c r="LO18" s="17">
        <v>31.536660000000001</v>
      </c>
      <c r="LP18" s="17">
        <v>63.3</v>
      </c>
      <c r="LQ18" s="17">
        <v>67.133979999999994</v>
      </c>
      <c r="LR18" s="17">
        <v>67.133979999999994</v>
      </c>
      <c r="LS18" s="17">
        <v>-3.8339799999999999</v>
      </c>
      <c r="LT18" s="17">
        <v>73</v>
      </c>
      <c r="LU18" s="17">
        <v>68.389529999999993</v>
      </c>
      <c r="LV18" s="17">
        <v>65.984009999999998</v>
      </c>
      <c r="LW18" s="17">
        <v>7.0159900000000004</v>
      </c>
      <c r="LX18" s="17">
        <v>30.1</v>
      </c>
      <c r="LY18" s="17">
        <v>28.30256</v>
      </c>
      <c r="LZ18" s="17">
        <v>27.30705</v>
      </c>
      <c r="MA18" s="17">
        <v>2.7929499999999998</v>
      </c>
      <c r="MB18" s="17"/>
      <c r="MC18" s="17"/>
      <c r="MD18" s="17"/>
      <c r="ME18" s="17">
        <v>0</v>
      </c>
      <c r="MF18" s="17"/>
      <c r="MG18" s="17"/>
      <c r="MH18" s="17"/>
      <c r="MI18" s="17">
        <v>0</v>
      </c>
      <c r="MJ18" s="17"/>
      <c r="MK18" s="17"/>
      <c r="ML18" s="17"/>
      <c r="MM18" s="17">
        <v>0</v>
      </c>
      <c r="MN18" s="17">
        <v>146.80000000000001</v>
      </c>
      <c r="MO18" s="17">
        <v>149.62415999999999</v>
      </c>
      <c r="MP18" s="17">
        <v>149.62415999999999</v>
      </c>
      <c r="MQ18" s="17">
        <v>-2.82416</v>
      </c>
      <c r="MR18" s="17">
        <v>148.9</v>
      </c>
      <c r="MS18" s="17">
        <v>149.62415999999999</v>
      </c>
      <c r="MT18" s="17">
        <v>149.62415999999999</v>
      </c>
      <c r="MU18" s="17">
        <v>-0.72416000000000003</v>
      </c>
      <c r="MV18" s="17">
        <v>149.5</v>
      </c>
      <c r="MW18" s="17">
        <v>150.07347999999999</v>
      </c>
      <c r="MX18" s="17">
        <v>150.07347999999999</v>
      </c>
      <c r="MY18" s="17">
        <v>-0.57347999999999999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138.69999999999999</v>
      </c>
      <c r="NU18" s="17">
        <v>144.88829999999999</v>
      </c>
      <c r="NV18" s="17">
        <v>144.88829999999999</v>
      </c>
      <c r="NW18" s="17">
        <v>-6.1882999999999999</v>
      </c>
      <c r="NX18" s="17">
        <v>77.5</v>
      </c>
      <c r="NY18" s="17">
        <v>72.661699999999996</v>
      </c>
      <c r="NZ18" s="17">
        <v>72.661699999999996</v>
      </c>
      <c r="OA18" s="17">
        <v>4.8383000000000003</v>
      </c>
      <c r="OB18" s="17">
        <v>0</v>
      </c>
      <c r="OC18" s="17"/>
      <c r="OD18" s="17"/>
      <c r="OE18" s="17">
        <v>0</v>
      </c>
      <c r="OF18" s="17">
        <v>56.8</v>
      </c>
      <c r="OG18" s="17">
        <v>41.15</v>
      </c>
      <c r="OH18" s="17">
        <v>41.15</v>
      </c>
      <c r="OI18" s="17">
        <v>15.65</v>
      </c>
      <c r="OJ18" s="17">
        <v>0</v>
      </c>
      <c r="OK18" s="17"/>
      <c r="OL18" s="17"/>
      <c r="OM18" s="17">
        <v>0</v>
      </c>
      <c r="ON18" s="17">
        <v>16.8</v>
      </c>
      <c r="OO18" s="17">
        <v>15.459</v>
      </c>
      <c r="OP18" s="17">
        <v>15.459</v>
      </c>
      <c r="OQ18" s="17">
        <v>1.341</v>
      </c>
      <c r="OR18" s="17">
        <v>0</v>
      </c>
      <c r="OS18" s="17"/>
      <c r="OT18" s="17"/>
      <c r="OU18" s="17">
        <v>0</v>
      </c>
      <c r="OV18" s="17">
        <v>8.3000000000000007</v>
      </c>
      <c r="OW18" s="17">
        <v>8</v>
      </c>
      <c r="OX18" s="17">
        <v>8</v>
      </c>
      <c r="OY18" s="17">
        <v>0.3</v>
      </c>
      <c r="OZ18" s="17"/>
      <c r="PA18" s="17"/>
      <c r="PB18" s="17"/>
      <c r="PC18" s="17">
        <v>0</v>
      </c>
      <c r="PD18" s="17">
        <v>0</v>
      </c>
      <c r="PE18" s="17">
        <v>9</v>
      </c>
      <c r="PF18" s="17">
        <v>9</v>
      </c>
      <c r="PG18" s="17">
        <v>-9</v>
      </c>
      <c r="PH18" s="17">
        <v>0</v>
      </c>
      <c r="PI18" s="17"/>
      <c r="PJ18" s="17"/>
      <c r="PK18" s="17">
        <v>0</v>
      </c>
      <c r="PL18" s="17">
        <v>0</v>
      </c>
      <c r="PM18" s="17">
        <v>1</v>
      </c>
      <c r="PN18" s="17">
        <v>1</v>
      </c>
      <c r="PO18" s="17">
        <v>-1</v>
      </c>
      <c r="PP18" s="17">
        <v>3.1</v>
      </c>
      <c r="PQ18" s="17">
        <v>2.8</v>
      </c>
      <c r="PR18" s="17">
        <v>2.8</v>
      </c>
      <c r="PS18" s="17">
        <v>0.3</v>
      </c>
      <c r="PT18" s="17">
        <v>2</v>
      </c>
      <c r="PU18" s="17">
        <v>2.2000000000000002</v>
      </c>
      <c r="PV18" s="17">
        <v>2.2000000000000002</v>
      </c>
      <c r="PW18" s="17">
        <v>-0.2</v>
      </c>
      <c r="PX18" s="17">
        <v>20</v>
      </c>
      <c r="PY18" s="17">
        <v>19.417480000000001</v>
      </c>
      <c r="PZ18" s="17">
        <v>19.417480000000001</v>
      </c>
      <c r="QA18" s="17">
        <v>0.58252000000000004</v>
      </c>
      <c r="QB18" s="17">
        <v>8</v>
      </c>
      <c r="QC18" s="17">
        <v>5.7</v>
      </c>
      <c r="QD18" s="17">
        <v>5.7</v>
      </c>
      <c r="QE18" s="17">
        <v>2.2999999999999998</v>
      </c>
      <c r="QF18" s="17">
        <v>7.5</v>
      </c>
      <c r="QG18" s="17">
        <v>7</v>
      </c>
      <c r="QH18" s="17">
        <v>7</v>
      </c>
      <c r="QI18" s="17">
        <v>0.5</v>
      </c>
      <c r="QJ18" s="17">
        <v>3.3</v>
      </c>
      <c r="QK18" s="17">
        <v>3.4</v>
      </c>
      <c r="QL18" s="17">
        <v>3.4</v>
      </c>
      <c r="QM18" s="17">
        <v>-0.1</v>
      </c>
      <c r="QN18" s="17">
        <v>18.2</v>
      </c>
      <c r="QO18" s="17">
        <v>17.864080000000001</v>
      </c>
      <c r="QP18" s="17">
        <v>17.864080000000001</v>
      </c>
      <c r="QQ18" s="17">
        <v>0.33592</v>
      </c>
      <c r="QR18" s="17">
        <v>0</v>
      </c>
      <c r="QS18" s="17"/>
      <c r="QT18" s="17"/>
      <c r="QU18" s="17">
        <v>0</v>
      </c>
      <c r="QV18" s="17">
        <v>0</v>
      </c>
      <c r="QW18" s="17"/>
      <c r="QX18" s="17"/>
      <c r="QY18" s="17">
        <v>0</v>
      </c>
      <c r="QZ18" s="17">
        <v>14.8</v>
      </c>
      <c r="RA18" s="17">
        <v>9.5649999999999995</v>
      </c>
      <c r="RB18" s="17">
        <v>9.5649999999999995</v>
      </c>
      <c r="RC18" s="17">
        <v>5.2350000000000003</v>
      </c>
      <c r="RD18" s="17">
        <v>47.5</v>
      </c>
      <c r="RE18" s="17">
        <v>24.626999999999999</v>
      </c>
      <c r="RF18" s="17">
        <v>24.626999999999999</v>
      </c>
      <c r="RG18" s="17">
        <v>22.873000000000001</v>
      </c>
      <c r="RH18" s="17">
        <v>0</v>
      </c>
      <c r="RI18" s="17"/>
      <c r="RJ18" s="17"/>
      <c r="RK18" s="17">
        <v>0</v>
      </c>
      <c r="RL18" s="17">
        <v>2.1</v>
      </c>
      <c r="RM18" s="17">
        <v>2.4</v>
      </c>
      <c r="RN18" s="17">
        <v>2.4</v>
      </c>
      <c r="RO18" s="17">
        <v>-0.3</v>
      </c>
      <c r="RP18" s="17">
        <v>0</v>
      </c>
      <c r="RQ18" s="17"/>
      <c r="RR18" s="17"/>
      <c r="RS18" s="17">
        <v>0</v>
      </c>
      <c r="RT18" s="17">
        <v>0</v>
      </c>
      <c r="RU18" s="17"/>
      <c r="RV18" s="17"/>
      <c r="RW18" s="17">
        <v>0</v>
      </c>
      <c r="RX18" s="17">
        <v>0</v>
      </c>
      <c r="RY18" s="17"/>
      <c r="RZ18" s="17"/>
      <c r="SA18" s="17">
        <v>0</v>
      </c>
      <c r="SB18" s="17">
        <v>2.4</v>
      </c>
      <c r="SC18" s="17">
        <v>2.3490000000000002</v>
      </c>
      <c r="SD18" s="17">
        <v>2.3490000000000002</v>
      </c>
      <c r="SE18" s="17">
        <v>5.0999999999999997E-2</v>
      </c>
      <c r="SF18" s="17">
        <v>0</v>
      </c>
      <c r="SG18" s="17"/>
      <c r="SH18" s="17"/>
      <c r="SI18" s="17">
        <v>0</v>
      </c>
      <c r="SJ18" s="17">
        <v>1.3</v>
      </c>
      <c r="SK18" s="17">
        <v>1.212</v>
      </c>
      <c r="SL18" s="17">
        <v>1.212</v>
      </c>
      <c r="SM18" s="17">
        <v>8.7999999999999995E-2</v>
      </c>
      <c r="SN18" s="17">
        <v>0</v>
      </c>
      <c r="SO18" s="17">
        <v>0.4</v>
      </c>
      <c r="SP18" s="17">
        <v>0.4</v>
      </c>
      <c r="SQ18" s="17">
        <v>-0.4</v>
      </c>
      <c r="SR18" s="17">
        <v>5.5</v>
      </c>
      <c r="SS18" s="17">
        <v>4.9000000000000004</v>
      </c>
      <c r="ST18" s="17">
        <v>4.9000000000000004</v>
      </c>
      <c r="SU18" s="17">
        <v>0.6</v>
      </c>
      <c r="SV18" s="17">
        <v>4</v>
      </c>
      <c r="SW18" s="17">
        <v>3</v>
      </c>
      <c r="SX18" s="17">
        <v>3</v>
      </c>
      <c r="SY18" s="17">
        <v>1</v>
      </c>
      <c r="SZ18" s="17">
        <v>4.5</v>
      </c>
      <c r="TA18" s="17">
        <v>3.5</v>
      </c>
      <c r="TB18" s="17">
        <v>3.5</v>
      </c>
      <c r="TC18" s="17">
        <v>1</v>
      </c>
      <c r="TD18" s="17">
        <v>7.1</v>
      </c>
      <c r="TE18" s="17">
        <v>5.5</v>
      </c>
      <c r="TF18" s="17">
        <v>5.5</v>
      </c>
      <c r="TG18" s="17">
        <v>1.6</v>
      </c>
      <c r="TH18" s="17">
        <v>10</v>
      </c>
      <c r="TI18" s="17">
        <v>9.5</v>
      </c>
      <c r="TJ18" s="17">
        <v>9.5</v>
      </c>
      <c r="TK18" s="17">
        <v>0.5</v>
      </c>
      <c r="TL18" s="17">
        <v>27.5</v>
      </c>
      <c r="TM18" s="17">
        <v>23.818999999999999</v>
      </c>
      <c r="TN18" s="17">
        <v>23.818999999999999</v>
      </c>
      <c r="TO18" s="17">
        <v>3.681</v>
      </c>
      <c r="TP18" s="17">
        <v>3.5</v>
      </c>
      <c r="TQ18" s="17">
        <v>15.157999999999999</v>
      </c>
      <c r="TR18" s="17">
        <v>15.157999999999999</v>
      </c>
      <c r="TS18" s="17">
        <v>-11.657999999999999</v>
      </c>
      <c r="TT18" s="17">
        <v>0</v>
      </c>
      <c r="TU18" s="17"/>
      <c r="TV18" s="17"/>
      <c r="TW18" s="17">
        <v>0</v>
      </c>
      <c r="TX18" s="17">
        <v>17.7</v>
      </c>
      <c r="TY18" s="17">
        <v>46.484999999999999</v>
      </c>
      <c r="TZ18" s="17">
        <v>46.484999999999999</v>
      </c>
      <c r="UA18" s="17">
        <v>-28.785</v>
      </c>
      <c r="UB18" s="17">
        <v>38.799999999999997</v>
      </c>
      <c r="UC18" s="17">
        <v>68.313999999999993</v>
      </c>
      <c r="UD18" s="17">
        <v>68.313999999999993</v>
      </c>
      <c r="UE18" s="17">
        <v>-29.513999999999999</v>
      </c>
      <c r="UF18" s="17">
        <v>0.7</v>
      </c>
      <c r="UG18" s="17">
        <v>2.17</v>
      </c>
      <c r="UH18" s="17">
        <v>2.17</v>
      </c>
      <c r="UI18" s="17">
        <v>-1.47</v>
      </c>
      <c r="UJ18" s="17">
        <v>0</v>
      </c>
      <c r="UK18" s="17">
        <v>1.649</v>
      </c>
      <c r="UL18" s="17">
        <v>1.649</v>
      </c>
      <c r="UM18" s="17">
        <v>-1.649</v>
      </c>
      <c r="UN18" s="17">
        <v>10.5</v>
      </c>
      <c r="UO18" s="17">
        <v>5.2</v>
      </c>
      <c r="UP18" s="17">
        <v>5.2</v>
      </c>
      <c r="UQ18" s="17">
        <v>5.3</v>
      </c>
      <c r="UR18" s="17">
        <v>3.5</v>
      </c>
      <c r="US18" s="17">
        <v>2</v>
      </c>
      <c r="UT18" s="17">
        <v>2</v>
      </c>
      <c r="UU18" s="17">
        <v>1.5</v>
      </c>
      <c r="UV18" s="17"/>
      <c r="UW18" s="17"/>
      <c r="UX18" s="17"/>
      <c r="UY18" s="17">
        <v>0</v>
      </c>
      <c r="UZ18" s="17">
        <v>5</v>
      </c>
      <c r="VA18" s="17">
        <v>4</v>
      </c>
      <c r="VB18" s="17">
        <v>4</v>
      </c>
      <c r="VC18" s="17">
        <v>1</v>
      </c>
      <c r="VD18" s="17">
        <v>5.5</v>
      </c>
      <c r="VE18" s="17">
        <v>4.5</v>
      </c>
      <c r="VF18" s="17">
        <v>4.5</v>
      </c>
      <c r="VG18" s="17">
        <v>1</v>
      </c>
      <c r="VH18" s="17">
        <v>5.5</v>
      </c>
      <c r="VI18" s="17">
        <v>4.7</v>
      </c>
      <c r="VJ18" s="17">
        <v>4.7</v>
      </c>
      <c r="VK18" s="17">
        <v>0.8</v>
      </c>
      <c r="VL18" s="17">
        <v>15.3</v>
      </c>
      <c r="VM18" s="17">
        <v>13.090999999999999</v>
      </c>
      <c r="VN18" s="17">
        <v>13.090999999999999</v>
      </c>
      <c r="VO18" s="17">
        <v>2.2090000000000001</v>
      </c>
      <c r="VP18" s="17">
        <v>0</v>
      </c>
      <c r="VQ18" s="17"/>
      <c r="VR18" s="17"/>
      <c r="VS18" s="17">
        <v>0</v>
      </c>
      <c r="VT18" s="17">
        <v>0</v>
      </c>
      <c r="VU18" s="17"/>
      <c r="VV18" s="17"/>
      <c r="VW18" s="17">
        <v>0</v>
      </c>
      <c r="VX18" s="17">
        <v>0</v>
      </c>
      <c r="VY18" s="17"/>
      <c r="VZ18" s="17"/>
      <c r="WA18" s="17">
        <v>0</v>
      </c>
      <c r="WB18" s="17">
        <v>0.6</v>
      </c>
      <c r="WC18" s="17">
        <v>0.6</v>
      </c>
      <c r="WD18" s="17">
        <v>0.6</v>
      </c>
      <c r="WE18" s="17">
        <v>0</v>
      </c>
      <c r="WF18" s="17">
        <v>11.2</v>
      </c>
      <c r="WG18" s="17">
        <v>17</v>
      </c>
      <c r="WH18" s="17">
        <v>17</v>
      </c>
      <c r="WI18" s="17">
        <v>-5.8</v>
      </c>
      <c r="WJ18" s="17">
        <v>9</v>
      </c>
      <c r="WK18" s="17">
        <v>13</v>
      </c>
      <c r="WL18" s="17">
        <v>13</v>
      </c>
      <c r="WM18" s="17">
        <v>-4</v>
      </c>
      <c r="WN18" s="17">
        <v>0</v>
      </c>
      <c r="WO18" s="17"/>
      <c r="WP18" s="17"/>
      <c r="WQ18" s="17">
        <v>0</v>
      </c>
      <c r="WR18" s="17">
        <v>0</v>
      </c>
      <c r="WS18" s="17"/>
      <c r="WT18" s="17"/>
      <c r="WU18" s="17">
        <v>0</v>
      </c>
      <c r="WV18" s="17">
        <v>10</v>
      </c>
      <c r="WW18" s="17">
        <v>10</v>
      </c>
      <c r="WX18" s="17">
        <v>10</v>
      </c>
      <c r="WY18" s="17">
        <v>0</v>
      </c>
      <c r="WZ18" s="17">
        <v>20</v>
      </c>
      <c r="XA18" s="17">
        <v>18.4466</v>
      </c>
      <c r="XB18" s="17">
        <v>18.4466</v>
      </c>
      <c r="XC18" s="17">
        <v>1.5533999999999999</v>
      </c>
      <c r="XD18" s="17">
        <v>8.9</v>
      </c>
      <c r="XE18" s="17">
        <v>10.8</v>
      </c>
      <c r="XF18" s="17">
        <v>10.8</v>
      </c>
      <c r="XG18" s="17">
        <v>-1.9</v>
      </c>
      <c r="XH18" s="17">
        <v>34.799999999999997</v>
      </c>
      <c r="XI18" s="17">
        <v>22.5</v>
      </c>
      <c r="XJ18" s="17">
        <v>22.5</v>
      </c>
      <c r="XK18" s="17">
        <v>12.3</v>
      </c>
      <c r="XL18" s="17">
        <v>25.9</v>
      </c>
      <c r="XM18" s="17">
        <v>22.5</v>
      </c>
      <c r="XN18" s="17">
        <v>22.5</v>
      </c>
      <c r="XO18" s="17">
        <v>3.4</v>
      </c>
      <c r="XP18" s="17">
        <v>15.1</v>
      </c>
      <c r="XQ18" s="17">
        <v>14</v>
      </c>
      <c r="XR18" s="17">
        <v>14</v>
      </c>
      <c r="XS18" s="17">
        <v>1.1000000000000001</v>
      </c>
      <c r="XT18" s="17">
        <v>14.1</v>
      </c>
      <c r="XU18" s="17">
        <v>20</v>
      </c>
      <c r="XV18" s="17">
        <v>20</v>
      </c>
      <c r="XW18" s="17">
        <v>-5.9</v>
      </c>
      <c r="XX18" s="17">
        <v>8.9</v>
      </c>
      <c r="XY18" s="17">
        <v>8.2100000000000009</v>
      </c>
      <c r="XZ18" s="17">
        <v>8.2100000000000009</v>
      </c>
      <c r="YA18" s="17">
        <v>0.69</v>
      </c>
      <c r="YB18" s="17"/>
      <c r="YC18" s="17"/>
      <c r="YD18" s="17"/>
      <c r="YE18" s="17">
        <v>0</v>
      </c>
      <c r="YF18" s="17"/>
      <c r="YG18" s="17"/>
      <c r="YH18" s="17"/>
      <c r="YI18" s="17">
        <v>0</v>
      </c>
    </row>
    <row r="19" spans="1:659" ht="24" customHeight="1" x14ac:dyDescent="0.3">
      <c r="A19" s="1"/>
      <c r="B19" s="16" t="s">
        <v>48</v>
      </c>
      <c r="C19" s="16" t="s">
        <v>818</v>
      </c>
      <c r="D19" s="17">
        <v>44.4</v>
      </c>
      <c r="E19" s="17">
        <v>53.848489999999998</v>
      </c>
      <c r="F19" s="17">
        <v>72.363029999999995</v>
      </c>
      <c r="G19" s="17">
        <v>-27.96303</v>
      </c>
      <c r="H19" s="17">
        <v>569.9</v>
      </c>
      <c r="I19" s="17">
        <v>594.17128000000002</v>
      </c>
      <c r="J19" s="17">
        <v>594.17128000000002</v>
      </c>
      <c r="K19" s="17">
        <v>-24.271280000000001</v>
      </c>
      <c r="L19" s="17">
        <v>191.1</v>
      </c>
      <c r="M19" s="17">
        <v>193.29447999999999</v>
      </c>
      <c r="N19" s="17">
        <v>193.29447999999999</v>
      </c>
      <c r="O19" s="17">
        <v>-2.19448</v>
      </c>
      <c r="P19" s="17"/>
      <c r="Q19" s="17"/>
      <c r="R19" s="17"/>
      <c r="S19" s="17">
        <v>0</v>
      </c>
      <c r="T19" s="17"/>
      <c r="U19" s="17"/>
      <c r="V19" s="17"/>
      <c r="W19" s="17">
        <v>0</v>
      </c>
      <c r="X19" s="17">
        <v>0</v>
      </c>
      <c r="Y19" s="17"/>
      <c r="Z19" s="17"/>
      <c r="AA19" s="17">
        <v>0</v>
      </c>
      <c r="AB19" s="17">
        <v>83.2</v>
      </c>
      <c r="AC19" s="17">
        <v>91.364000000000004</v>
      </c>
      <c r="AD19" s="17">
        <v>91.715400000000002</v>
      </c>
      <c r="AE19" s="17">
        <v>-8.5153999999999996</v>
      </c>
      <c r="AF19" s="17"/>
      <c r="AG19" s="17"/>
      <c r="AH19" s="17"/>
      <c r="AI19" s="17">
        <v>0</v>
      </c>
      <c r="AJ19" s="17"/>
      <c r="AK19" s="17"/>
      <c r="AL19" s="17"/>
      <c r="AM19" s="17">
        <v>0</v>
      </c>
      <c r="AN19" s="17">
        <v>187.6</v>
      </c>
      <c r="AO19" s="17">
        <v>194.89606000000001</v>
      </c>
      <c r="AP19" s="17">
        <v>194.89606000000001</v>
      </c>
      <c r="AQ19" s="17">
        <v>-7.2960599999999998</v>
      </c>
      <c r="AR19" s="17">
        <v>203.5</v>
      </c>
      <c r="AS19" s="17">
        <v>194.89606000000001</v>
      </c>
      <c r="AT19" s="17">
        <v>194.89606000000001</v>
      </c>
      <c r="AU19" s="17">
        <v>8.6039399999999997</v>
      </c>
      <c r="AV19" s="17">
        <v>201.6</v>
      </c>
      <c r="AW19" s="17">
        <v>194.89606000000001</v>
      </c>
      <c r="AX19" s="17">
        <v>194.89606000000001</v>
      </c>
      <c r="AY19" s="17">
        <v>6.7039400000000002</v>
      </c>
      <c r="AZ19" s="17">
        <v>280.3</v>
      </c>
      <c r="BA19" s="17">
        <v>293.22199999999998</v>
      </c>
      <c r="BB19" s="17">
        <v>293.22199999999998</v>
      </c>
      <c r="BC19" s="17">
        <v>-12.922000000000001</v>
      </c>
      <c r="BD19" s="17">
        <v>216.2</v>
      </c>
      <c r="BE19" s="17">
        <v>208.07390000000001</v>
      </c>
      <c r="BF19" s="17">
        <v>208.07390000000001</v>
      </c>
      <c r="BG19" s="17">
        <v>8.1260999999999992</v>
      </c>
      <c r="BH19" s="17">
        <v>111.5</v>
      </c>
      <c r="BI19" s="17">
        <v>104.34936999999999</v>
      </c>
      <c r="BJ19" s="17">
        <v>104.34936999999999</v>
      </c>
      <c r="BK19" s="17">
        <v>7.1506299999999996</v>
      </c>
      <c r="BL19" s="17">
        <v>376.8</v>
      </c>
      <c r="BM19" s="17">
        <v>381.30583000000001</v>
      </c>
      <c r="BN19" s="17">
        <v>381.30583000000001</v>
      </c>
      <c r="BO19" s="17">
        <v>-4.5058299999999996</v>
      </c>
      <c r="BP19" s="17">
        <v>4.4000000000000004</v>
      </c>
      <c r="BQ19" s="17">
        <v>4.4318400000000002</v>
      </c>
      <c r="BR19" s="17">
        <v>4.4318400000000002</v>
      </c>
      <c r="BS19" s="17">
        <v>-3.184E-2</v>
      </c>
      <c r="BT19" s="17"/>
      <c r="BU19" s="17"/>
      <c r="BV19" s="17"/>
      <c r="BW19" s="17">
        <v>0</v>
      </c>
      <c r="BX19" s="17"/>
      <c r="BY19" s="17"/>
      <c r="BZ19" s="17"/>
      <c r="CA19" s="17">
        <v>0</v>
      </c>
      <c r="CB19" s="17"/>
      <c r="CC19" s="17"/>
      <c r="CD19" s="17"/>
      <c r="CE19" s="17">
        <v>0</v>
      </c>
      <c r="CF19" s="17"/>
      <c r="CG19" s="17"/>
      <c r="CH19" s="17"/>
      <c r="CI19" s="17">
        <v>0</v>
      </c>
      <c r="CJ19" s="17">
        <v>115.5</v>
      </c>
      <c r="CK19" s="17">
        <v>111.2509</v>
      </c>
      <c r="CL19" s="17">
        <v>111.2509</v>
      </c>
      <c r="CM19" s="17">
        <v>4.2491000000000003</v>
      </c>
      <c r="CN19" s="17">
        <v>7.7</v>
      </c>
      <c r="CO19" s="17">
        <v>5.1333399999999996</v>
      </c>
      <c r="CP19" s="17">
        <v>5.1333399999999996</v>
      </c>
      <c r="CQ19" s="17">
        <v>2.5666600000000002</v>
      </c>
      <c r="CR19" s="17">
        <v>5.9</v>
      </c>
      <c r="CS19" s="17">
        <v>2.8177599999999998</v>
      </c>
      <c r="CT19" s="17">
        <v>2.8177599999999998</v>
      </c>
      <c r="CU19" s="17">
        <v>3.0822400000000001</v>
      </c>
      <c r="CV19" s="17">
        <v>21.7</v>
      </c>
      <c r="CW19" s="17"/>
      <c r="CX19" s="17"/>
      <c r="CY19" s="17">
        <v>21.7</v>
      </c>
      <c r="CZ19" s="17">
        <v>6.2</v>
      </c>
      <c r="DA19" s="17">
        <v>6.8787000000000003</v>
      </c>
      <c r="DB19" s="17">
        <v>6.8787000000000003</v>
      </c>
      <c r="DC19" s="17">
        <v>-0.67869999999999997</v>
      </c>
      <c r="DD19" s="17">
        <v>8.6</v>
      </c>
      <c r="DE19" s="17">
        <v>12.669079999999999</v>
      </c>
      <c r="DF19" s="17">
        <v>12.669079999999999</v>
      </c>
      <c r="DG19" s="17">
        <v>-4.0690799999999996</v>
      </c>
      <c r="DH19" s="17">
        <v>29.8</v>
      </c>
      <c r="DI19" s="17">
        <v>69.384569999999997</v>
      </c>
      <c r="DJ19" s="17">
        <v>76.107590000000002</v>
      </c>
      <c r="DK19" s="17">
        <v>-46.307589999999998</v>
      </c>
      <c r="DL19" s="17"/>
      <c r="DM19" s="17"/>
      <c r="DN19" s="17"/>
      <c r="DO19" s="17">
        <v>0</v>
      </c>
      <c r="DP19" s="17"/>
      <c r="DQ19" s="17"/>
      <c r="DR19" s="17"/>
      <c r="DS19" s="17">
        <v>0</v>
      </c>
      <c r="DT19" s="17"/>
      <c r="DU19" s="17"/>
      <c r="DV19" s="17"/>
      <c r="DW19" s="17">
        <v>0</v>
      </c>
      <c r="DX19" s="17"/>
      <c r="DY19" s="17"/>
      <c r="DZ19" s="17"/>
      <c r="EA19" s="17">
        <v>0</v>
      </c>
      <c r="EB19" s="17">
        <v>55.8</v>
      </c>
      <c r="EC19" s="17">
        <v>56.515709999999999</v>
      </c>
      <c r="ED19" s="17">
        <v>54.8752</v>
      </c>
      <c r="EE19" s="17">
        <v>0.92479999999999996</v>
      </c>
      <c r="EF19" s="17">
        <v>90.8</v>
      </c>
      <c r="EG19" s="17">
        <v>94.289490000000001</v>
      </c>
      <c r="EH19" s="17">
        <v>94.289490000000001</v>
      </c>
      <c r="EI19" s="17">
        <v>-3.48949</v>
      </c>
      <c r="EJ19" s="17"/>
      <c r="EK19" s="17"/>
      <c r="EL19" s="17"/>
      <c r="EM19" s="17">
        <v>0</v>
      </c>
      <c r="EN19" s="17"/>
      <c r="EO19" s="17"/>
      <c r="EP19" s="17"/>
      <c r="EQ19" s="17">
        <v>0</v>
      </c>
      <c r="ER19" s="17"/>
      <c r="ES19" s="17"/>
      <c r="ET19" s="17"/>
      <c r="EU19" s="17">
        <v>0</v>
      </c>
      <c r="EV19" s="17">
        <v>6.5</v>
      </c>
      <c r="EW19" s="17">
        <v>6.39</v>
      </c>
      <c r="EX19" s="17">
        <v>6.39</v>
      </c>
      <c r="EY19" s="17">
        <v>0.11</v>
      </c>
      <c r="EZ19" s="17">
        <v>147</v>
      </c>
      <c r="FA19" s="17"/>
      <c r="FB19" s="17"/>
      <c r="FC19" s="17">
        <v>147</v>
      </c>
      <c r="FD19" s="17">
        <v>36.700000000000003</v>
      </c>
      <c r="FE19" s="17">
        <v>34.788629999999998</v>
      </c>
      <c r="FF19" s="17">
        <v>34.788629999999998</v>
      </c>
      <c r="FG19" s="17">
        <v>1.91137</v>
      </c>
      <c r="FH19" s="17">
        <v>46.3</v>
      </c>
      <c r="FI19" s="17">
        <v>45</v>
      </c>
      <c r="FJ19" s="17">
        <v>45</v>
      </c>
      <c r="FK19" s="17">
        <v>1.3</v>
      </c>
      <c r="FL19" s="17">
        <v>24.4</v>
      </c>
      <c r="FM19" s="17">
        <v>19.79213</v>
      </c>
      <c r="FN19" s="17">
        <v>19.79213</v>
      </c>
      <c r="FO19" s="17">
        <v>4.6078700000000001</v>
      </c>
      <c r="FP19" s="17">
        <v>18.600000000000001</v>
      </c>
      <c r="FQ19" s="17">
        <v>19.192229999999999</v>
      </c>
      <c r="FR19" s="17">
        <v>17.562139999999999</v>
      </c>
      <c r="FS19" s="17">
        <v>1.03786</v>
      </c>
      <c r="FT19" s="17">
        <v>14</v>
      </c>
      <c r="FU19" s="17">
        <v>13.1068</v>
      </c>
      <c r="FV19" s="17">
        <v>13.1068</v>
      </c>
      <c r="FW19" s="17">
        <v>0.89319999999999999</v>
      </c>
      <c r="FX19" s="17">
        <v>60.1</v>
      </c>
      <c r="FY19" s="17">
        <v>60.791670000000003</v>
      </c>
      <c r="FZ19" s="17">
        <v>60.791670000000003</v>
      </c>
      <c r="GA19" s="17">
        <v>-0.69167000000000001</v>
      </c>
      <c r="GB19" s="17">
        <v>183.5</v>
      </c>
      <c r="GC19" s="17">
        <v>184.91498000000001</v>
      </c>
      <c r="GD19" s="17">
        <v>184.91498000000001</v>
      </c>
      <c r="GE19" s="17">
        <v>-1.4149799999999999</v>
      </c>
      <c r="GF19" s="17">
        <v>184.5</v>
      </c>
      <c r="GG19" s="17">
        <v>184.91498000000001</v>
      </c>
      <c r="GH19" s="17">
        <v>184.91498000000001</v>
      </c>
      <c r="GI19" s="17">
        <v>-0.41498000000000002</v>
      </c>
      <c r="GJ19" s="17">
        <v>182.6</v>
      </c>
      <c r="GK19" s="17">
        <v>185.47028</v>
      </c>
      <c r="GL19" s="17">
        <v>185.47028</v>
      </c>
      <c r="GM19" s="17">
        <v>-2.8702800000000002</v>
      </c>
      <c r="GN19" s="17">
        <v>45</v>
      </c>
      <c r="GO19" s="17">
        <v>36.353740000000002</v>
      </c>
      <c r="GP19" s="17">
        <v>36.353740000000002</v>
      </c>
      <c r="GQ19" s="17">
        <v>8.6462599999999998</v>
      </c>
      <c r="GR19" s="17">
        <v>8.1</v>
      </c>
      <c r="GS19" s="17">
        <v>9.09</v>
      </c>
      <c r="GT19" s="17">
        <v>9.09</v>
      </c>
      <c r="GU19" s="17">
        <v>-0.99</v>
      </c>
      <c r="GV19" s="17">
        <v>4.7</v>
      </c>
      <c r="GW19" s="17">
        <v>9.8520199999999996</v>
      </c>
      <c r="GX19" s="17">
        <v>9.8520199999999996</v>
      </c>
      <c r="GY19" s="17">
        <v>-5.1520200000000003</v>
      </c>
      <c r="GZ19" s="17">
        <v>15.2</v>
      </c>
      <c r="HA19" s="17">
        <v>13.73901</v>
      </c>
      <c r="HB19" s="17">
        <v>34.47804</v>
      </c>
      <c r="HC19" s="17">
        <v>-19.278040000000001</v>
      </c>
      <c r="HD19" s="17">
        <v>36.6</v>
      </c>
      <c r="HE19" s="17">
        <v>35.346119999999999</v>
      </c>
      <c r="HF19" s="17">
        <v>35.346119999999999</v>
      </c>
      <c r="HG19" s="17">
        <v>1.2538800000000001</v>
      </c>
      <c r="HH19" s="17">
        <v>2.2000000000000002</v>
      </c>
      <c r="HI19" s="17">
        <v>1.97359</v>
      </c>
      <c r="HJ19" s="17">
        <v>1.97359</v>
      </c>
      <c r="HK19" s="17">
        <v>0.22641</v>
      </c>
      <c r="HL19" s="17">
        <v>0</v>
      </c>
      <c r="HM19" s="17"/>
      <c r="HN19" s="17"/>
      <c r="HO19" s="17">
        <v>0</v>
      </c>
      <c r="HP19" s="17">
        <v>60.7</v>
      </c>
      <c r="HQ19" s="17">
        <v>60.19417</v>
      </c>
      <c r="HR19" s="17">
        <v>39.80583</v>
      </c>
      <c r="HS19" s="17">
        <v>20.894169999999999</v>
      </c>
      <c r="HT19" s="17"/>
      <c r="HU19" s="17"/>
      <c r="HV19" s="17"/>
      <c r="HW19" s="17">
        <v>0</v>
      </c>
      <c r="HX19" s="17"/>
      <c r="HY19" s="17"/>
      <c r="HZ19" s="17"/>
      <c r="IA19" s="17">
        <v>0</v>
      </c>
      <c r="IB19" s="17">
        <v>40.1</v>
      </c>
      <c r="IC19" s="17">
        <v>41.565600000000003</v>
      </c>
      <c r="ID19" s="17">
        <v>38.380870000000002</v>
      </c>
      <c r="IE19" s="17">
        <v>1.71913</v>
      </c>
      <c r="IF19" s="17"/>
      <c r="IG19" s="17"/>
      <c r="IH19" s="17"/>
      <c r="II19" s="17">
        <v>0</v>
      </c>
      <c r="IJ19" s="17"/>
      <c r="IK19" s="17"/>
      <c r="IL19" s="17"/>
      <c r="IM19" s="17">
        <v>0</v>
      </c>
      <c r="IN19" s="17">
        <v>46.6</v>
      </c>
      <c r="IO19" s="17">
        <v>48.181449999999998</v>
      </c>
      <c r="IP19" s="17">
        <v>48.181449999999998</v>
      </c>
      <c r="IQ19" s="17">
        <v>-1.58145</v>
      </c>
      <c r="IR19" s="17"/>
      <c r="IS19" s="17"/>
      <c r="IT19" s="17"/>
      <c r="IU19" s="17">
        <v>0</v>
      </c>
      <c r="IV19" s="17"/>
      <c r="IW19" s="17"/>
      <c r="IX19" s="17"/>
      <c r="IY19" s="17">
        <v>0</v>
      </c>
      <c r="IZ19" s="17"/>
      <c r="JA19" s="17"/>
      <c r="JB19" s="17"/>
      <c r="JC19" s="17">
        <v>0</v>
      </c>
      <c r="JD19" s="17">
        <v>18.100000000000001</v>
      </c>
      <c r="JE19" s="17">
        <v>16.49485</v>
      </c>
      <c r="JF19" s="17">
        <v>16.49485</v>
      </c>
      <c r="JG19" s="17">
        <v>1.6051500000000001</v>
      </c>
      <c r="JH19" s="17">
        <v>178.4</v>
      </c>
      <c r="JI19" s="17">
        <v>178.35103000000001</v>
      </c>
      <c r="JJ19" s="17">
        <v>178.35103000000001</v>
      </c>
      <c r="JK19" s="17">
        <v>4.897E-2</v>
      </c>
      <c r="JL19" s="17">
        <v>176.1</v>
      </c>
      <c r="JM19" s="17">
        <v>178.35103000000001</v>
      </c>
      <c r="JN19" s="17">
        <v>178.35103000000001</v>
      </c>
      <c r="JO19" s="17">
        <v>-2.2510300000000001</v>
      </c>
      <c r="JP19" s="17">
        <v>209.8</v>
      </c>
      <c r="JQ19" s="17">
        <v>178.35103000000001</v>
      </c>
      <c r="JR19" s="17">
        <v>178.35103000000001</v>
      </c>
      <c r="JS19" s="17">
        <v>31.448969999999999</v>
      </c>
      <c r="JT19" s="17">
        <v>274.2</v>
      </c>
      <c r="JU19" s="17">
        <v>268.32992000000002</v>
      </c>
      <c r="JV19" s="17">
        <v>268.32992000000002</v>
      </c>
      <c r="JW19" s="17">
        <v>5.8700799999999997</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1.1000000000000001</v>
      </c>
      <c r="LE19" s="17">
        <v>1.1522699999999999</v>
      </c>
      <c r="LF19" s="17">
        <v>1.1522699999999999</v>
      </c>
      <c r="LG19" s="17">
        <v>-5.2269999999999997E-2</v>
      </c>
      <c r="LH19" s="17">
        <v>78.400000000000006</v>
      </c>
      <c r="LI19" s="17">
        <v>107.39400000000001</v>
      </c>
      <c r="LJ19" s="17">
        <v>107.39400000000001</v>
      </c>
      <c r="LK19" s="17">
        <v>-28.994</v>
      </c>
      <c r="LL19" s="17">
        <v>101</v>
      </c>
      <c r="LM19" s="17">
        <v>92.444500000000005</v>
      </c>
      <c r="LN19" s="17">
        <v>79.444059999999993</v>
      </c>
      <c r="LO19" s="17">
        <v>21.55594</v>
      </c>
      <c r="LP19" s="17">
        <v>63.5</v>
      </c>
      <c r="LQ19" s="17">
        <v>67.133979999999994</v>
      </c>
      <c r="LR19" s="17">
        <v>67.133979999999994</v>
      </c>
      <c r="LS19" s="17">
        <v>-3.6339800000000002</v>
      </c>
      <c r="LT19" s="17">
        <v>73.099999999999994</v>
      </c>
      <c r="LU19" s="17">
        <v>72.37388</v>
      </c>
      <c r="LV19" s="17">
        <v>65.984009999999998</v>
      </c>
      <c r="LW19" s="17">
        <v>7.11599</v>
      </c>
      <c r="LX19" s="17">
        <v>30.2</v>
      </c>
      <c r="LY19" s="17">
        <v>29.951460000000001</v>
      </c>
      <c r="LZ19" s="17">
        <v>27.30705</v>
      </c>
      <c r="MA19" s="17">
        <v>2.8929499999999999</v>
      </c>
      <c r="MB19" s="17"/>
      <c r="MC19" s="17"/>
      <c r="MD19" s="17"/>
      <c r="ME19" s="17">
        <v>0</v>
      </c>
      <c r="MF19" s="17"/>
      <c r="MG19" s="17"/>
      <c r="MH19" s="17"/>
      <c r="MI19" s="17">
        <v>0</v>
      </c>
      <c r="MJ19" s="17"/>
      <c r="MK19" s="17"/>
      <c r="ML19" s="17"/>
      <c r="MM19" s="17">
        <v>0</v>
      </c>
      <c r="MN19" s="17">
        <v>144.30000000000001</v>
      </c>
      <c r="MO19" s="17">
        <v>149.62415999999999</v>
      </c>
      <c r="MP19" s="17">
        <v>149.62415999999999</v>
      </c>
      <c r="MQ19" s="17">
        <v>-5.32416</v>
      </c>
      <c r="MR19" s="17">
        <v>147.69999999999999</v>
      </c>
      <c r="MS19" s="17">
        <v>149.62415999999999</v>
      </c>
      <c r="MT19" s="17">
        <v>149.62415999999999</v>
      </c>
      <c r="MU19" s="17">
        <v>-1.9241600000000001</v>
      </c>
      <c r="MV19" s="17">
        <v>146.4</v>
      </c>
      <c r="MW19" s="17">
        <v>150.07347999999999</v>
      </c>
      <c r="MX19" s="17">
        <v>150.07347999999999</v>
      </c>
      <c r="MY19" s="17">
        <v>-3.6734800000000001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138.69999999999999</v>
      </c>
      <c r="NU19" s="17">
        <v>144.88829999999999</v>
      </c>
      <c r="NV19" s="17">
        <v>144.88829999999999</v>
      </c>
      <c r="NW19" s="17">
        <v>-6.1882999999999999</v>
      </c>
      <c r="NX19" s="17">
        <v>76.8</v>
      </c>
      <c r="NY19" s="17">
        <v>72.661699999999996</v>
      </c>
      <c r="NZ19" s="17">
        <v>72.661699999999996</v>
      </c>
      <c r="OA19" s="17">
        <v>4.1383000000000001</v>
      </c>
      <c r="OB19" s="17">
        <v>0</v>
      </c>
      <c r="OC19" s="17"/>
      <c r="OD19" s="17"/>
      <c r="OE19" s="17">
        <v>0</v>
      </c>
      <c r="OF19" s="17">
        <v>53</v>
      </c>
      <c r="OG19" s="17">
        <v>40.229999999999997</v>
      </c>
      <c r="OH19" s="17">
        <v>40.229999999999997</v>
      </c>
      <c r="OI19" s="17">
        <v>12.77</v>
      </c>
      <c r="OJ19" s="17">
        <v>0</v>
      </c>
      <c r="OK19" s="17"/>
      <c r="OL19" s="17"/>
      <c r="OM19" s="17">
        <v>0</v>
      </c>
      <c r="ON19" s="17">
        <v>17.399999999999999</v>
      </c>
      <c r="OO19" s="17">
        <v>15.483000000000001</v>
      </c>
      <c r="OP19" s="17">
        <v>15.483000000000001</v>
      </c>
      <c r="OQ19" s="17">
        <v>1.917</v>
      </c>
      <c r="OR19" s="17">
        <v>0</v>
      </c>
      <c r="OS19" s="17"/>
      <c r="OT19" s="17"/>
      <c r="OU19" s="17">
        <v>0</v>
      </c>
      <c r="OV19" s="17">
        <v>8.3000000000000007</v>
      </c>
      <c r="OW19" s="17">
        <v>8</v>
      </c>
      <c r="OX19" s="17">
        <v>8</v>
      </c>
      <c r="OY19" s="17">
        <v>0.3</v>
      </c>
      <c r="OZ19" s="17"/>
      <c r="PA19" s="17"/>
      <c r="PB19" s="17"/>
      <c r="PC19" s="17">
        <v>0</v>
      </c>
      <c r="PD19" s="17">
        <v>0</v>
      </c>
      <c r="PE19" s="17">
        <v>9</v>
      </c>
      <c r="PF19" s="17">
        <v>9</v>
      </c>
      <c r="PG19" s="17">
        <v>-9</v>
      </c>
      <c r="PH19" s="17">
        <v>0</v>
      </c>
      <c r="PI19" s="17"/>
      <c r="PJ19" s="17"/>
      <c r="PK19" s="17">
        <v>0</v>
      </c>
      <c r="PL19" s="17">
        <v>0</v>
      </c>
      <c r="PM19" s="17">
        <v>1</v>
      </c>
      <c r="PN19" s="17">
        <v>1</v>
      </c>
      <c r="PO19" s="17">
        <v>-1</v>
      </c>
      <c r="PP19" s="17">
        <v>3.1</v>
      </c>
      <c r="PQ19" s="17">
        <v>2.8</v>
      </c>
      <c r="PR19" s="17">
        <v>2.8</v>
      </c>
      <c r="PS19" s="17">
        <v>0.3</v>
      </c>
      <c r="PT19" s="17">
        <v>2</v>
      </c>
      <c r="PU19" s="17">
        <v>2.2000000000000002</v>
      </c>
      <c r="PV19" s="17">
        <v>2.2000000000000002</v>
      </c>
      <c r="PW19" s="17">
        <v>-0.2</v>
      </c>
      <c r="PX19" s="17">
        <v>20.2</v>
      </c>
      <c r="PY19" s="17">
        <v>19.417480000000001</v>
      </c>
      <c r="PZ19" s="17">
        <v>19.417480000000001</v>
      </c>
      <c r="QA19" s="17">
        <v>0.78251999999999999</v>
      </c>
      <c r="QB19" s="17">
        <v>8.1</v>
      </c>
      <c r="QC19" s="17">
        <v>5.7</v>
      </c>
      <c r="QD19" s="17">
        <v>5.7</v>
      </c>
      <c r="QE19" s="17">
        <v>2.4</v>
      </c>
      <c r="QF19" s="17">
        <v>7.5</v>
      </c>
      <c r="QG19" s="17">
        <v>4</v>
      </c>
      <c r="QH19" s="17">
        <v>4</v>
      </c>
      <c r="QI19" s="17">
        <v>3.5</v>
      </c>
      <c r="QJ19" s="17">
        <v>3.3</v>
      </c>
      <c r="QK19" s="17">
        <v>3.4</v>
      </c>
      <c r="QL19" s="17">
        <v>3.4</v>
      </c>
      <c r="QM19" s="17">
        <v>-0.1</v>
      </c>
      <c r="QN19" s="17">
        <v>18.2</v>
      </c>
      <c r="QO19" s="17">
        <v>17.864080000000001</v>
      </c>
      <c r="QP19" s="17">
        <v>17.864080000000001</v>
      </c>
      <c r="QQ19" s="17">
        <v>0.33592</v>
      </c>
      <c r="QR19" s="17">
        <v>0</v>
      </c>
      <c r="QS19" s="17"/>
      <c r="QT19" s="17"/>
      <c r="QU19" s="17">
        <v>0</v>
      </c>
      <c r="QV19" s="17">
        <v>0</v>
      </c>
      <c r="QW19" s="17"/>
      <c r="QX19" s="17"/>
      <c r="QY19" s="17">
        <v>0</v>
      </c>
      <c r="QZ19" s="17">
        <v>14.6</v>
      </c>
      <c r="RA19" s="17">
        <v>9.4169999999999998</v>
      </c>
      <c r="RB19" s="17">
        <v>9.4169999999999998</v>
      </c>
      <c r="RC19" s="17">
        <v>5.1829999999999998</v>
      </c>
      <c r="RD19" s="17">
        <v>37.200000000000003</v>
      </c>
      <c r="RE19" s="17">
        <v>23.925000000000001</v>
      </c>
      <c r="RF19" s="17">
        <v>23.925000000000001</v>
      </c>
      <c r="RG19" s="17">
        <v>13.275</v>
      </c>
      <c r="RH19" s="17">
        <v>0</v>
      </c>
      <c r="RI19" s="17"/>
      <c r="RJ19" s="17"/>
      <c r="RK19" s="17">
        <v>0</v>
      </c>
      <c r="RL19" s="17">
        <v>2.1</v>
      </c>
      <c r="RM19" s="17">
        <v>2.4</v>
      </c>
      <c r="RN19" s="17">
        <v>2.4</v>
      </c>
      <c r="RO19" s="17">
        <v>-0.3</v>
      </c>
      <c r="RP19" s="17">
        <v>0</v>
      </c>
      <c r="RQ19" s="17"/>
      <c r="RR19" s="17"/>
      <c r="RS19" s="17">
        <v>0</v>
      </c>
      <c r="RT19" s="17">
        <v>0</v>
      </c>
      <c r="RU19" s="17"/>
      <c r="RV19" s="17"/>
      <c r="RW19" s="17">
        <v>0</v>
      </c>
      <c r="RX19" s="17">
        <v>0</v>
      </c>
      <c r="RY19" s="17"/>
      <c r="RZ19" s="17"/>
      <c r="SA19" s="17">
        <v>0</v>
      </c>
      <c r="SB19" s="17">
        <v>2.4</v>
      </c>
      <c r="SC19" s="17">
        <v>2.3490000000000002</v>
      </c>
      <c r="SD19" s="17">
        <v>2.3490000000000002</v>
      </c>
      <c r="SE19" s="17">
        <v>5.0999999999999997E-2</v>
      </c>
      <c r="SF19" s="17">
        <v>2.2000000000000002</v>
      </c>
      <c r="SG19" s="17">
        <v>9.6144499999999997</v>
      </c>
      <c r="SH19" s="17">
        <v>8.8777899999999992</v>
      </c>
      <c r="SI19" s="17">
        <v>-6.6777899999999999</v>
      </c>
      <c r="SJ19" s="17">
        <v>1.3</v>
      </c>
      <c r="SK19" s="17">
        <v>1.248</v>
      </c>
      <c r="SL19" s="17">
        <v>1.248</v>
      </c>
      <c r="SM19" s="17">
        <v>5.1999999999999998E-2</v>
      </c>
      <c r="SN19" s="17">
        <v>0</v>
      </c>
      <c r="SO19" s="17">
        <v>0.4</v>
      </c>
      <c r="SP19" s="17">
        <v>0.4</v>
      </c>
      <c r="SQ19" s="17">
        <v>-0.4</v>
      </c>
      <c r="SR19" s="17">
        <v>5.5</v>
      </c>
      <c r="SS19" s="17">
        <v>4.9000000000000004</v>
      </c>
      <c r="ST19" s="17">
        <v>4.9000000000000004</v>
      </c>
      <c r="SU19" s="17">
        <v>0.6</v>
      </c>
      <c r="SV19" s="17">
        <v>4</v>
      </c>
      <c r="SW19" s="17">
        <v>3</v>
      </c>
      <c r="SX19" s="17">
        <v>3</v>
      </c>
      <c r="SY19" s="17">
        <v>1</v>
      </c>
      <c r="SZ19" s="17">
        <v>4.4000000000000004</v>
      </c>
      <c r="TA19" s="17">
        <v>3.5</v>
      </c>
      <c r="TB19" s="17">
        <v>3.5</v>
      </c>
      <c r="TC19" s="17">
        <v>0.9</v>
      </c>
      <c r="TD19" s="17">
        <v>7.1</v>
      </c>
      <c r="TE19" s="17">
        <v>5.5</v>
      </c>
      <c r="TF19" s="17">
        <v>5.5</v>
      </c>
      <c r="TG19" s="17">
        <v>1.6</v>
      </c>
      <c r="TH19" s="17">
        <v>10</v>
      </c>
      <c r="TI19" s="17">
        <v>9.5</v>
      </c>
      <c r="TJ19" s="17">
        <v>9.5</v>
      </c>
      <c r="TK19" s="17">
        <v>0.5</v>
      </c>
      <c r="TL19" s="17">
        <v>27.5</v>
      </c>
      <c r="TM19" s="17">
        <v>24.33</v>
      </c>
      <c r="TN19" s="17">
        <v>24.33</v>
      </c>
      <c r="TO19" s="17">
        <v>3.17</v>
      </c>
      <c r="TP19" s="17">
        <v>3.1</v>
      </c>
      <c r="TQ19" s="17">
        <v>14.702</v>
      </c>
      <c r="TR19" s="17">
        <v>14.702</v>
      </c>
      <c r="TS19" s="17">
        <v>-11.602</v>
      </c>
      <c r="TT19" s="17">
        <v>0</v>
      </c>
      <c r="TU19" s="17"/>
      <c r="TV19" s="17"/>
      <c r="TW19" s="17">
        <v>0</v>
      </c>
      <c r="TX19" s="17">
        <v>21</v>
      </c>
      <c r="TY19" s="17">
        <v>44.271999999999998</v>
      </c>
      <c r="TZ19" s="17">
        <v>44.271999999999998</v>
      </c>
      <c r="UA19" s="17">
        <v>-23.271999999999998</v>
      </c>
      <c r="UB19" s="17">
        <v>41.2</v>
      </c>
      <c r="UC19" s="17">
        <v>66.113</v>
      </c>
      <c r="UD19" s="17">
        <v>66.113</v>
      </c>
      <c r="UE19" s="17">
        <v>-24.913</v>
      </c>
      <c r="UF19" s="17">
        <v>1.4</v>
      </c>
      <c r="UG19" s="17">
        <v>1.996</v>
      </c>
      <c r="UH19" s="17">
        <v>1.996</v>
      </c>
      <c r="UI19" s="17">
        <v>-0.59599999999999997</v>
      </c>
      <c r="UJ19" s="17">
        <v>0</v>
      </c>
      <c r="UK19" s="17">
        <v>1.4470000000000001</v>
      </c>
      <c r="UL19" s="17">
        <v>1.4470000000000001</v>
      </c>
      <c r="UM19" s="17">
        <v>-1.4470000000000001</v>
      </c>
      <c r="UN19" s="17">
        <v>10.5</v>
      </c>
      <c r="UO19" s="17">
        <v>5.2</v>
      </c>
      <c r="UP19" s="17">
        <v>5.2</v>
      </c>
      <c r="UQ19" s="17">
        <v>5.3</v>
      </c>
      <c r="UR19" s="17">
        <v>3.5</v>
      </c>
      <c r="US19" s="17">
        <v>2</v>
      </c>
      <c r="UT19" s="17">
        <v>2</v>
      </c>
      <c r="UU19" s="17">
        <v>1.5</v>
      </c>
      <c r="UV19" s="17"/>
      <c r="UW19" s="17"/>
      <c r="UX19" s="17"/>
      <c r="UY19" s="17">
        <v>0</v>
      </c>
      <c r="UZ19" s="17">
        <v>5</v>
      </c>
      <c r="VA19" s="17">
        <v>4</v>
      </c>
      <c r="VB19" s="17">
        <v>4</v>
      </c>
      <c r="VC19" s="17">
        <v>1</v>
      </c>
      <c r="VD19" s="17">
        <v>5.5</v>
      </c>
      <c r="VE19" s="17">
        <v>4.5</v>
      </c>
      <c r="VF19" s="17">
        <v>4.5</v>
      </c>
      <c r="VG19" s="17">
        <v>1</v>
      </c>
      <c r="VH19" s="17">
        <v>5.5</v>
      </c>
      <c r="VI19" s="17">
        <v>4.7</v>
      </c>
      <c r="VJ19" s="17">
        <v>4.7</v>
      </c>
      <c r="VK19" s="17">
        <v>0.8</v>
      </c>
      <c r="VL19" s="17">
        <v>17.600000000000001</v>
      </c>
      <c r="VM19" s="17">
        <v>13.269</v>
      </c>
      <c r="VN19" s="17">
        <v>13.269</v>
      </c>
      <c r="VO19" s="17">
        <v>4.3310000000000004</v>
      </c>
      <c r="VP19" s="17">
        <v>0</v>
      </c>
      <c r="VQ19" s="17"/>
      <c r="VR19" s="17"/>
      <c r="VS19" s="17">
        <v>0</v>
      </c>
      <c r="VT19" s="17">
        <v>0</v>
      </c>
      <c r="VU19" s="17"/>
      <c r="VV19" s="17"/>
      <c r="VW19" s="17">
        <v>0</v>
      </c>
      <c r="VX19" s="17">
        <v>0</v>
      </c>
      <c r="VY19" s="17"/>
      <c r="VZ19" s="17"/>
      <c r="WA19" s="17">
        <v>0</v>
      </c>
      <c r="WB19" s="17">
        <v>0.6</v>
      </c>
      <c r="WC19" s="17">
        <v>0.6</v>
      </c>
      <c r="WD19" s="17">
        <v>0.6</v>
      </c>
      <c r="WE19" s="17">
        <v>0</v>
      </c>
      <c r="WF19" s="17">
        <v>21.3</v>
      </c>
      <c r="WG19" s="17">
        <v>16</v>
      </c>
      <c r="WH19" s="17">
        <v>16</v>
      </c>
      <c r="WI19" s="17">
        <v>5.3</v>
      </c>
      <c r="WJ19" s="17">
        <v>14.6</v>
      </c>
      <c r="WK19" s="17">
        <v>12</v>
      </c>
      <c r="WL19" s="17">
        <v>12</v>
      </c>
      <c r="WM19" s="17">
        <v>2.6</v>
      </c>
      <c r="WN19" s="17">
        <v>0</v>
      </c>
      <c r="WO19" s="17"/>
      <c r="WP19" s="17"/>
      <c r="WQ19" s="17">
        <v>0</v>
      </c>
      <c r="WR19" s="17">
        <v>0</v>
      </c>
      <c r="WS19" s="17"/>
      <c r="WT19" s="17"/>
      <c r="WU19" s="17">
        <v>0</v>
      </c>
      <c r="WV19" s="17">
        <v>10</v>
      </c>
      <c r="WW19" s="17">
        <v>10</v>
      </c>
      <c r="WX19" s="17">
        <v>10</v>
      </c>
      <c r="WY19" s="17">
        <v>0</v>
      </c>
      <c r="WZ19" s="17">
        <v>20</v>
      </c>
      <c r="XA19" s="17">
        <v>18.4466</v>
      </c>
      <c r="XB19" s="17">
        <v>18.4466</v>
      </c>
      <c r="XC19" s="17">
        <v>1.5533999999999999</v>
      </c>
      <c r="XD19" s="17">
        <v>9.3000000000000007</v>
      </c>
      <c r="XE19" s="17">
        <v>10.8</v>
      </c>
      <c r="XF19" s="17">
        <v>10.8</v>
      </c>
      <c r="XG19" s="17">
        <v>-1.5</v>
      </c>
      <c r="XH19" s="17">
        <v>35.1</v>
      </c>
      <c r="XI19" s="17">
        <v>22.5</v>
      </c>
      <c r="XJ19" s="17">
        <v>22.5</v>
      </c>
      <c r="XK19" s="17">
        <v>12.6</v>
      </c>
      <c r="XL19" s="17">
        <v>26</v>
      </c>
      <c r="XM19" s="17">
        <v>22.5</v>
      </c>
      <c r="XN19" s="17">
        <v>22.5</v>
      </c>
      <c r="XO19" s="17">
        <v>3.5</v>
      </c>
      <c r="XP19" s="17">
        <v>15</v>
      </c>
      <c r="XQ19" s="17">
        <v>14</v>
      </c>
      <c r="XR19" s="17">
        <v>14</v>
      </c>
      <c r="XS19" s="17">
        <v>1</v>
      </c>
      <c r="XT19" s="17">
        <v>14.1</v>
      </c>
      <c r="XU19" s="17">
        <v>20</v>
      </c>
      <c r="XV19" s="17">
        <v>20</v>
      </c>
      <c r="XW19" s="17">
        <v>-5.9</v>
      </c>
      <c r="XX19" s="17">
        <v>8.3000000000000007</v>
      </c>
      <c r="XY19" s="17">
        <v>8.2100000000000009</v>
      </c>
      <c r="XZ19" s="17">
        <v>8.2100000000000009</v>
      </c>
      <c r="YA19" s="17">
        <v>0.09</v>
      </c>
      <c r="YB19" s="17"/>
      <c r="YC19" s="17"/>
      <c r="YD19" s="17"/>
      <c r="YE19" s="17">
        <v>0</v>
      </c>
      <c r="YF19" s="17"/>
      <c r="YG19" s="17"/>
      <c r="YH19" s="17"/>
      <c r="YI19" s="17">
        <v>0</v>
      </c>
    </row>
    <row r="20" spans="1:659" ht="24" customHeight="1" x14ac:dyDescent="0.3">
      <c r="A20" s="1"/>
      <c r="B20" s="16" t="s">
        <v>48</v>
      </c>
      <c r="C20" s="16" t="s">
        <v>819</v>
      </c>
      <c r="D20" s="17">
        <v>40.1</v>
      </c>
      <c r="E20" s="17">
        <v>80.004760000000005</v>
      </c>
      <c r="F20" s="17">
        <v>74.744919999999993</v>
      </c>
      <c r="G20" s="17">
        <v>-34.644919999999999</v>
      </c>
      <c r="H20" s="17">
        <v>569.6</v>
      </c>
      <c r="I20" s="17">
        <v>594.17128000000002</v>
      </c>
      <c r="J20" s="17">
        <v>594.17128000000002</v>
      </c>
      <c r="K20" s="17">
        <v>-24.571280000000002</v>
      </c>
      <c r="L20" s="17">
        <v>192.2</v>
      </c>
      <c r="M20" s="17">
        <v>193.29447999999999</v>
      </c>
      <c r="N20" s="17">
        <v>193.29447999999999</v>
      </c>
      <c r="O20" s="17">
        <v>-1.0944799999999999</v>
      </c>
      <c r="P20" s="17"/>
      <c r="Q20" s="17"/>
      <c r="R20" s="17"/>
      <c r="S20" s="17">
        <v>0</v>
      </c>
      <c r="T20" s="17"/>
      <c r="U20" s="17"/>
      <c r="V20" s="17"/>
      <c r="W20" s="17">
        <v>0</v>
      </c>
      <c r="X20" s="17">
        <v>0</v>
      </c>
      <c r="Y20" s="17"/>
      <c r="Z20" s="17">
        <v>10.309279999999999</v>
      </c>
      <c r="AA20" s="17">
        <v>-10.309279999999999</v>
      </c>
      <c r="AB20" s="17">
        <v>83.3</v>
      </c>
      <c r="AC20" s="17">
        <v>91.364000000000004</v>
      </c>
      <c r="AD20" s="17">
        <v>91.012600000000006</v>
      </c>
      <c r="AE20" s="17">
        <v>-7.7126000000000001</v>
      </c>
      <c r="AF20" s="17"/>
      <c r="AG20" s="17"/>
      <c r="AH20" s="17"/>
      <c r="AI20" s="17">
        <v>0</v>
      </c>
      <c r="AJ20" s="17"/>
      <c r="AK20" s="17"/>
      <c r="AL20" s="17"/>
      <c r="AM20" s="17">
        <v>0</v>
      </c>
      <c r="AN20" s="17">
        <v>186.9</v>
      </c>
      <c r="AO20" s="17">
        <v>194.89606000000001</v>
      </c>
      <c r="AP20" s="17">
        <v>194.89606000000001</v>
      </c>
      <c r="AQ20" s="17">
        <v>-7.9960599999999999</v>
      </c>
      <c r="AR20" s="17">
        <v>201.5</v>
      </c>
      <c r="AS20" s="17">
        <v>194.89606000000001</v>
      </c>
      <c r="AT20" s="17">
        <v>194.89606000000001</v>
      </c>
      <c r="AU20" s="17">
        <v>6.6039399999999997</v>
      </c>
      <c r="AV20" s="17">
        <v>201.5</v>
      </c>
      <c r="AW20" s="17">
        <v>194.89606000000001</v>
      </c>
      <c r="AX20" s="17">
        <v>194.89606000000001</v>
      </c>
      <c r="AY20" s="17">
        <v>6.6039399999999997</v>
      </c>
      <c r="AZ20" s="17">
        <v>287.3</v>
      </c>
      <c r="BA20" s="17">
        <v>293.22199999999998</v>
      </c>
      <c r="BB20" s="17">
        <v>293.22199999999998</v>
      </c>
      <c r="BC20" s="17">
        <v>-5.9219999999999997</v>
      </c>
      <c r="BD20" s="17">
        <v>217.7</v>
      </c>
      <c r="BE20" s="17">
        <v>208.07390000000001</v>
      </c>
      <c r="BF20" s="17">
        <v>208.07390000000001</v>
      </c>
      <c r="BG20" s="17">
        <v>9.6260999999999992</v>
      </c>
      <c r="BH20" s="17">
        <v>111.6</v>
      </c>
      <c r="BI20" s="17">
        <v>104.34936999999999</v>
      </c>
      <c r="BJ20" s="17">
        <v>104.34936999999999</v>
      </c>
      <c r="BK20" s="17">
        <v>7.2506300000000001</v>
      </c>
      <c r="BL20" s="17">
        <v>376.6</v>
      </c>
      <c r="BM20" s="17">
        <v>381.30583000000001</v>
      </c>
      <c r="BN20" s="17">
        <v>381.30583000000001</v>
      </c>
      <c r="BO20" s="17">
        <v>-4.7058299999999997</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114.9</v>
      </c>
      <c r="CK20" s="17">
        <v>111.2509</v>
      </c>
      <c r="CL20" s="17">
        <v>111.2509</v>
      </c>
      <c r="CM20" s="17">
        <v>3.6490999999999998</v>
      </c>
      <c r="CN20" s="17">
        <v>7.7</v>
      </c>
      <c r="CO20" s="17">
        <v>5.1333399999999996</v>
      </c>
      <c r="CP20" s="17">
        <v>5.1333399999999996</v>
      </c>
      <c r="CQ20" s="17">
        <v>2.5666600000000002</v>
      </c>
      <c r="CR20" s="17">
        <v>5.9</v>
      </c>
      <c r="CS20" s="17">
        <v>2.8177599999999998</v>
      </c>
      <c r="CT20" s="17">
        <v>2.8177599999999998</v>
      </c>
      <c r="CU20" s="17">
        <v>3.0822400000000001</v>
      </c>
      <c r="CV20" s="17">
        <v>22.1</v>
      </c>
      <c r="CW20" s="17"/>
      <c r="CX20" s="17"/>
      <c r="CY20" s="17">
        <v>22.1</v>
      </c>
      <c r="CZ20" s="17">
        <v>6.5</v>
      </c>
      <c r="DA20" s="17">
        <v>6.8787000000000003</v>
      </c>
      <c r="DB20" s="17">
        <v>6.8787000000000003</v>
      </c>
      <c r="DC20" s="17">
        <v>-0.37869999999999998</v>
      </c>
      <c r="DD20" s="17">
        <v>8.8000000000000007</v>
      </c>
      <c r="DE20" s="17">
        <v>12.669079999999999</v>
      </c>
      <c r="DF20" s="17">
        <v>12.669079999999999</v>
      </c>
      <c r="DG20" s="17">
        <v>-3.8690799999999999</v>
      </c>
      <c r="DH20" s="17">
        <v>30.7</v>
      </c>
      <c r="DI20" s="17">
        <v>69.384569999999997</v>
      </c>
      <c r="DJ20" s="17">
        <v>91.505679999999998</v>
      </c>
      <c r="DK20" s="17">
        <v>-60.805680000000002</v>
      </c>
      <c r="DL20" s="17"/>
      <c r="DM20" s="17"/>
      <c r="DN20" s="17"/>
      <c r="DO20" s="17">
        <v>0</v>
      </c>
      <c r="DP20" s="17"/>
      <c r="DQ20" s="17"/>
      <c r="DR20" s="17"/>
      <c r="DS20" s="17">
        <v>0</v>
      </c>
      <c r="DT20" s="17"/>
      <c r="DU20" s="17"/>
      <c r="DV20" s="17"/>
      <c r="DW20" s="17">
        <v>0</v>
      </c>
      <c r="DX20" s="17"/>
      <c r="DY20" s="17"/>
      <c r="DZ20" s="17"/>
      <c r="EA20" s="17">
        <v>0</v>
      </c>
      <c r="EB20" s="17">
        <v>55.8</v>
      </c>
      <c r="EC20" s="17">
        <v>56.515709999999999</v>
      </c>
      <c r="ED20" s="17">
        <v>55.923499999999997</v>
      </c>
      <c r="EE20" s="17">
        <v>-0.1235</v>
      </c>
      <c r="EF20" s="17">
        <v>91.1</v>
      </c>
      <c r="EG20" s="17">
        <v>94.289490000000001</v>
      </c>
      <c r="EH20" s="17">
        <v>94.289490000000001</v>
      </c>
      <c r="EI20" s="17">
        <v>-3.1894900000000002</v>
      </c>
      <c r="EJ20" s="17"/>
      <c r="EK20" s="17"/>
      <c r="EL20" s="17"/>
      <c r="EM20" s="17">
        <v>0</v>
      </c>
      <c r="EN20" s="17"/>
      <c r="EO20" s="17"/>
      <c r="EP20" s="17"/>
      <c r="EQ20" s="17">
        <v>0</v>
      </c>
      <c r="ER20" s="17"/>
      <c r="ES20" s="17"/>
      <c r="ET20" s="17"/>
      <c r="EU20" s="17">
        <v>0</v>
      </c>
      <c r="EV20" s="17">
        <v>6.5</v>
      </c>
      <c r="EW20" s="17">
        <v>6.39</v>
      </c>
      <c r="EX20" s="17">
        <v>6.39</v>
      </c>
      <c r="EY20" s="17">
        <v>0.11</v>
      </c>
      <c r="EZ20" s="17">
        <v>148.4</v>
      </c>
      <c r="FA20" s="17">
        <v>144.32990000000001</v>
      </c>
      <c r="FB20" s="17">
        <v>144.32990000000001</v>
      </c>
      <c r="FC20" s="17">
        <v>4.0701000000000001</v>
      </c>
      <c r="FD20" s="17">
        <v>36</v>
      </c>
      <c r="FE20" s="17">
        <v>34.788629999999998</v>
      </c>
      <c r="FF20" s="17">
        <v>34.788629999999998</v>
      </c>
      <c r="FG20" s="17">
        <v>1.2113700000000001</v>
      </c>
      <c r="FH20" s="17">
        <v>47.8</v>
      </c>
      <c r="FI20" s="17">
        <v>45</v>
      </c>
      <c r="FJ20" s="17">
        <v>45</v>
      </c>
      <c r="FK20" s="17">
        <v>2.8</v>
      </c>
      <c r="FL20" s="17">
        <v>25</v>
      </c>
      <c r="FM20" s="17">
        <v>19.79213</v>
      </c>
      <c r="FN20" s="17">
        <v>19.79213</v>
      </c>
      <c r="FO20" s="17">
        <v>5.2078699999999998</v>
      </c>
      <c r="FP20" s="17">
        <v>18.600000000000001</v>
      </c>
      <c r="FQ20" s="17">
        <v>19.192229999999999</v>
      </c>
      <c r="FR20" s="17">
        <v>17.562139999999999</v>
      </c>
      <c r="FS20" s="17">
        <v>1.03786</v>
      </c>
      <c r="FT20" s="17">
        <v>14</v>
      </c>
      <c r="FU20" s="17">
        <v>13.1068</v>
      </c>
      <c r="FV20" s="17">
        <v>13.1068</v>
      </c>
      <c r="FW20" s="17">
        <v>0.89319999999999999</v>
      </c>
      <c r="FX20" s="17">
        <v>59.9</v>
      </c>
      <c r="FY20" s="17">
        <v>60.791670000000003</v>
      </c>
      <c r="FZ20" s="17">
        <v>60.791670000000003</v>
      </c>
      <c r="GA20" s="17">
        <v>-0.89166999999999996</v>
      </c>
      <c r="GB20" s="17">
        <v>184.2</v>
      </c>
      <c r="GC20" s="17">
        <v>184.91498000000001</v>
      </c>
      <c r="GD20" s="17">
        <v>184.91498000000001</v>
      </c>
      <c r="GE20" s="17">
        <v>-0.71497999999999995</v>
      </c>
      <c r="GF20" s="17">
        <v>184.2</v>
      </c>
      <c r="GG20" s="17">
        <v>184.91498000000001</v>
      </c>
      <c r="GH20" s="17">
        <v>184.91498000000001</v>
      </c>
      <c r="GI20" s="17">
        <v>-0.71497999999999995</v>
      </c>
      <c r="GJ20" s="17">
        <v>184</v>
      </c>
      <c r="GK20" s="17">
        <v>185.47028</v>
      </c>
      <c r="GL20" s="17">
        <v>185.47028</v>
      </c>
      <c r="GM20" s="17">
        <v>-1.47028</v>
      </c>
      <c r="GN20" s="17">
        <v>43.8</v>
      </c>
      <c r="GO20" s="17">
        <v>36.353740000000002</v>
      </c>
      <c r="GP20" s="17">
        <v>36.353740000000002</v>
      </c>
      <c r="GQ20" s="17">
        <v>7.4462599999999997</v>
      </c>
      <c r="GR20" s="17">
        <v>8.1</v>
      </c>
      <c r="GS20" s="17">
        <v>9.09</v>
      </c>
      <c r="GT20" s="17">
        <v>9.09</v>
      </c>
      <c r="GU20" s="17">
        <v>-0.99</v>
      </c>
      <c r="GV20" s="17">
        <v>4.7</v>
      </c>
      <c r="GW20" s="17">
        <v>9.8520199999999996</v>
      </c>
      <c r="GX20" s="17">
        <v>9.8520199999999996</v>
      </c>
      <c r="GY20" s="17">
        <v>-5.1520200000000003</v>
      </c>
      <c r="GZ20" s="17">
        <v>29.9</v>
      </c>
      <c r="HA20" s="17">
        <v>28.652799999999999</v>
      </c>
      <c r="HB20" s="17">
        <v>34.47804</v>
      </c>
      <c r="HC20" s="17">
        <v>-4.5780399999999997</v>
      </c>
      <c r="HD20" s="17">
        <v>33.200000000000003</v>
      </c>
      <c r="HE20" s="17">
        <v>35.346119999999999</v>
      </c>
      <c r="HF20" s="17">
        <v>29.520869999999999</v>
      </c>
      <c r="HG20" s="17">
        <v>3.6791299999999998</v>
      </c>
      <c r="HH20" s="17">
        <v>2.2000000000000002</v>
      </c>
      <c r="HI20" s="17">
        <v>1.97359</v>
      </c>
      <c r="HJ20" s="17">
        <v>1.97359</v>
      </c>
      <c r="HK20" s="17">
        <v>0.22641</v>
      </c>
      <c r="HL20" s="17">
        <v>0</v>
      </c>
      <c r="HM20" s="17"/>
      <c r="HN20" s="17"/>
      <c r="HO20" s="17">
        <v>0</v>
      </c>
      <c r="HP20" s="17">
        <v>55.8</v>
      </c>
      <c r="HQ20" s="17">
        <v>51.456310000000002</v>
      </c>
      <c r="HR20" s="17">
        <v>51.456310000000002</v>
      </c>
      <c r="HS20" s="17">
        <v>4.3436899999999996</v>
      </c>
      <c r="HT20" s="17"/>
      <c r="HU20" s="17"/>
      <c r="HV20" s="17"/>
      <c r="HW20" s="17">
        <v>0</v>
      </c>
      <c r="HX20" s="17"/>
      <c r="HY20" s="17"/>
      <c r="HZ20" s="17"/>
      <c r="IA20" s="17">
        <v>0</v>
      </c>
      <c r="IB20" s="17">
        <v>40.200000000000003</v>
      </c>
      <c r="IC20" s="17">
        <v>41.565600000000003</v>
      </c>
      <c r="ID20" s="17">
        <v>40.849769999999999</v>
      </c>
      <c r="IE20" s="17">
        <v>-0.64976999999999996</v>
      </c>
      <c r="IF20" s="17"/>
      <c r="IG20" s="17"/>
      <c r="IH20" s="17"/>
      <c r="II20" s="17">
        <v>0</v>
      </c>
      <c r="IJ20" s="17"/>
      <c r="IK20" s="17"/>
      <c r="IL20" s="17"/>
      <c r="IM20" s="17">
        <v>0</v>
      </c>
      <c r="IN20" s="17">
        <v>47.4</v>
      </c>
      <c r="IO20" s="17">
        <v>48.181449999999998</v>
      </c>
      <c r="IP20" s="17">
        <v>48.181449999999998</v>
      </c>
      <c r="IQ20" s="17">
        <v>-0.78144999999999998</v>
      </c>
      <c r="IR20" s="17"/>
      <c r="IS20" s="17"/>
      <c r="IT20" s="17"/>
      <c r="IU20" s="17">
        <v>0</v>
      </c>
      <c r="IV20" s="17"/>
      <c r="IW20" s="17"/>
      <c r="IX20" s="17"/>
      <c r="IY20" s="17">
        <v>0</v>
      </c>
      <c r="IZ20" s="17"/>
      <c r="JA20" s="17"/>
      <c r="JB20" s="17"/>
      <c r="JC20" s="17">
        <v>0</v>
      </c>
      <c r="JD20" s="17">
        <v>17.899999999999999</v>
      </c>
      <c r="JE20" s="17">
        <v>16.49485</v>
      </c>
      <c r="JF20" s="17">
        <v>16.49485</v>
      </c>
      <c r="JG20" s="17">
        <v>1.4051499999999999</v>
      </c>
      <c r="JH20" s="17">
        <v>177.2</v>
      </c>
      <c r="JI20" s="17">
        <v>178.35103000000001</v>
      </c>
      <c r="JJ20" s="17">
        <v>178.35103000000001</v>
      </c>
      <c r="JK20" s="17">
        <v>-1.15103</v>
      </c>
      <c r="JL20" s="17">
        <v>174.8</v>
      </c>
      <c r="JM20" s="17">
        <v>178.35103000000001</v>
      </c>
      <c r="JN20" s="17">
        <v>178.35103000000001</v>
      </c>
      <c r="JO20" s="17">
        <v>-3.5510299999999999</v>
      </c>
      <c r="JP20" s="17">
        <v>207.2</v>
      </c>
      <c r="JQ20" s="17">
        <v>178.35103000000001</v>
      </c>
      <c r="JR20" s="17">
        <v>178.35103000000001</v>
      </c>
      <c r="JS20" s="17">
        <v>28.848970000000001</v>
      </c>
      <c r="JT20" s="17">
        <v>273.39999999999998</v>
      </c>
      <c r="JU20" s="17">
        <v>268.32992000000002</v>
      </c>
      <c r="JV20" s="17">
        <v>268.32992000000002</v>
      </c>
      <c r="JW20" s="17">
        <v>5.0700799999999999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1.1000000000000001</v>
      </c>
      <c r="LE20" s="17">
        <v>1.1522699999999999</v>
      </c>
      <c r="LF20" s="17">
        <v>1.1522699999999999</v>
      </c>
      <c r="LG20" s="17">
        <v>-5.2269999999999997E-2</v>
      </c>
      <c r="LH20" s="17">
        <v>56.3</v>
      </c>
      <c r="LI20" s="17">
        <v>107.39400000000001</v>
      </c>
      <c r="LJ20" s="17">
        <v>107.39400000000001</v>
      </c>
      <c r="LK20" s="17">
        <v>-51.094000000000001</v>
      </c>
      <c r="LL20" s="17">
        <v>106.6</v>
      </c>
      <c r="LM20" s="17">
        <v>92.444500000000005</v>
      </c>
      <c r="LN20" s="17">
        <v>73.082610000000003</v>
      </c>
      <c r="LO20" s="17">
        <v>33.517389999999999</v>
      </c>
      <c r="LP20" s="17">
        <v>63.2</v>
      </c>
      <c r="LQ20" s="17">
        <v>67.133979999999994</v>
      </c>
      <c r="LR20" s="17">
        <v>67.133979999999994</v>
      </c>
      <c r="LS20" s="17">
        <v>-3.93398</v>
      </c>
      <c r="LT20" s="17">
        <v>72.900000000000006</v>
      </c>
      <c r="LU20" s="17">
        <v>72.37388</v>
      </c>
      <c r="LV20" s="17">
        <v>65.984009999999998</v>
      </c>
      <c r="LW20" s="17">
        <v>6.9159899999999999</v>
      </c>
      <c r="LX20" s="17">
        <v>30.1</v>
      </c>
      <c r="LY20" s="17">
        <v>29.951460000000001</v>
      </c>
      <c r="LZ20" s="17">
        <v>27.30705</v>
      </c>
      <c r="MA20" s="17">
        <v>2.7929499999999998</v>
      </c>
      <c r="MB20" s="17"/>
      <c r="MC20" s="17"/>
      <c r="MD20" s="17"/>
      <c r="ME20" s="17">
        <v>0</v>
      </c>
      <c r="MF20" s="17"/>
      <c r="MG20" s="17"/>
      <c r="MH20" s="17"/>
      <c r="MI20" s="17">
        <v>0</v>
      </c>
      <c r="MJ20" s="17"/>
      <c r="MK20" s="17"/>
      <c r="ML20" s="17"/>
      <c r="MM20" s="17">
        <v>0</v>
      </c>
      <c r="MN20" s="17">
        <v>146.6</v>
      </c>
      <c r="MO20" s="17">
        <v>149.62415999999999</v>
      </c>
      <c r="MP20" s="17">
        <v>149.62423000000001</v>
      </c>
      <c r="MQ20" s="17">
        <v>-3.0242300000000002</v>
      </c>
      <c r="MR20" s="17">
        <v>149</v>
      </c>
      <c r="MS20" s="17">
        <v>149.62415999999999</v>
      </c>
      <c r="MT20" s="17">
        <v>149.62423000000001</v>
      </c>
      <c r="MU20" s="17">
        <v>-0.62422999999999995</v>
      </c>
      <c r="MV20" s="17">
        <v>149.19999999999999</v>
      </c>
      <c r="MW20" s="17">
        <v>150.07347999999999</v>
      </c>
      <c r="MX20" s="17">
        <v>150.07355000000001</v>
      </c>
      <c r="MY20" s="17">
        <v>-0.87355000000000005</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138.69999999999999</v>
      </c>
      <c r="NU20" s="17">
        <v>144.88829999999999</v>
      </c>
      <c r="NV20" s="17">
        <v>144.88829999999999</v>
      </c>
      <c r="NW20" s="17">
        <v>-6.1882999999999999</v>
      </c>
      <c r="NX20" s="17">
        <v>76.8</v>
      </c>
      <c r="NY20" s="17">
        <v>72.661699999999996</v>
      </c>
      <c r="NZ20" s="17">
        <v>72.661699999999996</v>
      </c>
      <c r="OA20" s="17">
        <v>4.1383000000000001</v>
      </c>
      <c r="OB20" s="17">
        <v>0</v>
      </c>
      <c r="OC20" s="17"/>
      <c r="OD20" s="17"/>
      <c r="OE20" s="17">
        <v>0</v>
      </c>
      <c r="OF20" s="17">
        <v>41.3</v>
      </c>
      <c r="OG20" s="17">
        <v>39.89</v>
      </c>
      <c r="OH20" s="17">
        <v>39.89</v>
      </c>
      <c r="OI20" s="17">
        <v>1.41</v>
      </c>
      <c r="OJ20" s="17">
        <v>0</v>
      </c>
      <c r="OK20" s="17"/>
      <c r="OL20" s="17"/>
      <c r="OM20" s="17">
        <v>0</v>
      </c>
      <c r="ON20" s="17">
        <v>15.7</v>
      </c>
      <c r="OO20" s="17">
        <v>15.363</v>
      </c>
      <c r="OP20" s="17">
        <v>15.363</v>
      </c>
      <c r="OQ20" s="17">
        <v>0.33700000000000002</v>
      </c>
      <c r="OR20" s="17">
        <v>0</v>
      </c>
      <c r="OS20" s="17"/>
      <c r="OT20" s="17"/>
      <c r="OU20" s="17">
        <v>0</v>
      </c>
      <c r="OV20" s="17">
        <v>8.4</v>
      </c>
      <c r="OW20" s="17">
        <v>8</v>
      </c>
      <c r="OX20" s="17">
        <v>8</v>
      </c>
      <c r="OY20" s="17">
        <v>0.4</v>
      </c>
      <c r="OZ20" s="17"/>
      <c r="PA20" s="17"/>
      <c r="PB20" s="17"/>
      <c r="PC20" s="17">
        <v>0</v>
      </c>
      <c r="PD20" s="17">
        <v>0</v>
      </c>
      <c r="PE20" s="17">
        <v>9</v>
      </c>
      <c r="PF20" s="17">
        <v>9</v>
      </c>
      <c r="PG20" s="17">
        <v>-9</v>
      </c>
      <c r="PH20" s="17">
        <v>0</v>
      </c>
      <c r="PI20" s="17"/>
      <c r="PJ20" s="17">
        <v>1.3440700000000001</v>
      </c>
      <c r="PK20" s="17">
        <v>-1.3440700000000001</v>
      </c>
      <c r="PL20" s="17">
        <v>0</v>
      </c>
      <c r="PM20" s="17">
        <v>1</v>
      </c>
      <c r="PN20" s="17">
        <v>1</v>
      </c>
      <c r="PO20" s="17">
        <v>-1</v>
      </c>
      <c r="PP20" s="17">
        <v>3.2</v>
      </c>
      <c r="PQ20" s="17">
        <v>2.7</v>
      </c>
      <c r="PR20" s="17">
        <v>2.7</v>
      </c>
      <c r="PS20" s="17">
        <v>0.5</v>
      </c>
      <c r="PT20" s="17">
        <v>2</v>
      </c>
      <c r="PU20" s="17">
        <v>2.2000000000000002</v>
      </c>
      <c r="PV20" s="17">
        <v>2.2000000000000002</v>
      </c>
      <c r="PW20" s="17">
        <v>-0.2</v>
      </c>
      <c r="PX20" s="17">
        <v>20.3</v>
      </c>
      <c r="PY20" s="17">
        <v>19.417480000000001</v>
      </c>
      <c r="PZ20" s="17">
        <v>19.417480000000001</v>
      </c>
      <c r="QA20" s="17">
        <v>0.88251999999999997</v>
      </c>
      <c r="QB20" s="17">
        <v>8.4</v>
      </c>
      <c r="QC20" s="17">
        <v>5.7</v>
      </c>
      <c r="QD20" s="17">
        <v>5.7</v>
      </c>
      <c r="QE20" s="17">
        <v>2.7</v>
      </c>
      <c r="QF20" s="17">
        <v>7.5</v>
      </c>
      <c r="QG20" s="17">
        <v>4</v>
      </c>
      <c r="QH20" s="17">
        <v>4</v>
      </c>
      <c r="QI20" s="17">
        <v>3.5</v>
      </c>
      <c r="QJ20" s="17">
        <v>3.3</v>
      </c>
      <c r="QK20" s="17">
        <v>3.4</v>
      </c>
      <c r="QL20" s="17">
        <v>3.4</v>
      </c>
      <c r="QM20" s="17">
        <v>-0.1</v>
      </c>
      <c r="QN20" s="17">
        <v>18.2</v>
      </c>
      <c r="QO20" s="17">
        <v>17.864080000000001</v>
      </c>
      <c r="QP20" s="17">
        <v>17.864080000000001</v>
      </c>
      <c r="QQ20" s="17">
        <v>0.33592</v>
      </c>
      <c r="QR20" s="17">
        <v>0.1</v>
      </c>
      <c r="QS20" s="17"/>
      <c r="QT20" s="17"/>
      <c r="QU20" s="17">
        <v>0.1</v>
      </c>
      <c r="QV20" s="17">
        <v>0</v>
      </c>
      <c r="QW20" s="17"/>
      <c r="QX20" s="17"/>
      <c r="QY20" s="17">
        <v>0</v>
      </c>
      <c r="QZ20" s="17">
        <v>12.1</v>
      </c>
      <c r="RA20" s="17">
        <v>9.33</v>
      </c>
      <c r="RB20" s="17">
        <v>9.33</v>
      </c>
      <c r="RC20" s="17">
        <v>2.77</v>
      </c>
      <c r="RD20" s="17">
        <v>34.5</v>
      </c>
      <c r="RE20" s="17">
        <v>23.576000000000001</v>
      </c>
      <c r="RF20" s="17">
        <v>23.576000000000001</v>
      </c>
      <c r="RG20" s="17">
        <v>10.923999999999999</v>
      </c>
      <c r="RH20" s="17">
        <v>0</v>
      </c>
      <c r="RI20" s="17"/>
      <c r="RJ20" s="17"/>
      <c r="RK20" s="17">
        <v>0</v>
      </c>
      <c r="RL20" s="17">
        <v>2.1</v>
      </c>
      <c r="RM20" s="17">
        <v>2.4</v>
      </c>
      <c r="RN20" s="17">
        <v>2.4</v>
      </c>
      <c r="RO20" s="17">
        <v>-0.3</v>
      </c>
      <c r="RP20" s="17">
        <v>0</v>
      </c>
      <c r="RQ20" s="17"/>
      <c r="RR20" s="17"/>
      <c r="RS20" s="17">
        <v>0</v>
      </c>
      <c r="RT20" s="17">
        <v>0</v>
      </c>
      <c r="RU20" s="17"/>
      <c r="RV20" s="17"/>
      <c r="RW20" s="17">
        <v>0</v>
      </c>
      <c r="RX20" s="17">
        <v>0</v>
      </c>
      <c r="RY20" s="17"/>
      <c r="RZ20" s="17"/>
      <c r="SA20" s="17">
        <v>0</v>
      </c>
      <c r="SB20" s="17">
        <v>2.4</v>
      </c>
      <c r="SC20" s="17">
        <v>2.3490000000000002</v>
      </c>
      <c r="SD20" s="17">
        <v>2.3490000000000002</v>
      </c>
      <c r="SE20" s="17">
        <v>5.0999999999999997E-2</v>
      </c>
      <c r="SF20" s="17">
        <v>10.4</v>
      </c>
      <c r="SG20" s="17">
        <v>9.6144499999999997</v>
      </c>
      <c r="SH20" s="17">
        <v>9.4488699999999994</v>
      </c>
      <c r="SI20" s="17">
        <v>0.95113000000000003</v>
      </c>
      <c r="SJ20" s="17">
        <v>1.3</v>
      </c>
      <c r="SK20" s="17">
        <v>1.208</v>
      </c>
      <c r="SL20" s="17">
        <v>1.208</v>
      </c>
      <c r="SM20" s="17">
        <v>9.1999999999999998E-2</v>
      </c>
      <c r="SN20" s="17">
        <v>0</v>
      </c>
      <c r="SO20" s="17">
        <v>0.4</v>
      </c>
      <c r="SP20" s="17">
        <v>0.4</v>
      </c>
      <c r="SQ20" s="17">
        <v>-0.4</v>
      </c>
      <c r="SR20" s="17">
        <v>5.5</v>
      </c>
      <c r="SS20" s="17">
        <v>4.9000000000000004</v>
      </c>
      <c r="ST20" s="17">
        <v>4.9000000000000004</v>
      </c>
      <c r="SU20" s="17">
        <v>0.6</v>
      </c>
      <c r="SV20" s="17">
        <v>3.9</v>
      </c>
      <c r="SW20" s="17">
        <v>3</v>
      </c>
      <c r="SX20" s="17">
        <v>3</v>
      </c>
      <c r="SY20" s="17">
        <v>0.9</v>
      </c>
      <c r="SZ20" s="17">
        <v>4.5</v>
      </c>
      <c r="TA20" s="17">
        <v>3.5</v>
      </c>
      <c r="TB20" s="17">
        <v>3.5</v>
      </c>
      <c r="TC20" s="17">
        <v>1</v>
      </c>
      <c r="TD20" s="17">
        <v>6.7</v>
      </c>
      <c r="TE20" s="17">
        <v>5.5</v>
      </c>
      <c r="TF20" s="17">
        <v>5.5</v>
      </c>
      <c r="TG20" s="17">
        <v>1.2</v>
      </c>
      <c r="TH20" s="17">
        <v>10</v>
      </c>
      <c r="TI20" s="17">
        <v>9.5</v>
      </c>
      <c r="TJ20" s="17">
        <v>9.5</v>
      </c>
      <c r="TK20" s="17">
        <v>0.5</v>
      </c>
      <c r="TL20" s="17">
        <v>26.1</v>
      </c>
      <c r="TM20" s="17">
        <v>24.83</v>
      </c>
      <c r="TN20" s="17">
        <v>24.83</v>
      </c>
      <c r="TO20" s="17">
        <v>1.27</v>
      </c>
      <c r="TP20" s="17">
        <v>2.2999999999999998</v>
      </c>
      <c r="TQ20" s="17">
        <v>14.446999999999999</v>
      </c>
      <c r="TR20" s="17">
        <v>14.446999999999999</v>
      </c>
      <c r="TS20" s="17">
        <v>-12.147</v>
      </c>
      <c r="TT20" s="17">
        <v>0</v>
      </c>
      <c r="TU20" s="17"/>
      <c r="TV20" s="17"/>
      <c r="TW20" s="17">
        <v>0</v>
      </c>
      <c r="TX20" s="17">
        <v>23.4</v>
      </c>
      <c r="TY20" s="17">
        <v>39.799999999999997</v>
      </c>
      <c r="TZ20" s="17">
        <v>39.799999999999997</v>
      </c>
      <c r="UA20" s="17">
        <v>-16.399999999999999</v>
      </c>
      <c r="UB20" s="17">
        <v>46.1</v>
      </c>
      <c r="UC20" s="17">
        <v>63.252000000000002</v>
      </c>
      <c r="UD20" s="17">
        <v>63.252000000000002</v>
      </c>
      <c r="UE20" s="17">
        <v>-17.152000000000001</v>
      </c>
      <c r="UF20" s="17">
        <v>1.9</v>
      </c>
      <c r="UG20" s="17">
        <v>1.79</v>
      </c>
      <c r="UH20" s="17">
        <v>1.79</v>
      </c>
      <c r="UI20" s="17">
        <v>0.11</v>
      </c>
      <c r="UJ20" s="17">
        <v>0.9</v>
      </c>
      <c r="UK20" s="17">
        <v>1.2050000000000001</v>
      </c>
      <c r="UL20" s="17">
        <v>1.2050000000000001</v>
      </c>
      <c r="UM20" s="17">
        <v>-0.30499999999999999</v>
      </c>
      <c r="UN20" s="17">
        <v>10.5</v>
      </c>
      <c r="UO20" s="17">
        <v>5.2</v>
      </c>
      <c r="UP20" s="17">
        <v>5.2</v>
      </c>
      <c r="UQ20" s="17">
        <v>5.3</v>
      </c>
      <c r="UR20" s="17">
        <v>3.2</v>
      </c>
      <c r="US20" s="17">
        <v>2</v>
      </c>
      <c r="UT20" s="17">
        <v>2</v>
      </c>
      <c r="UU20" s="17">
        <v>1.2</v>
      </c>
      <c r="UV20" s="17"/>
      <c r="UW20" s="17"/>
      <c r="UX20" s="17"/>
      <c r="UY20" s="17">
        <v>0</v>
      </c>
      <c r="UZ20" s="17">
        <v>5</v>
      </c>
      <c r="VA20" s="17">
        <v>4</v>
      </c>
      <c r="VB20" s="17">
        <v>4</v>
      </c>
      <c r="VC20" s="17">
        <v>1</v>
      </c>
      <c r="VD20" s="17">
        <v>5.5</v>
      </c>
      <c r="VE20" s="17">
        <v>4.5</v>
      </c>
      <c r="VF20" s="17">
        <v>4.5</v>
      </c>
      <c r="VG20" s="17">
        <v>1</v>
      </c>
      <c r="VH20" s="17">
        <v>5.5</v>
      </c>
      <c r="VI20" s="17">
        <v>4.7</v>
      </c>
      <c r="VJ20" s="17">
        <v>4.7</v>
      </c>
      <c r="VK20" s="17">
        <v>0.8</v>
      </c>
      <c r="VL20" s="17">
        <v>15.6</v>
      </c>
      <c r="VM20" s="17">
        <v>13.262</v>
      </c>
      <c r="VN20" s="17">
        <v>13.262</v>
      </c>
      <c r="VO20" s="17">
        <v>2.3380000000000001</v>
      </c>
      <c r="VP20" s="17">
        <v>0</v>
      </c>
      <c r="VQ20" s="17"/>
      <c r="VR20" s="17"/>
      <c r="VS20" s="17">
        <v>0</v>
      </c>
      <c r="VT20" s="17">
        <v>0</v>
      </c>
      <c r="VU20" s="17"/>
      <c r="VV20" s="17"/>
      <c r="VW20" s="17">
        <v>0</v>
      </c>
      <c r="VX20" s="17">
        <v>0</v>
      </c>
      <c r="VY20" s="17"/>
      <c r="VZ20" s="17"/>
      <c r="WA20" s="17">
        <v>0</v>
      </c>
      <c r="WB20" s="17">
        <v>0.6</v>
      </c>
      <c r="WC20" s="17">
        <v>0.6</v>
      </c>
      <c r="WD20" s="17">
        <v>0.6</v>
      </c>
      <c r="WE20" s="17">
        <v>0</v>
      </c>
      <c r="WF20" s="17">
        <v>20.5</v>
      </c>
      <c r="WG20" s="17">
        <v>14</v>
      </c>
      <c r="WH20" s="17">
        <v>14</v>
      </c>
      <c r="WI20" s="17">
        <v>6.5</v>
      </c>
      <c r="WJ20" s="17">
        <v>20.3</v>
      </c>
      <c r="WK20" s="17">
        <v>12</v>
      </c>
      <c r="WL20" s="17">
        <v>12</v>
      </c>
      <c r="WM20" s="17">
        <v>8.3000000000000007</v>
      </c>
      <c r="WN20" s="17">
        <v>0</v>
      </c>
      <c r="WO20" s="17"/>
      <c r="WP20" s="17"/>
      <c r="WQ20" s="17">
        <v>0</v>
      </c>
      <c r="WR20" s="17">
        <v>0</v>
      </c>
      <c r="WS20" s="17"/>
      <c r="WT20" s="17"/>
      <c r="WU20" s="17">
        <v>0</v>
      </c>
      <c r="WV20" s="17">
        <v>10</v>
      </c>
      <c r="WW20" s="17">
        <v>10</v>
      </c>
      <c r="WX20" s="17">
        <v>10</v>
      </c>
      <c r="WY20" s="17">
        <v>0</v>
      </c>
      <c r="WZ20" s="17">
        <v>20</v>
      </c>
      <c r="XA20" s="17">
        <v>18.4466</v>
      </c>
      <c r="XB20" s="17">
        <v>18.4466</v>
      </c>
      <c r="XC20" s="17">
        <v>1.5533999999999999</v>
      </c>
      <c r="XD20" s="17">
        <v>9.5</v>
      </c>
      <c r="XE20" s="17">
        <v>10.8</v>
      </c>
      <c r="XF20" s="17">
        <v>10.8</v>
      </c>
      <c r="XG20" s="17">
        <v>-1.3</v>
      </c>
      <c r="XH20" s="17">
        <v>35.799999999999997</v>
      </c>
      <c r="XI20" s="17">
        <v>22.5</v>
      </c>
      <c r="XJ20" s="17">
        <v>22.5</v>
      </c>
      <c r="XK20" s="17">
        <v>13.3</v>
      </c>
      <c r="XL20" s="17">
        <v>25.8</v>
      </c>
      <c r="XM20" s="17">
        <v>22.5</v>
      </c>
      <c r="XN20" s="17">
        <v>22.5</v>
      </c>
      <c r="XO20" s="17">
        <v>3.3</v>
      </c>
      <c r="XP20" s="17">
        <v>15.2</v>
      </c>
      <c r="XQ20" s="17">
        <v>14</v>
      </c>
      <c r="XR20" s="17">
        <v>14</v>
      </c>
      <c r="XS20" s="17">
        <v>1.2</v>
      </c>
      <c r="XT20" s="17">
        <v>14.1</v>
      </c>
      <c r="XU20" s="17">
        <v>20</v>
      </c>
      <c r="XV20" s="17">
        <v>20</v>
      </c>
      <c r="XW20" s="17">
        <v>-5.9</v>
      </c>
      <c r="XX20" s="17">
        <v>8.4</v>
      </c>
      <c r="XY20" s="17">
        <v>8.2100000000000009</v>
      </c>
      <c r="XZ20" s="17">
        <v>8.2100000000000009</v>
      </c>
      <c r="YA20" s="17">
        <v>0.19</v>
      </c>
      <c r="YB20" s="17"/>
      <c r="YC20" s="17"/>
      <c r="YD20" s="17"/>
      <c r="YE20" s="17">
        <v>0</v>
      </c>
      <c r="YF20" s="17"/>
      <c r="YG20" s="17"/>
      <c r="YH20" s="17"/>
      <c r="YI20" s="17">
        <v>0</v>
      </c>
    </row>
    <row r="21" spans="1:659" ht="24" customHeight="1" x14ac:dyDescent="0.3">
      <c r="A21" s="1"/>
      <c r="B21" s="16" t="s">
        <v>48</v>
      </c>
      <c r="C21" s="16" t="s">
        <v>820</v>
      </c>
      <c r="D21" s="17">
        <v>132.5</v>
      </c>
      <c r="E21" s="17">
        <v>144.11777000000001</v>
      </c>
      <c r="F21" s="17"/>
      <c r="G21" s="17">
        <v>132.5</v>
      </c>
      <c r="H21" s="17">
        <v>565.70000000000005</v>
      </c>
      <c r="I21" s="17">
        <v>594.17128000000002</v>
      </c>
      <c r="J21" s="17">
        <v>594.17128000000002</v>
      </c>
      <c r="K21" s="17">
        <v>-28.47128</v>
      </c>
      <c r="L21" s="17">
        <v>193.9</v>
      </c>
      <c r="M21" s="17">
        <v>193.29447999999999</v>
      </c>
      <c r="N21" s="17">
        <v>193.29447999999999</v>
      </c>
      <c r="O21" s="17">
        <v>0.60551999999999995</v>
      </c>
      <c r="P21" s="17"/>
      <c r="Q21" s="17"/>
      <c r="R21" s="17"/>
      <c r="S21" s="17">
        <v>0</v>
      </c>
      <c r="T21" s="17"/>
      <c r="U21" s="17"/>
      <c r="V21" s="17"/>
      <c r="W21" s="17">
        <v>0</v>
      </c>
      <c r="X21" s="17">
        <v>29.7</v>
      </c>
      <c r="Y21" s="17">
        <v>12.09104</v>
      </c>
      <c r="Z21" s="17">
        <v>12.09104</v>
      </c>
      <c r="AA21" s="17">
        <v>17.60896</v>
      </c>
      <c r="AB21" s="17">
        <v>84.9</v>
      </c>
      <c r="AC21" s="17">
        <v>91.364000000000004</v>
      </c>
      <c r="AD21" s="17">
        <v>91.715400000000002</v>
      </c>
      <c r="AE21" s="17">
        <v>-6.8154000000000003</v>
      </c>
      <c r="AF21" s="17"/>
      <c r="AG21" s="17"/>
      <c r="AH21" s="17"/>
      <c r="AI21" s="17">
        <v>0</v>
      </c>
      <c r="AJ21" s="17"/>
      <c r="AK21" s="17"/>
      <c r="AL21" s="17"/>
      <c r="AM21" s="17">
        <v>0</v>
      </c>
      <c r="AN21" s="17">
        <v>187.7</v>
      </c>
      <c r="AO21" s="17">
        <v>194.89606000000001</v>
      </c>
      <c r="AP21" s="17">
        <v>194.89606000000001</v>
      </c>
      <c r="AQ21" s="17">
        <v>-7.1960600000000001</v>
      </c>
      <c r="AR21" s="17">
        <v>204.1</v>
      </c>
      <c r="AS21" s="17">
        <v>194.89606000000001</v>
      </c>
      <c r="AT21" s="17">
        <v>194.89606000000001</v>
      </c>
      <c r="AU21" s="17">
        <v>9.2039399999999993</v>
      </c>
      <c r="AV21" s="17">
        <v>204.5</v>
      </c>
      <c r="AW21" s="17">
        <v>194.89606000000001</v>
      </c>
      <c r="AX21" s="17">
        <v>194.89606000000001</v>
      </c>
      <c r="AY21" s="17">
        <v>9.6039399999999997</v>
      </c>
      <c r="AZ21" s="17">
        <v>286.7</v>
      </c>
      <c r="BA21" s="17">
        <v>293.22199999999998</v>
      </c>
      <c r="BB21" s="17">
        <v>293.22199999999998</v>
      </c>
      <c r="BC21" s="17">
        <v>-6.5220000000000002</v>
      </c>
      <c r="BD21" s="17">
        <v>215.1</v>
      </c>
      <c r="BE21" s="17">
        <v>208.07390000000001</v>
      </c>
      <c r="BF21" s="17">
        <v>208.07390000000001</v>
      </c>
      <c r="BG21" s="17">
        <v>7.0260999999999996</v>
      </c>
      <c r="BH21" s="17">
        <v>111.5</v>
      </c>
      <c r="BI21" s="17">
        <v>104.34936999999999</v>
      </c>
      <c r="BJ21" s="17">
        <v>104.34936999999999</v>
      </c>
      <c r="BK21" s="17">
        <v>7.1506299999999996</v>
      </c>
      <c r="BL21" s="17">
        <v>374.9</v>
      </c>
      <c r="BM21" s="17">
        <v>381.30583000000001</v>
      </c>
      <c r="BN21" s="17">
        <v>381.30583000000001</v>
      </c>
      <c r="BO21" s="17">
        <v>-6.4058299999999999</v>
      </c>
      <c r="BP21" s="17">
        <v>4.0999999999999996</v>
      </c>
      <c r="BQ21" s="17">
        <v>4.4318400000000002</v>
      </c>
      <c r="BR21" s="17">
        <v>4.4318400000000002</v>
      </c>
      <c r="BS21" s="17">
        <v>-0.33184000000000002</v>
      </c>
      <c r="BT21" s="17"/>
      <c r="BU21" s="17"/>
      <c r="BV21" s="17"/>
      <c r="BW21" s="17">
        <v>0</v>
      </c>
      <c r="BX21" s="17"/>
      <c r="BY21" s="17"/>
      <c r="BZ21" s="17"/>
      <c r="CA21" s="17">
        <v>0</v>
      </c>
      <c r="CB21" s="17"/>
      <c r="CC21" s="17"/>
      <c r="CD21" s="17"/>
      <c r="CE21" s="17">
        <v>0</v>
      </c>
      <c r="CF21" s="17"/>
      <c r="CG21" s="17"/>
      <c r="CH21" s="17"/>
      <c r="CI21" s="17">
        <v>0</v>
      </c>
      <c r="CJ21" s="17">
        <v>111.7</v>
      </c>
      <c r="CK21" s="17">
        <v>111.2509</v>
      </c>
      <c r="CL21" s="17">
        <v>111.2509</v>
      </c>
      <c r="CM21" s="17">
        <v>0.4491</v>
      </c>
      <c r="CN21" s="17">
        <v>7.3</v>
      </c>
      <c r="CO21" s="17">
        <v>5.1333399999999996</v>
      </c>
      <c r="CP21" s="17">
        <v>5.1333399999999996</v>
      </c>
      <c r="CQ21" s="17">
        <v>2.1666599999999998</v>
      </c>
      <c r="CR21" s="17">
        <v>5.6</v>
      </c>
      <c r="CS21" s="17">
        <v>2.8177599999999998</v>
      </c>
      <c r="CT21" s="17">
        <v>2.8177599999999998</v>
      </c>
      <c r="CU21" s="17">
        <v>2.7822399999999998</v>
      </c>
      <c r="CV21" s="17">
        <v>22.1</v>
      </c>
      <c r="CW21" s="17"/>
      <c r="CX21" s="17"/>
      <c r="CY21" s="17">
        <v>22.1</v>
      </c>
      <c r="CZ21" s="17">
        <v>6.5</v>
      </c>
      <c r="DA21" s="17">
        <v>6.8787000000000003</v>
      </c>
      <c r="DB21" s="17">
        <v>6.8787000000000003</v>
      </c>
      <c r="DC21" s="17">
        <v>-0.37869999999999998</v>
      </c>
      <c r="DD21" s="17">
        <v>8.8000000000000007</v>
      </c>
      <c r="DE21" s="17">
        <v>12.669079999999999</v>
      </c>
      <c r="DF21" s="17">
        <v>12.669079999999999</v>
      </c>
      <c r="DG21" s="17">
        <v>-3.8690799999999999</v>
      </c>
      <c r="DH21" s="17">
        <v>60.4</v>
      </c>
      <c r="DI21" s="17">
        <v>83.205539999999999</v>
      </c>
      <c r="DJ21" s="17">
        <v>142.30582999999999</v>
      </c>
      <c r="DK21" s="17">
        <v>-81.905829999999995</v>
      </c>
      <c r="DL21" s="17"/>
      <c r="DM21" s="17"/>
      <c r="DN21" s="17"/>
      <c r="DO21" s="17">
        <v>0</v>
      </c>
      <c r="DP21" s="17"/>
      <c r="DQ21" s="17"/>
      <c r="DR21" s="17"/>
      <c r="DS21" s="17">
        <v>0</v>
      </c>
      <c r="DT21" s="17"/>
      <c r="DU21" s="17"/>
      <c r="DV21" s="17"/>
      <c r="DW21" s="17">
        <v>0</v>
      </c>
      <c r="DX21" s="17"/>
      <c r="DY21" s="17"/>
      <c r="DZ21" s="17"/>
      <c r="EA21" s="17">
        <v>0</v>
      </c>
      <c r="EB21" s="17">
        <v>55.2</v>
      </c>
      <c r="EC21" s="17">
        <v>56.515709999999999</v>
      </c>
      <c r="ED21" s="17">
        <v>56.515709999999999</v>
      </c>
      <c r="EE21" s="17">
        <v>-1.3157099999999999</v>
      </c>
      <c r="EF21" s="17">
        <v>92.4</v>
      </c>
      <c r="EG21" s="17">
        <v>94.599450000000004</v>
      </c>
      <c r="EH21" s="17">
        <v>94.599450000000004</v>
      </c>
      <c r="EI21" s="17">
        <v>-2.1994500000000001</v>
      </c>
      <c r="EJ21" s="17"/>
      <c r="EK21" s="17"/>
      <c r="EL21" s="17"/>
      <c r="EM21" s="17">
        <v>0</v>
      </c>
      <c r="EN21" s="17"/>
      <c r="EO21" s="17"/>
      <c r="EP21" s="17"/>
      <c r="EQ21" s="17">
        <v>0</v>
      </c>
      <c r="ER21" s="17"/>
      <c r="ES21" s="17"/>
      <c r="ET21" s="17"/>
      <c r="EU21" s="17">
        <v>0</v>
      </c>
      <c r="EV21" s="17">
        <v>6.5</v>
      </c>
      <c r="EW21" s="17">
        <v>6.39</v>
      </c>
      <c r="EX21" s="17">
        <v>6.39</v>
      </c>
      <c r="EY21" s="17">
        <v>0.11</v>
      </c>
      <c r="EZ21" s="17">
        <v>206.4</v>
      </c>
      <c r="FA21" s="17">
        <v>145.70965000000001</v>
      </c>
      <c r="FB21" s="17">
        <v>187.43612999999999</v>
      </c>
      <c r="FC21" s="17">
        <v>18.96387</v>
      </c>
      <c r="FD21" s="17">
        <v>37.6</v>
      </c>
      <c r="FE21" s="17">
        <v>34.788629999999998</v>
      </c>
      <c r="FF21" s="17">
        <v>34.788629999999998</v>
      </c>
      <c r="FG21" s="17">
        <v>2.8113700000000001</v>
      </c>
      <c r="FH21" s="17">
        <v>55.2</v>
      </c>
      <c r="FI21" s="17">
        <v>45</v>
      </c>
      <c r="FJ21" s="17">
        <v>45</v>
      </c>
      <c r="FK21" s="17">
        <v>10.199999999999999</v>
      </c>
      <c r="FL21" s="17">
        <v>26.5</v>
      </c>
      <c r="FM21" s="17">
        <v>19.79213</v>
      </c>
      <c r="FN21" s="17">
        <v>19.79213</v>
      </c>
      <c r="FO21" s="17">
        <v>6.7078699999999998</v>
      </c>
      <c r="FP21" s="17">
        <v>18.7</v>
      </c>
      <c r="FQ21" s="17">
        <v>19.192229999999999</v>
      </c>
      <c r="FR21" s="17">
        <v>17.562139999999999</v>
      </c>
      <c r="FS21" s="17">
        <v>1.1378600000000001</v>
      </c>
      <c r="FT21" s="17">
        <v>14</v>
      </c>
      <c r="FU21" s="17">
        <v>13.1068</v>
      </c>
      <c r="FV21" s="17">
        <v>13.1068</v>
      </c>
      <c r="FW21" s="17">
        <v>0.89319999999999999</v>
      </c>
      <c r="FX21" s="17">
        <v>54.1</v>
      </c>
      <c r="FY21" s="17">
        <v>60.791670000000003</v>
      </c>
      <c r="FZ21" s="17">
        <v>60.791670000000003</v>
      </c>
      <c r="GA21" s="17">
        <v>-6.6916700000000002</v>
      </c>
      <c r="GB21" s="17">
        <v>179</v>
      </c>
      <c r="GC21" s="17">
        <v>184.91498000000001</v>
      </c>
      <c r="GD21" s="17">
        <v>184.91498000000001</v>
      </c>
      <c r="GE21" s="17">
        <v>-5.9149799999999999</v>
      </c>
      <c r="GF21" s="17">
        <v>180.4</v>
      </c>
      <c r="GG21" s="17">
        <v>184.91498000000001</v>
      </c>
      <c r="GH21" s="17">
        <v>184.91498000000001</v>
      </c>
      <c r="GI21" s="17">
        <v>-4.5149800000000004</v>
      </c>
      <c r="GJ21" s="17">
        <v>184.3</v>
      </c>
      <c r="GK21" s="17">
        <v>185.47028</v>
      </c>
      <c r="GL21" s="17">
        <v>185.47028</v>
      </c>
      <c r="GM21" s="17">
        <v>-1.17028</v>
      </c>
      <c r="GN21" s="17">
        <v>38.6</v>
      </c>
      <c r="GO21" s="17">
        <v>41.478909999999999</v>
      </c>
      <c r="GP21" s="17">
        <v>53.601739999999999</v>
      </c>
      <c r="GQ21" s="17">
        <v>-15.00174</v>
      </c>
      <c r="GR21" s="17">
        <v>8.1</v>
      </c>
      <c r="GS21" s="17">
        <v>9.09</v>
      </c>
      <c r="GT21" s="17">
        <v>9.09</v>
      </c>
      <c r="GU21" s="17">
        <v>-0.99</v>
      </c>
      <c r="GV21" s="17">
        <v>4.7</v>
      </c>
      <c r="GW21" s="17">
        <v>9.8520199999999996</v>
      </c>
      <c r="GX21" s="17">
        <v>9.8520199999999996</v>
      </c>
      <c r="GY21" s="17">
        <v>-5.1520200000000003</v>
      </c>
      <c r="GZ21" s="17">
        <v>22</v>
      </c>
      <c r="HA21" s="17">
        <v>13.73901</v>
      </c>
      <c r="HB21" s="17">
        <v>23.54466</v>
      </c>
      <c r="HC21" s="17">
        <v>-1.5446599999999999</v>
      </c>
      <c r="HD21" s="17">
        <v>27.3</v>
      </c>
      <c r="HE21" s="17">
        <v>35.346119999999999</v>
      </c>
      <c r="HF21" s="17">
        <v>35.346119999999999</v>
      </c>
      <c r="HG21" s="17">
        <v>-8.0461200000000002</v>
      </c>
      <c r="HH21" s="17">
        <v>2.2000000000000002</v>
      </c>
      <c r="HI21" s="17">
        <v>1.97359</v>
      </c>
      <c r="HJ21" s="17">
        <v>1.97359</v>
      </c>
      <c r="HK21" s="17">
        <v>0.22641</v>
      </c>
      <c r="HL21" s="17">
        <v>0</v>
      </c>
      <c r="HM21" s="17"/>
      <c r="HN21" s="17"/>
      <c r="HO21" s="17">
        <v>0</v>
      </c>
      <c r="HP21" s="17">
        <v>67.900000000000006</v>
      </c>
      <c r="HQ21" s="17">
        <v>54.368929999999999</v>
      </c>
      <c r="HR21" s="17">
        <v>44.913969999999999</v>
      </c>
      <c r="HS21" s="17">
        <v>22.98603</v>
      </c>
      <c r="HT21" s="17"/>
      <c r="HU21" s="17"/>
      <c r="HV21" s="17"/>
      <c r="HW21" s="17">
        <v>0</v>
      </c>
      <c r="HX21" s="17"/>
      <c r="HY21" s="17"/>
      <c r="HZ21" s="17"/>
      <c r="IA21" s="17">
        <v>0</v>
      </c>
      <c r="IB21" s="17">
        <v>70.5</v>
      </c>
      <c r="IC21" s="17">
        <v>68.2744</v>
      </c>
      <c r="ID21" s="17">
        <v>85.482579999999999</v>
      </c>
      <c r="IE21" s="17">
        <v>-14.98258</v>
      </c>
      <c r="IF21" s="17"/>
      <c r="IG21" s="17"/>
      <c r="IH21" s="17"/>
      <c r="II21" s="17">
        <v>0</v>
      </c>
      <c r="IJ21" s="17"/>
      <c r="IK21" s="17"/>
      <c r="IL21" s="17"/>
      <c r="IM21" s="17">
        <v>0</v>
      </c>
      <c r="IN21" s="17">
        <v>47.6</v>
      </c>
      <c r="IO21" s="17">
        <v>48.181449999999998</v>
      </c>
      <c r="IP21" s="17">
        <v>48.181449999999998</v>
      </c>
      <c r="IQ21" s="17">
        <v>-0.58145000000000002</v>
      </c>
      <c r="IR21" s="17"/>
      <c r="IS21" s="17"/>
      <c r="IT21" s="17"/>
      <c r="IU21" s="17">
        <v>0</v>
      </c>
      <c r="IV21" s="17"/>
      <c r="IW21" s="17"/>
      <c r="IX21" s="17"/>
      <c r="IY21" s="17">
        <v>0</v>
      </c>
      <c r="IZ21" s="17"/>
      <c r="JA21" s="17"/>
      <c r="JB21" s="17"/>
      <c r="JC21" s="17">
        <v>0</v>
      </c>
      <c r="JD21" s="17">
        <v>26.9</v>
      </c>
      <c r="JE21" s="17">
        <v>22.730810000000002</v>
      </c>
      <c r="JF21" s="17">
        <v>37.481079999999999</v>
      </c>
      <c r="JG21" s="17">
        <v>-10.58108</v>
      </c>
      <c r="JH21" s="17">
        <v>178.4</v>
      </c>
      <c r="JI21" s="17">
        <v>178.35103000000001</v>
      </c>
      <c r="JJ21" s="17">
        <v>178.35103000000001</v>
      </c>
      <c r="JK21" s="17">
        <v>4.897E-2</v>
      </c>
      <c r="JL21" s="17">
        <v>176.1</v>
      </c>
      <c r="JM21" s="17">
        <v>178.35103000000001</v>
      </c>
      <c r="JN21" s="17">
        <v>178.35103000000001</v>
      </c>
      <c r="JO21" s="17">
        <v>-2.2510300000000001</v>
      </c>
      <c r="JP21" s="17">
        <v>209.9</v>
      </c>
      <c r="JQ21" s="17">
        <v>178.35103000000001</v>
      </c>
      <c r="JR21" s="17">
        <v>178.35103000000001</v>
      </c>
      <c r="JS21" s="17">
        <v>31.548970000000001</v>
      </c>
      <c r="JT21" s="17">
        <v>274.7</v>
      </c>
      <c r="JU21" s="17">
        <v>268.32992000000002</v>
      </c>
      <c r="JV21" s="17">
        <v>268.32992000000002</v>
      </c>
      <c r="JW21" s="17">
        <v>6.3700799999999997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1.1000000000000001</v>
      </c>
      <c r="LE21" s="17">
        <v>1.1522699999999999</v>
      </c>
      <c r="LF21" s="17">
        <v>1.1522699999999999</v>
      </c>
      <c r="LG21" s="17">
        <v>-5.2269999999999997E-2</v>
      </c>
      <c r="LH21" s="17">
        <v>109.5</v>
      </c>
      <c r="LI21" s="17">
        <v>108.77281000000001</v>
      </c>
      <c r="LJ21" s="17">
        <v>114.47960999999999</v>
      </c>
      <c r="LK21" s="17">
        <v>-4.9796100000000001</v>
      </c>
      <c r="LL21" s="17">
        <v>91.1</v>
      </c>
      <c r="LM21" s="17">
        <v>97.046980000000005</v>
      </c>
      <c r="LN21" s="17">
        <v>97.250280000000004</v>
      </c>
      <c r="LO21" s="17">
        <v>-6.1502800000000004</v>
      </c>
      <c r="LP21" s="17">
        <v>62.4</v>
      </c>
      <c r="LQ21" s="17">
        <v>67.133979999999994</v>
      </c>
      <c r="LR21" s="17">
        <v>67.133979999999994</v>
      </c>
      <c r="LS21" s="17">
        <v>-4.7339799999999999</v>
      </c>
      <c r="LT21" s="17">
        <v>72.099999999999994</v>
      </c>
      <c r="LU21" s="17">
        <v>72.616349999999997</v>
      </c>
      <c r="LV21" s="17">
        <v>72.37388</v>
      </c>
      <c r="LW21" s="17">
        <v>-0.27388000000000001</v>
      </c>
      <c r="LX21" s="17">
        <v>29.6</v>
      </c>
      <c r="LY21" s="17">
        <v>29.951460000000001</v>
      </c>
      <c r="LZ21" s="17">
        <v>29.951460000000001</v>
      </c>
      <c r="MA21" s="17">
        <v>-0.35145999999999999</v>
      </c>
      <c r="MB21" s="17"/>
      <c r="MC21" s="17"/>
      <c r="MD21" s="17"/>
      <c r="ME21" s="17">
        <v>0</v>
      </c>
      <c r="MF21" s="17"/>
      <c r="MG21" s="17"/>
      <c r="MH21" s="17"/>
      <c r="MI21" s="17">
        <v>0</v>
      </c>
      <c r="MJ21" s="17"/>
      <c r="MK21" s="17"/>
      <c r="ML21" s="17"/>
      <c r="MM21" s="17">
        <v>0</v>
      </c>
      <c r="MN21" s="17">
        <v>146.69999999999999</v>
      </c>
      <c r="MO21" s="17">
        <v>149.62415999999999</v>
      </c>
      <c r="MP21" s="17">
        <v>158.56294</v>
      </c>
      <c r="MQ21" s="17">
        <v>-11.86294</v>
      </c>
      <c r="MR21" s="17">
        <v>149.1</v>
      </c>
      <c r="MS21" s="17">
        <v>149.62415999999999</v>
      </c>
      <c r="MT21" s="17">
        <v>158.56294</v>
      </c>
      <c r="MU21" s="17">
        <v>-9.4629399999999997</v>
      </c>
      <c r="MV21" s="17">
        <v>149.30000000000001</v>
      </c>
      <c r="MW21" s="17">
        <v>150.07347999999999</v>
      </c>
      <c r="MX21" s="17">
        <v>159.03910999999999</v>
      </c>
      <c r="MY21" s="17">
        <v>-9.7391100000000002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138.80000000000001</v>
      </c>
      <c r="NU21" s="17">
        <v>144.88829999999999</v>
      </c>
      <c r="NV21" s="17">
        <v>144.88829999999999</v>
      </c>
      <c r="NW21" s="17">
        <v>-6.0883000000000003</v>
      </c>
      <c r="NX21" s="17">
        <v>77.7</v>
      </c>
      <c r="NY21" s="17">
        <v>72.661699999999996</v>
      </c>
      <c r="NZ21" s="17">
        <v>72.661699999999996</v>
      </c>
      <c r="OA21" s="17">
        <v>5.0382999999999996</v>
      </c>
      <c r="OB21" s="17">
        <v>0</v>
      </c>
      <c r="OC21" s="17">
        <v>3.3000000000000002E-2</v>
      </c>
      <c r="OD21" s="17">
        <v>3.3000000000000002E-2</v>
      </c>
      <c r="OE21" s="17">
        <v>-3.3000000000000002E-2</v>
      </c>
      <c r="OF21" s="17">
        <v>32.700000000000003</v>
      </c>
      <c r="OG21" s="17">
        <v>39.54</v>
      </c>
      <c r="OH21" s="17">
        <v>39.54</v>
      </c>
      <c r="OI21" s="17">
        <v>-6.84</v>
      </c>
      <c r="OJ21" s="17">
        <v>0</v>
      </c>
      <c r="OK21" s="17">
        <v>0.86499999999999999</v>
      </c>
      <c r="OL21" s="17">
        <v>0.86499999999999999</v>
      </c>
      <c r="OM21" s="17">
        <v>-0.86499999999999999</v>
      </c>
      <c r="ON21" s="17">
        <v>17.600000000000001</v>
      </c>
      <c r="OO21" s="17">
        <v>15.295999999999999</v>
      </c>
      <c r="OP21" s="17">
        <v>15.295999999999999</v>
      </c>
      <c r="OQ21" s="17">
        <v>2.3039999999999998</v>
      </c>
      <c r="OR21" s="17">
        <v>0</v>
      </c>
      <c r="OS21" s="17"/>
      <c r="OT21" s="17"/>
      <c r="OU21" s="17">
        <v>0</v>
      </c>
      <c r="OV21" s="17">
        <v>8.5</v>
      </c>
      <c r="OW21" s="17">
        <v>8</v>
      </c>
      <c r="OX21" s="17">
        <v>8</v>
      </c>
      <c r="OY21" s="17">
        <v>0.5</v>
      </c>
      <c r="OZ21" s="17"/>
      <c r="PA21" s="17"/>
      <c r="PB21" s="17"/>
      <c r="PC21" s="17">
        <v>0</v>
      </c>
      <c r="PD21" s="17">
        <v>9.9</v>
      </c>
      <c r="PE21" s="17">
        <v>9</v>
      </c>
      <c r="PF21" s="17">
        <v>9</v>
      </c>
      <c r="PG21" s="17">
        <v>0.9</v>
      </c>
      <c r="PH21" s="17">
        <v>0</v>
      </c>
      <c r="PI21" s="17">
        <v>1.46</v>
      </c>
      <c r="PJ21" s="17">
        <v>1.46</v>
      </c>
      <c r="PK21" s="17">
        <v>-1.46</v>
      </c>
      <c r="PL21" s="17">
        <v>0</v>
      </c>
      <c r="PM21" s="17">
        <v>1</v>
      </c>
      <c r="PN21" s="17">
        <v>1</v>
      </c>
      <c r="PO21" s="17">
        <v>-1</v>
      </c>
      <c r="PP21" s="17">
        <v>3.2</v>
      </c>
      <c r="PQ21" s="17">
        <v>2.65</v>
      </c>
      <c r="PR21" s="17">
        <v>2.65</v>
      </c>
      <c r="PS21" s="17">
        <v>0.55000000000000004</v>
      </c>
      <c r="PT21" s="17">
        <v>2</v>
      </c>
      <c r="PU21" s="17">
        <v>2.2000000000000002</v>
      </c>
      <c r="PV21" s="17">
        <v>2.2000000000000002</v>
      </c>
      <c r="PW21" s="17">
        <v>-0.2</v>
      </c>
      <c r="PX21" s="17">
        <v>19.899999999999999</v>
      </c>
      <c r="PY21" s="17">
        <v>19.417480000000001</v>
      </c>
      <c r="PZ21" s="17">
        <v>19.417480000000001</v>
      </c>
      <c r="QA21" s="17">
        <v>0.48252</v>
      </c>
      <c r="QB21" s="17">
        <v>8.4</v>
      </c>
      <c r="QC21" s="17">
        <v>5.7</v>
      </c>
      <c r="QD21" s="17">
        <v>5.7</v>
      </c>
      <c r="QE21" s="17">
        <v>2.7</v>
      </c>
      <c r="QF21" s="17">
        <v>4</v>
      </c>
      <c r="QG21" s="17">
        <v>4</v>
      </c>
      <c r="QH21" s="17">
        <v>4</v>
      </c>
      <c r="QI21" s="17">
        <v>0</v>
      </c>
      <c r="QJ21" s="17">
        <v>3.4</v>
      </c>
      <c r="QK21" s="17">
        <v>3.4</v>
      </c>
      <c r="QL21" s="17">
        <v>3.4</v>
      </c>
      <c r="QM21" s="17">
        <v>0</v>
      </c>
      <c r="QN21" s="17">
        <v>18.2</v>
      </c>
      <c r="QO21" s="17">
        <v>17.864080000000001</v>
      </c>
      <c r="QP21" s="17">
        <v>17.864080000000001</v>
      </c>
      <c r="QQ21" s="17">
        <v>0.33592</v>
      </c>
      <c r="QR21" s="17">
        <v>2.2999999999999998</v>
      </c>
      <c r="QS21" s="17">
        <v>0.18978999999999999</v>
      </c>
      <c r="QT21" s="17">
        <v>0.18978999999999999</v>
      </c>
      <c r="QU21" s="17">
        <v>2.1102099999999999</v>
      </c>
      <c r="QV21" s="17">
        <v>2.4</v>
      </c>
      <c r="QW21" s="17">
        <v>9.9709999999999993E-2</v>
      </c>
      <c r="QX21" s="17">
        <v>9.9709999999999993E-2</v>
      </c>
      <c r="QY21" s="17">
        <v>2.3002899999999999</v>
      </c>
      <c r="QZ21" s="17">
        <v>9.8000000000000007</v>
      </c>
      <c r="RA21" s="17">
        <v>9.3040000000000003</v>
      </c>
      <c r="RB21" s="17">
        <v>9.3040000000000003</v>
      </c>
      <c r="RC21" s="17">
        <v>0.496</v>
      </c>
      <c r="RD21" s="17">
        <v>26.8</v>
      </c>
      <c r="RE21" s="17">
        <v>23.579000000000001</v>
      </c>
      <c r="RF21" s="17">
        <v>23.579000000000001</v>
      </c>
      <c r="RG21" s="17">
        <v>3.2210000000000001</v>
      </c>
      <c r="RH21" s="17">
        <v>0</v>
      </c>
      <c r="RI21" s="17"/>
      <c r="RJ21" s="17"/>
      <c r="RK21" s="17">
        <v>0</v>
      </c>
      <c r="RL21" s="17">
        <v>2.1</v>
      </c>
      <c r="RM21" s="17">
        <v>2.4</v>
      </c>
      <c r="RN21" s="17">
        <v>2.4</v>
      </c>
      <c r="RO21" s="17">
        <v>-0.3</v>
      </c>
      <c r="RP21" s="17">
        <v>0</v>
      </c>
      <c r="RQ21" s="17"/>
      <c r="RR21" s="17"/>
      <c r="RS21" s="17">
        <v>0</v>
      </c>
      <c r="RT21" s="17">
        <v>0</v>
      </c>
      <c r="RU21" s="17"/>
      <c r="RV21" s="17"/>
      <c r="RW21" s="17">
        <v>0</v>
      </c>
      <c r="RX21" s="17">
        <v>0.1</v>
      </c>
      <c r="RY21" s="17"/>
      <c r="RZ21" s="17">
        <v>0.18360000000000001</v>
      </c>
      <c r="SA21" s="17">
        <v>-8.3599999999999994E-2</v>
      </c>
      <c r="SB21" s="17">
        <v>2.4</v>
      </c>
      <c r="SC21" s="17">
        <v>2.3490000000000002</v>
      </c>
      <c r="SD21" s="17">
        <v>2.3490000000000002</v>
      </c>
      <c r="SE21" s="17">
        <v>5.0999999999999997E-2</v>
      </c>
      <c r="SF21" s="17">
        <v>10.4</v>
      </c>
      <c r="SG21" s="17">
        <v>15.792400000000001</v>
      </c>
      <c r="SH21" s="17">
        <v>19.772790000000001</v>
      </c>
      <c r="SI21" s="17">
        <v>-9.3727900000000002</v>
      </c>
      <c r="SJ21" s="17">
        <v>1.3</v>
      </c>
      <c r="SK21" s="17">
        <v>1.18</v>
      </c>
      <c r="SL21" s="17">
        <v>1.18</v>
      </c>
      <c r="SM21" s="17">
        <v>0.12</v>
      </c>
      <c r="SN21" s="17">
        <v>0</v>
      </c>
      <c r="SO21" s="17">
        <v>0.4</v>
      </c>
      <c r="SP21" s="17">
        <v>0.4</v>
      </c>
      <c r="SQ21" s="17">
        <v>-0.4</v>
      </c>
      <c r="SR21" s="17">
        <v>6.2</v>
      </c>
      <c r="SS21" s="17">
        <v>4.9000000000000004</v>
      </c>
      <c r="ST21" s="17">
        <v>4.9000000000000004</v>
      </c>
      <c r="SU21" s="17">
        <v>1.3</v>
      </c>
      <c r="SV21" s="17">
        <v>3.8</v>
      </c>
      <c r="SW21" s="17">
        <v>3</v>
      </c>
      <c r="SX21" s="17">
        <v>3</v>
      </c>
      <c r="SY21" s="17">
        <v>0.8</v>
      </c>
      <c r="SZ21" s="17">
        <v>4.4000000000000004</v>
      </c>
      <c r="TA21" s="17">
        <v>3.5</v>
      </c>
      <c r="TB21" s="17">
        <v>3.5</v>
      </c>
      <c r="TC21" s="17">
        <v>0.9</v>
      </c>
      <c r="TD21" s="17">
        <v>6.6</v>
      </c>
      <c r="TE21" s="17">
        <v>5.5</v>
      </c>
      <c r="TF21" s="17">
        <v>5.5</v>
      </c>
      <c r="TG21" s="17">
        <v>1.1000000000000001</v>
      </c>
      <c r="TH21" s="17">
        <v>10.1</v>
      </c>
      <c r="TI21" s="17">
        <v>9.5</v>
      </c>
      <c r="TJ21" s="17">
        <v>9.5</v>
      </c>
      <c r="TK21" s="17">
        <v>0.6</v>
      </c>
      <c r="TL21" s="17">
        <v>25.4</v>
      </c>
      <c r="TM21" s="17">
        <v>25.277999999999999</v>
      </c>
      <c r="TN21" s="17">
        <v>25.277999999999999</v>
      </c>
      <c r="TO21" s="17">
        <v>0.122</v>
      </c>
      <c r="TP21" s="17">
        <v>3</v>
      </c>
      <c r="TQ21" s="17">
        <v>13.941000000000001</v>
      </c>
      <c r="TR21" s="17">
        <v>13.941000000000001</v>
      </c>
      <c r="TS21" s="17">
        <v>-10.941000000000001</v>
      </c>
      <c r="TT21" s="17">
        <v>0.3</v>
      </c>
      <c r="TU21" s="17"/>
      <c r="TV21" s="17">
        <v>0.06</v>
      </c>
      <c r="TW21" s="17">
        <v>0.24</v>
      </c>
      <c r="TX21" s="17">
        <v>20.100000000000001</v>
      </c>
      <c r="TY21" s="17">
        <v>35.393999999999998</v>
      </c>
      <c r="TZ21" s="17">
        <v>35.393999999999998</v>
      </c>
      <c r="UA21" s="17">
        <v>-15.294</v>
      </c>
      <c r="UB21" s="17">
        <v>35.200000000000003</v>
      </c>
      <c r="UC21" s="17">
        <v>60.069000000000003</v>
      </c>
      <c r="UD21" s="17">
        <v>60.069000000000003</v>
      </c>
      <c r="UE21" s="17">
        <v>-24.869</v>
      </c>
      <c r="UF21" s="17">
        <v>1.3</v>
      </c>
      <c r="UG21" s="17">
        <v>1.61</v>
      </c>
      <c r="UH21" s="17">
        <v>1.61</v>
      </c>
      <c r="UI21" s="17">
        <v>-0.31</v>
      </c>
      <c r="UJ21" s="17">
        <v>0.5</v>
      </c>
      <c r="UK21" s="17">
        <v>0.98</v>
      </c>
      <c r="UL21" s="17">
        <v>0.98</v>
      </c>
      <c r="UM21" s="17">
        <v>-0.48</v>
      </c>
      <c r="UN21" s="17">
        <v>10.5</v>
      </c>
      <c r="UO21" s="17">
        <v>5.2</v>
      </c>
      <c r="UP21" s="17">
        <v>5.2</v>
      </c>
      <c r="UQ21" s="17">
        <v>5.3</v>
      </c>
      <c r="UR21" s="17">
        <v>3.2</v>
      </c>
      <c r="US21" s="17">
        <v>2</v>
      </c>
      <c r="UT21" s="17">
        <v>2</v>
      </c>
      <c r="UU21" s="17">
        <v>1.2</v>
      </c>
      <c r="UV21" s="17"/>
      <c r="UW21" s="17"/>
      <c r="UX21" s="17"/>
      <c r="UY21" s="17">
        <v>0</v>
      </c>
      <c r="UZ21" s="17">
        <v>5</v>
      </c>
      <c r="VA21" s="17">
        <v>4</v>
      </c>
      <c r="VB21" s="17">
        <v>4</v>
      </c>
      <c r="VC21" s="17">
        <v>1</v>
      </c>
      <c r="VD21" s="17">
        <v>5.5</v>
      </c>
      <c r="VE21" s="17">
        <v>4.5</v>
      </c>
      <c r="VF21" s="17">
        <v>4.5</v>
      </c>
      <c r="VG21" s="17">
        <v>1</v>
      </c>
      <c r="VH21" s="17">
        <v>5.5</v>
      </c>
      <c r="VI21" s="17">
        <v>4.7</v>
      </c>
      <c r="VJ21" s="17">
        <v>4.7</v>
      </c>
      <c r="VK21" s="17">
        <v>0.8</v>
      </c>
      <c r="VL21" s="17">
        <v>16.5</v>
      </c>
      <c r="VM21" s="17">
        <v>13.398</v>
      </c>
      <c r="VN21" s="17">
        <v>13.398</v>
      </c>
      <c r="VO21" s="17">
        <v>3.1019999999999999</v>
      </c>
      <c r="VP21" s="17">
        <v>1</v>
      </c>
      <c r="VQ21" s="17">
        <v>10.581</v>
      </c>
      <c r="VR21" s="17">
        <v>10.581</v>
      </c>
      <c r="VS21" s="17">
        <v>-9.5809999999999995</v>
      </c>
      <c r="VT21" s="17">
        <v>0</v>
      </c>
      <c r="VU21" s="17">
        <v>0.60858999999999996</v>
      </c>
      <c r="VV21" s="17">
        <v>0.60858999999999996</v>
      </c>
      <c r="VW21" s="17">
        <v>-0.60858999999999996</v>
      </c>
      <c r="VX21" s="17">
        <v>2.2000000000000002</v>
      </c>
      <c r="VY21" s="17">
        <v>3.0351400000000002</v>
      </c>
      <c r="VZ21" s="17">
        <v>3.0351400000000002</v>
      </c>
      <c r="WA21" s="17">
        <v>-0.83513999999999999</v>
      </c>
      <c r="WB21" s="17">
        <v>0.6</v>
      </c>
      <c r="WC21" s="17">
        <v>0.6</v>
      </c>
      <c r="WD21" s="17">
        <v>0.6</v>
      </c>
      <c r="WE21" s="17">
        <v>0</v>
      </c>
      <c r="WF21" s="17">
        <v>19.3</v>
      </c>
      <c r="WG21" s="17">
        <v>12</v>
      </c>
      <c r="WH21" s="17">
        <v>12</v>
      </c>
      <c r="WI21" s="17">
        <v>7.3</v>
      </c>
      <c r="WJ21" s="17">
        <v>21.7</v>
      </c>
      <c r="WK21" s="17">
        <v>11</v>
      </c>
      <c r="WL21" s="17">
        <v>11</v>
      </c>
      <c r="WM21" s="17">
        <v>10.7</v>
      </c>
      <c r="WN21" s="17">
        <v>1.8</v>
      </c>
      <c r="WO21" s="17">
        <v>1.97035</v>
      </c>
      <c r="WP21" s="17">
        <v>1.97035</v>
      </c>
      <c r="WQ21" s="17">
        <v>-0.17035</v>
      </c>
      <c r="WR21" s="17">
        <v>0</v>
      </c>
      <c r="WS21" s="17"/>
      <c r="WT21" s="17"/>
      <c r="WU21" s="17">
        <v>0</v>
      </c>
      <c r="WV21" s="17">
        <v>10</v>
      </c>
      <c r="WW21" s="17">
        <v>10</v>
      </c>
      <c r="WX21" s="17">
        <v>10</v>
      </c>
      <c r="WY21" s="17">
        <v>0</v>
      </c>
      <c r="WZ21" s="17">
        <v>20.2</v>
      </c>
      <c r="XA21" s="17">
        <v>18.4466</v>
      </c>
      <c r="XB21" s="17">
        <v>18.4466</v>
      </c>
      <c r="XC21" s="17">
        <v>1.7534000000000001</v>
      </c>
      <c r="XD21" s="17">
        <v>9.3000000000000007</v>
      </c>
      <c r="XE21" s="17">
        <v>10.8</v>
      </c>
      <c r="XF21" s="17">
        <v>10.8</v>
      </c>
      <c r="XG21" s="17">
        <v>-1.5</v>
      </c>
      <c r="XH21" s="17">
        <v>35.700000000000003</v>
      </c>
      <c r="XI21" s="17">
        <v>22.5</v>
      </c>
      <c r="XJ21" s="17">
        <v>22.5</v>
      </c>
      <c r="XK21" s="17">
        <v>13.2</v>
      </c>
      <c r="XL21" s="17">
        <v>27.4</v>
      </c>
      <c r="XM21" s="17">
        <v>22.5</v>
      </c>
      <c r="XN21" s="17">
        <v>22.5</v>
      </c>
      <c r="XO21" s="17">
        <v>4.9000000000000004</v>
      </c>
      <c r="XP21" s="17">
        <v>15.1</v>
      </c>
      <c r="XQ21" s="17">
        <v>14</v>
      </c>
      <c r="XR21" s="17">
        <v>14</v>
      </c>
      <c r="XS21" s="17">
        <v>1.1000000000000001</v>
      </c>
      <c r="XT21" s="17">
        <v>14.1</v>
      </c>
      <c r="XU21" s="17">
        <v>20</v>
      </c>
      <c r="XV21" s="17">
        <v>20</v>
      </c>
      <c r="XW21" s="17">
        <v>-5.9</v>
      </c>
      <c r="XX21" s="17">
        <v>6.7</v>
      </c>
      <c r="XY21" s="17">
        <v>8.2100000000000009</v>
      </c>
      <c r="XZ21" s="17">
        <v>8.2100000000000009</v>
      </c>
      <c r="YA21" s="17">
        <v>-1.51</v>
      </c>
      <c r="YB21" s="17"/>
      <c r="YC21" s="17"/>
      <c r="YD21" s="17"/>
      <c r="YE21" s="17">
        <v>0</v>
      </c>
      <c r="YF21" s="17"/>
      <c r="YG21" s="17"/>
      <c r="YH21" s="17"/>
      <c r="YI21" s="17">
        <v>0</v>
      </c>
    </row>
    <row r="22" spans="1:659" ht="24" customHeight="1" x14ac:dyDescent="0.3">
      <c r="A22" s="1"/>
      <c r="B22" s="16" t="s">
        <v>48</v>
      </c>
      <c r="C22" s="16" t="s">
        <v>821</v>
      </c>
      <c r="D22" s="17">
        <v>133.4</v>
      </c>
      <c r="E22" s="17">
        <v>131.91318000000001</v>
      </c>
      <c r="F22" s="17">
        <v>118.99939000000001</v>
      </c>
      <c r="G22" s="17">
        <v>14.40061</v>
      </c>
      <c r="H22" s="17">
        <v>565.70000000000005</v>
      </c>
      <c r="I22" s="17">
        <v>594.17128000000002</v>
      </c>
      <c r="J22" s="17">
        <v>594.17128000000002</v>
      </c>
      <c r="K22" s="17">
        <v>-28.47128</v>
      </c>
      <c r="L22" s="17">
        <v>191.6</v>
      </c>
      <c r="M22" s="17">
        <v>193.29447999999999</v>
      </c>
      <c r="N22" s="17">
        <v>193.29447999999999</v>
      </c>
      <c r="O22" s="17">
        <v>-1.69448</v>
      </c>
      <c r="P22" s="17"/>
      <c r="Q22" s="17"/>
      <c r="R22" s="17"/>
      <c r="S22" s="17">
        <v>0</v>
      </c>
      <c r="T22" s="17"/>
      <c r="U22" s="17"/>
      <c r="V22" s="17"/>
      <c r="W22" s="17">
        <v>0</v>
      </c>
      <c r="X22" s="17">
        <v>29.2</v>
      </c>
      <c r="Y22" s="17">
        <v>12.09104</v>
      </c>
      <c r="Z22" s="17">
        <v>12.09104</v>
      </c>
      <c r="AA22" s="17">
        <v>17.10896</v>
      </c>
      <c r="AB22" s="17">
        <v>81.599999999999994</v>
      </c>
      <c r="AC22" s="17">
        <v>91.364000000000004</v>
      </c>
      <c r="AD22" s="17">
        <v>91.012600000000006</v>
      </c>
      <c r="AE22" s="17">
        <v>-9.4125999999999994</v>
      </c>
      <c r="AF22" s="17"/>
      <c r="AG22" s="17"/>
      <c r="AH22" s="17"/>
      <c r="AI22" s="17">
        <v>0</v>
      </c>
      <c r="AJ22" s="17"/>
      <c r="AK22" s="17"/>
      <c r="AL22" s="17"/>
      <c r="AM22" s="17">
        <v>0</v>
      </c>
      <c r="AN22" s="17">
        <v>186.6</v>
      </c>
      <c r="AO22" s="17">
        <v>194.89606000000001</v>
      </c>
      <c r="AP22" s="17">
        <v>194.89606000000001</v>
      </c>
      <c r="AQ22" s="17">
        <v>-8.2960600000000007</v>
      </c>
      <c r="AR22" s="17">
        <v>195.8</v>
      </c>
      <c r="AS22" s="17">
        <v>194.89606000000001</v>
      </c>
      <c r="AT22" s="17">
        <v>194.89606000000001</v>
      </c>
      <c r="AU22" s="17">
        <v>0.90393999999999997</v>
      </c>
      <c r="AV22" s="17">
        <v>194.4</v>
      </c>
      <c r="AW22" s="17">
        <v>194.89606000000001</v>
      </c>
      <c r="AX22" s="17">
        <v>194.89606000000001</v>
      </c>
      <c r="AY22" s="17">
        <v>-0.49606</v>
      </c>
      <c r="AZ22" s="17">
        <v>279</v>
      </c>
      <c r="BA22" s="17">
        <v>293.22199999999998</v>
      </c>
      <c r="BB22" s="17">
        <v>293.22199999999998</v>
      </c>
      <c r="BC22" s="17">
        <v>-14.222</v>
      </c>
      <c r="BD22" s="17">
        <v>214.6</v>
      </c>
      <c r="BE22" s="17">
        <v>208.07390000000001</v>
      </c>
      <c r="BF22" s="17">
        <v>208.07390000000001</v>
      </c>
      <c r="BG22" s="17">
        <v>6.5260999999999996</v>
      </c>
      <c r="BH22" s="17">
        <v>111.4</v>
      </c>
      <c r="BI22" s="17">
        <v>104.34936999999999</v>
      </c>
      <c r="BJ22" s="17">
        <v>104.34936999999999</v>
      </c>
      <c r="BK22" s="17">
        <v>7.05063</v>
      </c>
      <c r="BL22" s="17">
        <v>370.9</v>
      </c>
      <c r="BM22" s="17">
        <v>381.30583000000001</v>
      </c>
      <c r="BN22" s="17">
        <v>381.30583000000001</v>
      </c>
      <c r="BO22" s="17">
        <v>-10.40583</v>
      </c>
      <c r="BP22" s="17">
        <v>4</v>
      </c>
      <c r="BQ22" s="17">
        <v>4.4318400000000002</v>
      </c>
      <c r="BR22" s="17">
        <v>4.4318400000000002</v>
      </c>
      <c r="BS22" s="17">
        <v>-0.43184</v>
      </c>
      <c r="BT22" s="17"/>
      <c r="BU22" s="17"/>
      <c r="BV22" s="17"/>
      <c r="BW22" s="17">
        <v>0</v>
      </c>
      <c r="BX22" s="17"/>
      <c r="BY22" s="17"/>
      <c r="BZ22" s="17"/>
      <c r="CA22" s="17">
        <v>0</v>
      </c>
      <c r="CB22" s="17"/>
      <c r="CC22" s="17"/>
      <c r="CD22" s="17"/>
      <c r="CE22" s="17">
        <v>0</v>
      </c>
      <c r="CF22" s="17"/>
      <c r="CG22" s="17"/>
      <c r="CH22" s="17"/>
      <c r="CI22" s="17">
        <v>0</v>
      </c>
      <c r="CJ22" s="17">
        <v>111.2</v>
      </c>
      <c r="CK22" s="17">
        <v>111.2509</v>
      </c>
      <c r="CL22" s="17">
        <v>111.2509</v>
      </c>
      <c r="CM22" s="17">
        <v>-5.0900000000000001E-2</v>
      </c>
      <c r="CN22" s="17">
        <v>6.4</v>
      </c>
      <c r="CO22" s="17">
        <v>5.1333399999999996</v>
      </c>
      <c r="CP22" s="17">
        <v>5.1333399999999996</v>
      </c>
      <c r="CQ22" s="17">
        <v>1.2666599999999999</v>
      </c>
      <c r="CR22" s="17">
        <v>5.7</v>
      </c>
      <c r="CS22" s="17">
        <v>2.8177599999999998</v>
      </c>
      <c r="CT22" s="17">
        <v>2.8177599999999998</v>
      </c>
      <c r="CU22" s="17">
        <v>2.8822399999999999</v>
      </c>
      <c r="CV22" s="17">
        <v>22.1</v>
      </c>
      <c r="CW22" s="17"/>
      <c r="CX22" s="17"/>
      <c r="CY22" s="17">
        <v>22.1</v>
      </c>
      <c r="CZ22" s="17">
        <v>6.5</v>
      </c>
      <c r="DA22" s="17">
        <v>6.8787000000000003</v>
      </c>
      <c r="DB22" s="17">
        <v>6.8787000000000003</v>
      </c>
      <c r="DC22" s="17">
        <v>-0.37869999999999998</v>
      </c>
      <c r="DD22" s="17">
        <v>8.9</v>
      </c>
      <c r="DE22" s="17">
        <v>12.669079999999999</v>
      </c>
      <c r="DF22" s="17">
        <v>12.669079999999999</v>
      </c>
      <c r="DG22" s="17">
        <v>-3.7690800000000002</v>
      </c>
      <c r="DH22" s="17">
        <v>59.2</v>
      </c>
      <c r="DI22" s="17">
        <v>70.447720000000004</v>
      </c>
      <c r="DJ22" s="17">
        <v>142.30582999999999</v>
      </c>
      <c r="DK22" s="17">
        <v>-83.105829999999997</v>
      </c>
      <c r="DL22" s="17"/>
      <c r="DM22" s="17"/>
      <c r="DN22" s="17"/>
      <c r="DO22" s="17">
        <v>0</v>
      </c>
      <c r="DP22" s="17"/>
      <c r="DQ22" s="17"/>
      <c r="DR22" s="17"/>
      <c r="DS22" s="17">
        <v>0</v>
      </c>
      <c r="DT22" s="17"/>
      <c r="DU22" s="17"/>
      <c r="DV22" s="17"/>
      <c r="DW22" s="17">
        <v>0</v>
      </c>
      <c r="DX22" s="17"/>
      <c r="DY22" s="17"/>
      <c r="DZ22" s="17"/>
      <c r="EA22" s="17">
        <v>0</v>
      </c>
      <c r="EB22" s="17">
        <v>54.7</v>
      </c>
      <c r="EC22" s="17">
        <v>56.515709999999999</v>
      </c>
      <c r="ED22" s="17">
        <v>56.515709999999999</v>
      </c>
      <c r="EE22" s="17">
        <v>-1.8157099999999999</v>
      </c>
      <c r="EF22" s="17">
        <v>90.9</v>
      </c>
      <c r="EG22" s="17">
        <v>93.979529999999997</v>
      </c>
      <c r="EH22" s="17">
        <v>93.979529999999997</v>
      </c>
      <c r="EI22" s="17">
        <v>-3.0795300000000001</v>
      </c>
      <c r="EJ22" s="17"/>
      <c r="EK22" s="17"/>
      <c r="EL22" s="17"/>
      <c r="EM22" s="17">
        <v>0</v>
      </c>
      <c r="EN22" s="17"/>
      <c r="EO22" s="17"/>
      <c r="EP22" s="17"/>
      <c r="EQ22" s="17">
        <v>0</v>
      </c>
      <c r="ER22" s="17"/>
      <c r="ES22" s="17"/>
      <c r="ET22" s="17"/>
      <c r="EU22" s="17">
        <v>0</v>
      </c>
      <c r="EV22" s="17">
        <v>6.5</v>
      </c>
      <c r="EW22" s="17">
        <v>6.39</v>
      </c>
      <c r="EX22" s="17">
        <v>6.39</v>
      </c>
      <c r="EY22" s="17">
        <v>0.11</v>
      </c>
      <c r="EZ22" s="17">
        <v>151.6</v>
      </c>
      <c r="FA22" s="17">
        <v>146.12513999999999</v>
      </c>
      <c r="FB22" s="17">
        <v>173.8228</v>
      </c>
      <c r="FC22" s="17">
        <v>-22.222799999999999</v>
      </c>
      <c r="FD22" s="17">
        <v>38</v>
      </c>
      <c r="FE22" s="17">
        <v>34.788629999999998</v>
      </c>
      <c r="FF22" s="17">
        <v>34.788629999999998</v>
      </c>
      <c r="FG22" s="17">
        <v>3.2113700000000001</v>
      </c>
      <c r="FH22" s="17">
        <v>43.8</v>
      </c>
      <c r="FI22" s="17">
        <v>45</v>
      </c>
      <c r="FJ22" s="17">
        <v>45</v>
      </c>
      <c r="FK22" s="17">
        <v>-1.2</v>
      </c>
      <c r="FL22" s="17">
        <v>23.3</v>
      </c>
      <c r="FM22" s="17">
        <v>19.79213</v>
      </c>
      <c r="FN22" s="17">
        <v>19.79213</v>
      </c>
      <c r="FO22" s="17">
        <v>3.50787</v>
      </c>
      <c r="FP22" s="17">
        <v>18.5</v>
      </c>
      <c r="FQ22" s="17">
        <v>19.192229999999999</v>
      </c>
      <c r="FR22" s="17">
        <v>17.562139999999999</v>
      </c>
      <c r="FS22" s="17">
        <v>0.93786000000000003</v>
      </c>
      <c r="FT22" s="17">
        <v>14</v>
      </c>
      <c r="FU22" s="17">
        <v>13.1068</v>
      </c>
      <c r="FV22" s="17">
        <v>13.1068</v>
      </c>
      <c r="FW22" s="17">
        <v>0.89319999999999999</v>
      </c>
      <c r="FX22" s="17">
        <v>57.5</v>
      </c>
      <c r="FY22" s="17">
        <v>60.791670000000003</v>
      </c>
      <c r="FZ22" s="17">
        <v>60.791670000000003</v>
      </c>
      <c r="GA22" s="17">
        <v>-3.2916699999999999</v>
      </c>
      <c r="GB22" s="17">
        <v>179.7</v>
      </c>
      <c r="GC22" s="17">
        <v>184.91498000000001</v>
      </c>
      <c r="GD22" s="17">
        <v>184.91498000000001</v>
      </c>
      <c r="GE22" s="17">
        <v>-5.2149799999999997</v>
      </c>
      <c r="GF22" s="17">
        <v>180.1</v>
      </c>
      <c r="GG22" s="17">
        <v>184.91498000000001</v>
      </c>
      <c r="GH22" s="17">
        <v>184.91498000000001</v>
      </c>
      <c r="GI22" s="17">
        <v>-4.8149800000000003</v>
      </c>
      <c r="GJ22" s="17">
        <v>183.8</v>
      </c>
      <c r="GK22" s="17">
        <v>185.47028</v>
      </c>
      <c r="GL22" s="17">
        <v>185.47028</v>
      </c>
      <c r="GM22" s="17">
        <v>-1.67028</v>
      </c>
      <c r="GN22" s="17">
        <v>79.599999999999994</v>
      </c>
      <c r="GO22" s="17">
        <v>40.70055</v>
      </c>
      <c r="GP22" s="17">
        <v>41.988</v>
      </c>
      <c r="GQ22" s="17">
        <v>37.612000000000002</v>
      </c>
      <c r="GR22" s="17">
        <v>8.1</v>
      </c>
      <c r="GS22" s="17">
        <v>9.09</v>
      </c>
      <c r="GT22" s="17">
        <v>9.09</v>
      </c>
      <c r="GU22" s="17">
        <v>-0.99</v>
      </c>
      <c r="GV22" s="17">
        <v>4.7</v>
      </c>
      <c r="GW22" s="17">
        <v>9.8520199999999996</v>
      </c>
      <c r="GX22" s="17">
        <v>9.8520199999999996</v>
      </c>
      <c r="GY22" s="17">
        <v>-5.1520200000000003</v>
      </c>
      <c r="GZ22" s="17">
        <v>16.600000000000001</v>
      </c>
      <c r="HA22" s="17">
        <v>21.387730000000001</v>
      </c>
      <c r="HB22" s="17">
        <v>23.140879999999999</v>
      </c>
      <c r="HC22" s="17">
        <v>-6.5408799999999996</v>
      </c>
      <c r="HD22" s="17">
        <v>29.3</v>
      </c>
      <c r="HE22" s="17">
        <v>35.346119999999999</v>
      </c>
      <c r="HF22" s="17">
        <v>35.346119999999999</v>
      </c>
      <c r="HG22" s="17">
        <v>-6.0461200000000002</v>
      </c>
      <c r="HH22" s="17">
        <v>2.2000000000000002</v>
      </c>
      <c r="HI22" s="17">
        <v>1.97359</v>
      </c>
      <c r="HJ22" s="17">
        <v>1.97359</v>
      </c>
      <c r="HK22" s="17">
        <v>0.22641</v>
      </c>
      <c r="HL22" s="17">
        <v>0</v>
      </c>
      <c r="HM22" s="17"/>
      <c r="HN22" s="17"/>
      <c r="HO22" s="17">
        <v>0</v>
      </c>
      <c r="HP22" s="17">
        <v>44.9</v>
      </c>
      <c r="HQ22" s="17">
        <v>47.070900000000002</v>
      </c>
      <c r="HR22" s="17">
        <v>45.317749999999997</v>
      </c>
      <c r="HS22" s="17">
        <v>-0.41775000000000001</v>
      </c>
      <c r="HT22" s="17"/>
      <c r="HU22" s="17"/>
      <c r="HV22" s="17"/>
      <c r="HW22" s="17">
        <v>0</v>
      </c>
      <c r="HX22" s="17"/>
      <c r="HY22" s="17"/>
      <c r="HZ22" s="17"/>
      <c r="IA22" s="17">
        <v>0</v>
      </c>
      <c r="IB22" s="17">
        <v>71.2</v>
      </c>
      <c r="IC22" s="17">
        <v>65.80095</v>
      </c>
      <c r="ID22" s="17">
        <v>36.049669999999999</v>
      </c>
      <c r="IE22" s="17">
        <v>35.150329999999997</v>
      </c>
      <c r="IF22" s="17"/>
      <c r="IG22" s="17"/>
      <c r="IH22" s="17"/>
      <c r="II22" s="17">
        <v>0</v>
      </c>
      <c r="IJ22" s="17"/>
      <c r="IK22" s="17"/>
      <c r="IL22" s="17"/>
      <c r="IM22" s="17">
        <v>0</v>
      </c>
      <c r="IN22" s="17">
        <v>47.5</v>
      </c>
      <c r="IO22" s="17">
        <v>48.181449999999998</v>
      </c>
      <c r="IP22" s="17">
        <v>48.181449999999998</v>
      </c>
      <c r="IQ22" s="17">
        <v>-0.68145</v>
      </c>
      <c r="IR22" s="17"/>
      <c r="IS22" s="17"/>
      <c r="IT22" s="17"/>
      <c r="IU22" s="17">
        <v>0</v>
      </c>
      <c r="IV22" s="17"/>
      <c r="IW22" s="17"/>
      <c r="IX22" s="17"/>
      <c r="IY22" s="17">
        <v>0</v>
      </c>
      <c r="IZ22" s="17"/>
      <c r="JA22" s="17"/>
      <c r="JB22" s="17"/>
      <c r="JC22" s="17">
        <v>0</v>
      </c>
      <c r="JD22" s="17">
        <v>59.3</v>
      </c>
      <c r="JE22" s="17">
        <v>21.783760000000001</v>
      </c>
      <c r="JF22" s="17">
        <v>23.350239999999999</v>
      </c>
      <c r="JG22" s="17">
        <v>35.949759999999998</v>
      </c>
      <c r="JH22" s="17">
        <v>178</v>
      </c>
      <c r="JI22" s="17">
        <v>178.35103000000001</v>
      </c>
      <c r="JJ22" s="17">
        <v>178.35103000000001</v>
      </c>
      <c r="JK22" s="17">
        <v>-0.35103000000000001</v>
      </c>
      <c r="JL22" s="17">
        <v>176.1</v>
      </c>
      <c r="JM22" s="17">
        <v>178.35103000000001</v>
      </c>
      <c r="JN22" s="17">
        <v>178.35103000000001</v>
      </c>
      <c r="JO22" s="17">
        <v>-2.2510300000000001</v>
      </c>
      <c r="JP22" s="17">
        <v>209.7</v>
      </c>
      <c r="JQ22" s="17">
        <v>178.35103000000001</v>
      </c>
      <c r="JR22" s="17">
        <v>178.35103000000001</v>
      </c>
      <c r="JS22" s="17">
        <v>31.348970000000001</v>
      </c>
      <c r="JT22" s="17">
        <v>274.2</v>
      </c>
      <c r="JU22" s="17">
        <v>268.32992000000002</v>
      </c>
      <c r="JV22" s="17">
        <v>268.32992000000002</v>
      </c>
      <c r="JW22" s="17">
        <v>5.8700799999999997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1.1000000000000001</v>
      </c>
      <c r="LE22" s="17">
        <v>1.1522699999999999</v>
      </c>
      <c r="LF22" s="17">
        <v>1.1522699999999999</v>
      </c>
      <c r="LG22" s="17">
        <v>-5.2269999999999997E-2</v>
      </c>
      <c r="LH22" s="17">
        <v>56.8</v>
      </c>
      <c r="LI22" s="17">
        <v>106.01519</v>
      </c>
      <c r="LJ22" s="17">
        <v>100.30839</v>
      </c>
      <c r="LK22" s="17">
        <v>-43.508389999999999</v>
      </c>
      <c r="LL22" s="17">
        <v>95</v>
      </c>
      <c r="LM22" s="17">
        <v>93.26182</v>
      </c>
      <c r="LN22" s="17">
        <v>72.035300000000007</v>
      </c>
      <c r="LO22" s="17">
        <v>22.964700000000001</v>
      </c>
      <c r="LP22" s="17">
        <v>61.7</v>
      </c>
      <c r="LQ22" s="17">
        <v>67.133979999999994</v>
      </c>
      <c r="LR22" s="17">
        <v>67.133979999999994</v>
      </c>
      <c r="LS22" s="17">
        <v>-5.43398</v>
      </c>
      <c r="LT22" s="17">
        <v>72.2</v>
      </c>
      <c r="LU22" s="17">
        <v>72.37388</v>
      </c>
      <c r="LV22" s="17">
        <v>66.212159999999997</v>
      </c>
      <c r="LW22" s="17">
        <v>5.9878400000000003</v>
      </c>
      <c r="LX22" s="17">
        <v>29.3</v>
      </c>
      <c r="LY22" s="17">
        <v>29.951460000000001</v>
      </c>
      <c r="LZ22" s="17">
        <v>27.40147</v>
      </c>
      <c r="MA22" s="17">
        <v>1.8985300000000001</v>
      </c>
      <c r="MB22" s="17"/>
      <c r="MC22" s="17"/>
      <c r="MD22" s="17"/>
      <c r="ME22" s="17">
        <v>0</v>
      </c>
      <c r="MF22" s="17"/>
      <c r="MG22" s="17"/>
      <c r="MH22" s="17"/>
      <c r="MI22" s="17">
        <v>0</v>
      </c>
      <c r="MJ22" s="17"/>
      <c r="MK22" s="17"/>
      <c r="ML22" s="17"/>
      <c r="MM22" s="17">
        <v>0</v>
      </c>
      <c r="MN22" s="17">
        <v>147.4</v>
      </c>
      <c r="MO22" s="17">
        <v>149.62415999999999</v>
      </c>
      <c r="MP22" s="17">
        <v>149.62423000000001</v>
      </c>
      <c r="MQ22" s="17">
        <v>-2.2242299999999999</v>
      </c>
      <c r="MR22" s="17">
        <v>149.4</v>
      </c>
      <c r="MS22" s="17">
        <v>149.62415999999999</v>
      </c>
      <c r="MT22" s="17">
        <v>149.62423000000001</v>
      </c>
      <c r="MU22" s="17">
        <v>-0.22423000000000001</v>
      </c>
      <c r="MV22" s="17">
        <v>150.4</v>
      </c>
      <c r="MW22" s="17">
        <v>150.07347999999999</v>
      </c>
      <c r="MX22" s="17">
        <v>150.07355000000001</v>
      </c>
      <c r="MY22" s="17">
        <v>0.32645000000000002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138.69999999999999</v>
      </c>
      <c r="NU22" s="17">
        <v>144.88829999999999</v>
      </c>
      <c r="NV22" s="17">
        <v>144.88829999999999</v>
      </c>
      <c r="NW22" s="17">
        <v>-6.1882999999999999</v>
      </c>
      <c r="NX22" s="17">
        <v>77.7</v>
      </c>
      <c r="NY22" s="17">
        <v>72.661699999999996</v>
      </c>
      <c r="NZ22" s="17">
        <v>72.661699999999996</v>
      </c>
      <c r="OA22" s="17">
        <v>5.0382999999999996</v>
      </c>
      <c r="OB22" s="17">
        <v>0</v>
      </c>
      <c r="OC22" s="17">
        <v>6.6000000000000003E-2</v>
      </c>
      <c r="OD22" s="17">
        <v>6.6000000000000003E-2</v>
      </c>
      <c r="OE22" s="17">
        <v>-6.6000000000000003E-2</v>
      </c>
      <c r="OF22" s="17">
        <v>24.6</v>
      </c>
      <c r="OG22" s="17">
        <v>40.74</v>
      </c>
      <c r="OH22" s="17">
        <v>40.74</v>
      </c>
      <c r="OI22" s="17">
        <v>-16.14</v>
      </c>
      <c r="OJ22" s="17">
        <v>14.7</v>
      </c>
      <c r="OK22" s="17">
        <v>12.884</v>
      </c>
      <c r="OL22" s="17">
        <v>12.884</v>
      </c>
      <c r="OM22" s="17">
        <v>1.8160000000000001</v>
      </c>
      <c r="ON22" s="17">
        <v>18.3</v>
      </c>
      <c r="OO22" s="17">
        <v>15.388999999999999</v>
      </c>
      <c r="OP22" s="17">
        <v>15.388999999999999</v>
      </c>
      <c r="OQ22" s="17">
        <v>2.911</v>
      </c>
      <c r="OR22" s="17">
        <v>0</v>
      </c>
      <c r="OS22" s="17"/>
      <c r="OT22" s="17"/>
      <c r="OU22" s="17">
        <v>0</v>
      </c>
      <c r="OV22" s="17">
        <v>8.4</v>
      </c>
      <c r="OW22" s="17">
        <v>8</v>
      </c>
      <c r="OX22" s="17">
        <v>8</v>
      </c>
      <c r="OY22" s="17">
        <v>0.4</v>
      </c>
      <c r="OZ22" s="17"/>
      <c r="PA22" s="17"/>
      <c r="PB22" s="17"/>
      <c r="PC22" s="17">
        <v>0</v>
      </c>
      <c r="PD22" s="17">
        <v>9.9</v>
      </c>
      <c r="PE22" s="17">
        <v>9</v>
      </c>
      <c r="PF22" s="17">
        <v>9</v>
      </c>
      <c r="PG22" s="17">
        <v>0.9</v>
      </c>
      <c r="PH22" s="17">
        <v>3.1</v>
      </c>
      <c r="PI22" s="17">
        <v>1.46</v>
      </c>
      <c r="PJ22" s="17">
        <v>1.46</v>
      </c>
      <c r="PK22" s="17">
        <v>1.64</v>
      </c>
      <c r="PL22" s="17">
        <v>0</v>
      </c>
      <c r="PM22" s="17">
        <v>1</v>
      </c>
      <c r="PN22" s="17">
        <v>1</v>
      </c>
      <c r="PO22" s="17">
        <v>-1</v>
      </c>
      <c r="PP22" s="17">
        <v>3.1</v>
      </c>
      <c r="PQ22" s="17">
        <v>2.65</v>
      </c>
      <c r="PR22" s="17">
        <v>2.65</v>
      </c>
      <c r="PS22" s="17">
        <v>0.45</v>
      </c>
      <c r="PT22" s="17">
        <v>2</v>
      </c>
      <c r="PU22" s="17">
        <v>2.2000000000000002</v>
      </c>
      <c r="PV22" s="17">
        <v>2.2000000000000002</v>
      </c>
      <c r="PW22" s="17">
        <v>-0.2</v>
      </c>
      <c r="PX22" s="17">
        <v>19.5</v>
      </c>
      <c r="PY22" s="17">
        <v>19.417480000000001</v>
      </c>
      <c r="PZ22" s="17">
        <v>19.417480000000001</v>
      </c>
      <c r="QA22" s="17">
        <v>8.2519999999999996E-2</v>
      </c>
      <c r="QB22" s="17">
        <v>8.4</v>
      </c>
      <c r="QC22" s="17">
        <v>5.7</v>
      </c>
      <c r="QD22" s="17">
        <v>5.7</v>
      </c>
      <c r="QE22" s="17">
        <v>2.7</v>
      </c>
      <c r="QF22" s="17">
        <v>4</v>
      </c>
      <c r="QG22" s="17">
        <v>4</v>
      </c>
      <c r="QH22" s="17">
        <v>4</v>
      </c>
      <c r="QI22" s="17">
        <v>0</v>
      </c>
      <c r="QJ22" s="17">
        <v>3.3</v>
      </c>
      <c r="QK22" s="17">
        <v>3.4</v>
      </c>
      <c r="QL22" s="17">
        <v>3.4</v>
      </c>
      <c r="QM22" s="17">
        <v>-0.1</v>
      </c>
      <c r="QN22" s="17">
        <v>18.2</v>
      </c>
      <c r="QO22" s="17">
        <v>17.864080000000001</v>
      </c>
      <c r="QP22" s="17">
        <v>17.864080000000001</v>
      </c>
      <c r="QQ22" s="17">
        <v>0.33592</v>
      </c>
      <c r="QR22" s="17">
        <v>8.5</v>
      </c>
      <c r="QS22" s="17">
        <v>2.1603500000000002</v>
      </c>
      <c r="QT22" s="17">
        <v>2.1603500000000002</v>
      </c>
      <c r="QU22" s="17">
        <v>6.3396499999999998</v>
      </c>
      <c r="QV22" s="17">
        <v>9.5</v>
      </c>
      <c r="QW22" s="17">
        <v>1.2763500000000001</v>
      </c>
      <c r="QX22" s="17">
        <v>1.2763500000000001</v>
      </c>
      <c r="QY22" s="17">
        <v>8.2236499999999992</v>
      </c>
      <c r="QZ22" s="17">
        <v>6.2</v>
      </c>
      <c r="RA22" s="17">
        <v>9.3819999999999997</v>
      </c>
      <c r="RB22" s="17">
        <v>9.3819999999999997</v>
      </c>
      <c r="RC22" s="17">
        <v>-3.1819999999999999</v>
      </c>
      <c r="RD22" s="17">
        <v>22</v>
      </c>
      <c r="RE22" s="17">
        <v>23.61</v>
      </c>
      <c r="RF22" s="17">
        <v>23.61</v>
      </c>
      <c r="RG22" s="17">
        <v>-1.61</v>
      </c>
      <c r="RH22" s="17">
        <v>0</v>
      </c>
      <c r="RI22" s="17"/>
      <c r="RJ22" s="17"/>
      <c r="RK22" s="17">
        <v>0</v>
      </c>
      <c r="RL22" s="17">
        <v>2.1</v>
      </c>
      <c r="RM22" s="17">
        <v>2.4</v>
      </c>
      <c r="RN22" s="17">
        <v>2.4</v>
      </c>
      <c r="RO22" s="17">
        <v>-0.3</v>
      </c>
      <c r="RP22" s="17">
        <v>0</v>
      </c>
      <c r="RQ22" s="17"/>
      <c r="RR22" s="17"/>
      <c r="RS22" s="17">
        <v>0</v>
      </c>
      <c r="RT22" s="17">
        <v>0</v>
      </c>
      <c r="RU22" s="17"/>
      <c r="RV22" s="17"/>
      <c r="RW22" s="17">
        <v>0</v>
      </c>
      <c r="RX22" s="17">
        <v>0.6</v>
      </c>
      <c r="RY22" s="17"/>
      <c r="RZ22" s="17">
        <v>0.90429999999999999</v>
      </c>
      <c r="SA22" s="17">
        <v>-0.30430000000000001</v>
      </c>
      <c r="SB22" s="17">
        <v>2.4</v>
      </c>
      <c r="SC22" s="17">
        <v>2.3490000000000002</v>
      </c>
      <c r="SD22" s="17">
        <v>2.3490000000000002</v>
      </c>
      <c r="SE22" s="17">
        <v>5.0999999999999997E-2</v>
      </c>
      <c r="SF22" s="17">
        <v>17.100000000000001</v>
      </c>
      <c r="SG22" s="17">
        <v>15.220269999999999</v>
      </c>
      <c r="SH22" s="17">
        <v>8.3385700000000007</v>
      </c>
      <c r="SI22" s="17">
        <v>8.7614300000000007</v>
      </c>
      <c r="SJ22" s="17">
        <v>1.2</v>
      </c>
      <c r="SK22" s="17">
        <v>1.216</v>
      </c>
      <c r="SL22" s="17">
        <v>1.216</v>
      </c>
      <c r="SM22" s="17">
        <v>-1.6E-2</v>
      </c>
      <c r="SN22" s="17">
        <v>0</v>
      </c>
      <c r="SO22" s="17">
        <v>0.4</v>
      </c>
      <c r="SP22" s="17">
        <v>0.4</v>
      </c>
      <c r="SQ22" s="17">
        <v>-0.4</v>
      </c>
      <c r="SR22" s="17">
        <v>6.3</v>
      </c>
      <c r="SS22" s="17">
        <v>4.9000000000000004</v>
      </c>
      <c r="ST22" s="17">
        <v>4.9000000000000004</v>
      </c>
      <c r="SU22" s="17">
        <v>1.4</v>
      </c>
      <c r="SV22" s="17">
        <v>3.5</v>
      </c>
      <c r="SW22" s="17">
        <v>3</v>
      </c>
      <c r="SX22" s="17">
        <v>3</v>
      </c>
      <c r="SY22" s="17">
        <v>0.5</v>
      </c>
      <c r="SZ22" s="17">
        <v>4.0999999999999996</v>
      </c>
      <c r="TA22" s="17">
        <v>3.5</v>
      </c>
      <c r="TB22" s="17">
        <v>3.5</v>
      </c>
      <c r="TC22" s="17">
        <v>0.6</v>
      </c>
      <c r="TD22" s="17">
        <v>6.4</v>
      </c>
      <c r="TE22" s="17">
        <v>5.5</v>
      </c>
      <c r="TF22" s="17">
        <v>5.5</v>
      </c>
      <c r="TG22" s="17">
        <v>0.9</v>
      </c>
      <c r="TH22" s="17">
        <v>10</v>
      </c>
      <c r="TI22" s="17">
        <v>9.5</v>
      </c>
      <c r="TJ22" s="17">
        <v>9.5</v>
      </c>
      <c r="TK22" s="17">
        <v>0.5</v>
      </c>
      <c r="TL22" s="17">
        <v>23</v>
      </c>
      <c r="TM22" s="17">
        <v>25.565999999999999</v>
      </c>
      <c r="TN22" s="17">
        <v>25.565999999999999</v>
      </c>
      <c r="TO22" s="17">
        <v>-2.5659999999999998</v>
      </c>
      <c r="TP22" s="17">
        <v>3.3</v>
      </c>
      <c r="TQ22" s="17">
        <v>12.683999999999999</v>
      </c>
      <c r="TR22" s="17">
        <v>12.683999999999999</v>
      </c>
      <c r="TS22" s="17">
        <v>-9.3840000000000003</v>
      </c>
      <c r="TT22" s="17">
        <v>5.0999999999999996</v>
      </c>
      <c r="TU22" s="17"/>
      <c r="TV22" s="17">
        <v>1.02</v>
      </c>
      <c r="TW22" s="17">
        <v>4.08</v>
      </c>
      <c r="TX22" s="17">
        <v>14.2</v>
      </c>
      <c r="TY22" s="17">
        <v>31.187000000000001</v>
      </c>
      <c r="TZ22" s="17">
        <v>31.187000000000001</v>
      </c>
      <c r="UA22" s="17">
        <v>-16.986999999999998</v>
      </c>
      <c r="UB22" s="17">
        <v>31</v>
      </c>
      <c r="UC22" s="17">
        <v>55.918999999999997</v>
      </c>
      <c r="UD22" s="17">
        <v>55.918999999999997</v>
      </c>
      <c r="UE22" s="17">
        <v>-24.919</v>
      </c>
      <c r="UF22" s="17">
        <v>1</v>
      </c>
      <c r="UG22" s="17">
        <v>1.51</v>
      </c>
      <c r="UH22" s="17">
        <v>1.51</v>
      </c>
      <c r="UI22" s="17">
        <v>-0.51</v>
      </c>
      <c r="UJ22" s="17">
        <v>0.4</v>
      </c>
      <c r="UK22" s="17">
        <v>0.80800000000000005</v>
      </c>
      <c r="UL22" s="17">
        <v>0.80800000000000005</v>
      </c>
      <c r="UM22" s="17">
        <v>-0.40799999999999997</v>
      </c>
      <c r="UN22" s="17">
        <v>10.5</v>
      </c>
      <c r="UO22" s="17">
        <v>5.2</v>
      </c>
      <c r="UP22" s="17">
        <v>5.2</v>
      </c>
      <c r="UQ22" s="17">
        <v>5.3</v>
      </c>
      <c r="UR22" s="17">
        <v>3.2</v>
      </c>
      <c r="US22" s="17">
        <v>2</v>
      </c>
      <c r="UT22" s="17">
        <v>2</v>
      </c>
      <c r="UU22" s="17">
        <v>1.2</v>
      </c>
      <c r="UV22" s="17"/>
      <c r="UW22" s="17"/>
      <c r="UX22" s="17"/>
      <c r="UY22" s="17">
        <v>0</v>
      </c>
      <c r="UZ22" s="17">
        <v>5</v>
      </c>
      <c r="VA22" s="17">
        <v>4</v>
      </c>
      <c r="VB22" s="17">
        <v>4</v>
      </c>
      <c r="VC22" s="17">
        <v>1</v>
      </c>
      <c r="VD22" s="17">
        <v>5.5</v>
      </c>
      <c r="VE22" s="17">
        <v>4.5</v>
      </c>
      <c r="VF22" s="17">
        <v>4.5</v>
      </c>
      <c r="VG22" s="17">
        <v>1</v>
      </c>
      <c r="VH22" s="17">
        <v>5.5</v>
      </c>
      <c r="VI22" s="17">
        <v>4.7</v>
      </c>
      <c r="VJ22" s="17">
        <v>4.7</v>
      </c>
      <c r="VK22" s="17">
        <v>0.8</v>
      </c>
      <c r="VL22" s="17">
        <v>17.399999999999999</v>
      </c>
      <c r="VM22" s="17">
        <v>13.965999999999999</v>
      </c>
      <c r="VN22" s="17">
        <v>13.965999999999999</v>
      </c>
      <c r="VO22" s="17">
        <v>3.4340000000000002</v>
      </c>
      <c r="VP22" s="17">
        <v>46.8</v>
      </c>
      <c r="VQ22" s="17">
        <v>42.371000000000002</v>
      </c>
      <c r="VR22" s="17">
        <v>42.371000000000002</v>
      </c>
      <c r="VS22" s="17">
        <v>4.4290000000000003</v>
      </c>
      <c r="VT22" s="17">
        <v>1.5</v>
      </c>
      <c r="VU22" s="17">
        <v>5.2425499999999996</v>
      </c>
      <c r="VV22" s="17">
        <v>5.2425499999999996</v>
      </c>
      <c r="VW22" s="17">
        <v>-3.74255</v>
      </c>
      <c r="VX22" s="17">
        <v>27.9</v>
      </c>
      <c r="VY22" s="17">
        <v>27.989319999999999</v>
      </c>
      <c r="VZ22" s="17">
        <v>27.989319999999999</v>
      </c>
      <c r="WA22" s="17">
        <v>-8.9319999999999997E-2</v>
      </c>
      <c r="WB22" s="17">
        <v>0.6</v>
      </c>
      <c r="WC22" s="17">
        <v>0.6</v>
      </c>
      <c r="WD22" s="17">
        <v>0.6</v>
      </c>
      <c r="WE22" s="17">
        <v>0</v>
      </c>
      <c r="WF22" s="17">
        <v>18.600000000000001</v>
      </c>
      <c r="WG22" s="17">
        <v>10</v>
      </c>
      <c r="WH22" s="17">
        <v>10</v>
      </c>
      <c r="WI22" s="17">
        <v>8.6</v>
      </c>
      <c r="WJ22" s="17">
        <v>19</v>
      </c>
      <c r="WK22" s="17">
        <v>9</v>
      </c>
      <c r="WL22" s="17">
        <v>9</v>
      </c>
      <c r="WM22" s="17">
        <v>10</v>
      </c>
      <c r="WN22" s="17">
        <v>22.6</v>
      </c>
      <c r="WO22" s="17">
        <v>20.678820000000002</v>
      </c>
      <c r="WP22" s="17">
        <v>20.678820000000002</v>
      </c>
      <c r="WQ22" s="17">
        <v>1.9211800000000001</v>
      </c>
      <c r="WR22" s="17">
        <v>1.4</v>
      </c>
      <c r="WS22" s="17">
        <v>0.32</v>
      </c>
      <c r="WT22" s="17">
        <v>0.32</v>
      </c>
      <c r="WU22" s="17">
        <v>1.08</v>
      </c>
      <c r="WV22" s="17">
        <v>10</v>
      </c>
      <c r="WW22" s="17">
        <v>10</v>
      </c>
      <c r="WX22" s="17">
        <v>10</v>
      </c>
      <c r="WY22" s="17">
        <v>0</v>
      </c>
      <c r="WZ22" s="17">
        <v>20</v>
      </c>
      <c r="XA22" s="17">
        <v>18.4466</v>
      </c>
      <c r="XB22" s="17">
        <v>18.4466</v>
      </c>
      <c r="XC22" s="17">
        <v>1.5533999999999999</v>
      </c>
      <c r="XD22" s="17">
        <v>9.4</v>
      </c>
      <c r="XE22" s="17">
        <v>10.8</v>
      </c>
      <c r="XF22" s="17">
        <v>10.8</v>
      </c>
      <c r="XG22" s="17">
        <v>-1.4</v>
      </c>
      <c r="XH22" s="17">
        <v>36.200000000000003</v>
      </c>
      <c r="XI22" s="17">
        <v>22.5</v>
      </c>
      <c r="XJ22" s="17">
        <v>22.5</v>
      </c>
      <c r="XK22" s="17">
        <v>13.7</v>
      </c>
      <c r="XL22" s="17">
        <v>26.4</v>
      </c>
      <c r="XM22" s="17">
        <v>22.5</v>
      </c>
      <c r="XN22" s="17">
        <v>22.5</v>
      </c>
      <c r="XO22" s="17">
        <v>3.9</v>
      </c>
      <c r="XP22" s="17">
        <v>15.1</v>
      </c>
      <c r="XQ22" s="17">
        <v>14</v>
      </c>
      <c r="XR22" s="17">
        <v>14</v>
      </c>
      <c r="XS22" s="17">
        <v>1.1000000000000001</v>
      </c>
      <c r="XT22" s="17">
        <v>14.1</v>
      </c>
      <c r="XU22" s="17">
        <v>20</v>
      </c>
      <c r="XV22" s="17">
        <v>20</v>
      </c>
      <c r="XW22" s="17">
        <v>-5.9</v>
      </c>
      <c r="XX22" s="17">
        <v>9</v>
      </c>
      <c r="XY22" s="17">
        <v>8.2100000000000009</v>
      </c>
      <c r="XZ22" s="17">
        <v>8.2100000000000009</v>
      </c>
      <c r="YA22" s="17">
        <v>0.79</v>
      </c>
      <c r="YB22" s="17"/>
      <c r="YC22" s="17"/>
      <c r="YD22" s="17"/>
      <c r="YE22" s="17">
        <v>0</v>
      </c>
      <c r="YF22" s="17"/>
      <c r="YG22" s="17"/>
      <c r="YH22" s="17"/>
      <c r="YI22" s="17">
        <v>0</v>
      </c>
    </row>
    <row r="23" spans="1:659" ht="24" customHeight="1" x14ac:dyDescent="0.3">
      <c r="A23" s="1"/>
      <c r="B23" s="16" t="s">
        <v>48</v>
      </c>
      <c r="C23" s="16" t="s">
        <v>822</v>
      </c>
      <c r="D23" s="17">
        <v>127.5</v>
      </c>
      <c r="E23" s="17">
        <v>120.95164</v>
      </c>
      <c r="F23" s="17">
        <v>98.122280000000003</v>
      </c>
      <c r="G23" s="17">
        <v>29.37772</v>
      </c>
      <c r="H23" s="17">
        <v>607.1</v>
      </c>
      <c r="I23" s="17">
        <v>594.17128000000002</v>
      </c>
      <c r="J23" s="17">
        <v>594.17128000000002</v>
      </c>
      <c r="K23" s="17">
        <v>12.92872</v>
      </c>
      <c r="L23" s="17">
        <v>204.3</v>
      </c>
      <c r="M23" s="17">
        <v>193.29447999999999</v>
      </c>
      <c r="N23" s="17">
        <v>193.29447999999999</v>
      </c>
      <c r="O23" s="17">
        <v>11.005520000000001</v>
      </c>
      <c r="P23" s="17"/>
      <c r="Q23" s="17"/>
      <c r="R23" s="17"/>
      <c r="S23" s="17">
        <v>0</v>
      </c>
      <c r="T23" s="17"/>
      <c r="U23" s="17"/>
      <c r="V23" s="17"/>
      <c r="W23" s="17">
        <v>0</v>
      </c>
      <c r="X23" s="17">
        <v>30.1</v>
      </c>
      <c r="Y23" s="17">
        <v>12.09104</v>
      </c>
      <c r="Z23" s="17">
        <v>12.09104</v>
      </c>
      <c r="AA23" s="17">
        <v>18.008959999999998</v>
      </c>
      <c r="AB23" s="17">
        <v>86</v>
      </c>
      <c r="AC23" s="17">
        <v>91.715400000000002</v>
      </c>
      <c r="AD23" s="17">
        <v>91.364000000000004</v>
      </c>
      <c r="AE23" s="17">
        <v>-5.3639999999999999</v>
      </c>
      <c r="AF23" s="17"/>
      <c r="AG23" s="17"/>
      <c r="AH23" s="17"/>
      <c r="AI23" s="17">
        <v>0</v>
      </c>
      <c r="AJ23" s="17"/>
      <c r="AK23" s="17"/>
      <c r="AL23" s="17"/>
      <c r="AM23" s="17">
        <v>0</v>
      </c>
      <c r="AN23" s="17">
        <v>158.69999999999999</v>
      </c>
      <c r="AO23" s="17">
        <v>194.89606000000001</v>
      </c>
      <c r="AP23" s="17">
        <v>194.89606000000001</v>
      </c>
      <c r="AQ23" s="17">
        <v>-36.196060000000003</v>
      </c>
      <c r="AR23" s="17">
        <v>159</v>
      </c>
      <c r="AS23" s="17">
        <v>194.89606000000001</v>
      </c>
      <c r="AT23" s="17">
        <v>194.89606000000001</v>
      </c>
      <c r="AU23" s="17">
        <v>-35.896059999999999</v>
      </c>
      <c r="AV23" s="17">
        <v>157.69999999999999</v>
      </c>
      <c r="AW23" s="17">
        <v>194.89606000000001</v>
      </c>
      <c r="AX23" s="17">
        <v>194.89606000000001</v>
      </c>
      <c r="AY23" s="17">
        <v>-37.196060000000003</v>
      </c>
      <c r="AZ23" s="17">
        <v>238.3</v>
      </c>
      <c r="BA23" s="17">
        <v>293.22199999999998</v>
      </c>
      <c r="BB23" s="17">
        <v>293.22199999999998</v>
      </c>
      <c r="BC23" s="17">
        <v>-54.921999999999997</v>
      </c>
      <c r="BD23" s="17">
        <v>215.9</v>
      </c>
      <c r="BE23" s="17">
        <v>208.07390000000001</v>
      </c>
      <c r="BF23" s="17">
        <v>208.07390000000001</v>
      </c>
      <c r="BG23" s="17">
        <v>7.8261000000000003</v>
      </c>
      <c r="BH23" s="17">
        <v>111.3</v>
      </c>
      <c r="BI23" s="17">
        <v>104.34936999999999</v>
      </c>
      <c r="BJ23" s="17">
        <v>104.34936999999999</v>
      </c>
      <c r="BK23" s="17">
        <v>6.9506300000000003</v>
      </c>
      <c r="BL23" s="17">
        <v>285.39999999999998</v>
      </c>
      <c r="BM23" s="17">
        <v>381.30583000000001</v>
      </c>
      <c r="BN23" s="17">
        <v>381.30583000000001</v>
      </c>
      <c r="BO23" s="17">
        <v>-95.905829999999995</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116.9</v>
      </c>
      <c r="CK23" s="17">
        <v>111.2509</v>
      </c>
      <c r="CL23" s="17">
        <v>111.2509</v>
      </c>
      <c r="CM23" s="17">
        <v>5.6490999999999998</v>
      </c>
      <c r="CN23" s="17">
        <v>7.6</v>
      </c>
      <c r="CO23" s="17">
        <v>5.1333399999999996</v>
      </c>
      <c r="CP23" s="17">
        <v>5.1333399999999996</v>
      </c>
      <c r="CQ23" s="17">
        <v>2.4666600000000001</v>
      </c>
      <c r="CR23" s="17">
        <v>6.1</v>
      </c>
      <c r="CS23" s="17">
        <v>2.8177599999999998</v>
      </c>
      <c r="CT23" s="17">
        <v>2.8177599999999998</v>
      </c>
      <c r="CU23" s="17">
        <v>3.2822399999999998</v>
      </c>
      <c r="CV23" s="17">
        <v>22.1</v>
      </c>
      <c r="CW23" s="17"/>
      <c r="CX23" s="17"/>
      <c r="CY23" s="17">
        <v>22.1</v>
      </c>
      <c r="CZ23" s="17">
        <v>6.4</v>
      </c>
      <c r="DA23" s="17">
        <v>6.8787000000000003</v>
      </c>
      <c r="DB23" s="17">
        <v>6.8787000000000003</v>
      </c>
      <c r="DC23" s="17">
        <v>-0.47870000000000001</v>
      </c>
      <c r="DD23" s="17">
        <v>8.3000000000000007</v>
      </c>
      <c r="DE23" s="17">
        <v>12.669079999999999</v>
      </c>
      <c r="DF23" s="17">
        <v>12.669079999999999</v>
      </c>
      <c r="DG23" s="17">
        <v>-4.3690800000000003</v>
      </c>
      <c r="DH23" s="17">
        <v>61.5</v>
      </c>
      <c r="DI23" s="17">
        <v>70.447720000000004</v>
      </c>
      <c r="DJ23" s="17">
        <v>142.30582999999999</v>
      </c>
      <c r="DK23" s="17">
        <v>-80.80583</v>
      </c>
      <c r="DL23" s="17"/>
      <c r="DM23" s="17"/>
      <c r="DN23" s="17"/>
      <c r="DO23" s="17">
        <v>0</v>
      </c>
      <c r="DP23" s="17"/>
      <c r="DQ23" s="17"/>
      <c r="DR23" s="17"/>
      <c r="DS23" s="17">
        <v>0</v>
      </c>
      <c r="DT23" s="17"/>
      <c r="DU23" s="17"/>
      <c r="DV23" s="17"/>
      <c r="DW23" s="17">
        <v>0</v>
      </c>
      <c r="DX23" s="17"/>
      <c r="DY23" s="17"/>
      <c r="DZ23" s="17"/>
      <c r="EA23" s="17">
        <v>0</v>
      </c>
      <c r="EB23" s="17">
        <v>56.1</v>
      </c>
      <c r="EC23" s="17">
        <v>56.515709999999999</v>
      </c>
      <c r="ED23" s="17">
        <v>56.515709999999999</v>
      </c>
      <c r="EE23" s="17">
        <v>-0.41571000000000002</v>
      </c>
      <c r="EF23" s="17">
        <v>90.2</v>
      </c>
      <c r="EG23" s="17">
        <v>94.599450000000004</v>
      </c>
      <c r="EH23" s="17">
        <v>94.289490000000001</v>
      </c>
      <c r="EI23" s="17">
        <v>-4.0894899999999996</v>
      </c>
      <c r="EJ23" s="17"/>
      <c r="EK23" s="17"/>
      <c r="EL23" s="17"/>
      <c r="EM23" s="17">
        <v>0</v>
      </c>
      <c r="EN23" s="17"/>
      <c r="EO23" s="17"/>
      <c r="EP23" s="17"/>
      <c r="EQ23" s="17">
        <v>0</v>
      </c>
      <c r="ER23" s="17"/>
      <c r="ES23" s="17"/>
      <c r="ET23" s="17"/>
      <c r="EU23" s="17">
        <v>0</v>
      </c>
      <c r="EV23" s="17">
        <v>6.5</v>
      </c>
      <c r="EW23" s="17">
        <v>6.39</v>
      </c>
      <c r="EX23" s="17">
        <v>6.39</v>
      </c>
      <c r="EY23" s="17">
        <v>0.11</v>
      </c>
      <c r="EZ23" s="17">
        <v>178.3</v>
      </c>
      <c r="FA23" s="17">
        <v>173.66230999999999</v>
      </c>
      <c r="FB23" s="17">
        <v>182.63192000000001</v>
      </c>
      <c r="FC23" s="17">
        <v>-4.3319200000000002</v>
      </c>
      <c r="FD23" s="17">
        <v>37.799999999999997</v>
      </c>
      <c r="FE23" s="17">
        <v>34.788629999999998</v>
      </c>
      <c r="FF23" s="17">
        <v>34.788629999999998</v>
      </c>
      <c r="FG23" s="17">
        <v>3.0113699999999999</v>
      </c>
      <c r="FH23" s="17">
        <v>44.6</v>
      </c>
      <c r="FI23" s="17">
        <v>45</v>
      </c>
      <c r="FJ23" s="17">
        <v>45</v>
      </c>
      <c r="FK23" s="17">
        <v>-0.4</v>
      </c>
      <c r="FL23" s="17">
        <v>23.7</v>
      </c>
      <c r="FM23" s="17">
        <v>19.79213</v>
      </c>
      <c r="FN23" s="17">
        <v>19.79213</v>
      </c>
      <c r="FO23" s="17">
        <v>3.90787</v>
      </c>
      <c r="FP23" s="17">
        <v>18.5</v>
      </c>
      <c r="FQ23" s="17">
        <v>19.192229999999999</v>
      </c>
      <c r="FR23" s="17">
        <v>17.562139999999999</v>
      </c>
      <c r="FS23" s="17">
        <v>0.93786000000000003</v>
      </c>
      <c r="FT23" s="17">
        <v>14</v>
      </c>
      <c r="FU23" s="17">
        <v>13.1068</v>
      </c>
      <c r="FV23" s="17">
        <v>13.1068</v>
      </c>
      <c r="FW23" s="17">
        <v>0.89319999999999999</v>
      </c>
      <c r="FX23" s="17">
        <v>60.7</v>
      </c>
      <c r="FY23" s="17">
        <v>60.791670000000003</v>
      </c>
      <c r="FZ23" s="17">
        <v>60.791670000000003</v>
      </c>
      <c r="GA23" s="17">
        <v>-9.1670000000000001E-2</v>
      </c>
      <c r="GB23" s="17">
        <v>183.2</v>
      </c>
      <c r="GC23" s="17">
        <v>184.91498000000001</v>
      </c>
      <c r="GD23" s="17">
        <v>184.91498000000001</v>
      </c>
      <c r="GE23" s="17">
        <v>-1.7149799999999999</v>
      </c>
      <c r="GF23" s="17">
        <v>183.8</v>
      </c>
      <c r="GG23" s="17">
        <v>184.91498000000001</v>
      </c>
      <c r="GH23" s="17">
        <v>184.91498000000001</v>
      </c>
      <c r="GI23" s="17">
        <v>-1.1149800000000001</v>
      </c>
      <c r="GJ23" s="17">
        <v>183.9</v>
      </c>
      <c r="GK23" s="17">
        <v>185.47028</v>
      </c>
      <c r="GL23" s="17">
        <v>185.47028</v>
      </c>
      <c r="GM23" s="17">
        <v>-1.5702799999999999</v>
      </c>
      <c r="GN23" s="17">
        <v>81.8</v>
      </c>
      <c r="GO23" s="17">
        <v>61.239350000000002</v>
      </c>
      <c r="GP23" s="17">
        <v>47.572299999999998</v>
      </c>
      <c r="GQ23" s="17">
        <v>34.227699999999999</v>
      </c>
      <c r="GR23" s="17">
        <v>8.1</v>
      </c>
      <c r="GS23" s="17">
        <v>9.09</v>
      </c>
      <c r="GT23" s="17">
        <v>9.09</v>
      </c>
      <c r="GU23" s="17">
        <v>-0.99</v>
      </c>
      <c r="GV23" s="17">
        <v>4.7</v>
      </c>
      <c r="GW23" s="17">
        <v>9.8520199999999996</v>
      </c>
      <c r="GX23" s="17">
        <v>9.8520199999999996</v>
      </c>
      <c r="GY23" s="17">
        <v>-5.1520200000000003</v>
      </c>
      <c r="GZ23" s="17">
        <v>14.7</v>
      </c>
      <c r="HA23" s="17">
        <v>13.73901</v>
      </c>
      <c r="HB23" s="17">
        <v>18.0441</v>
      </c>
      <c r="HC23" s="17">
        <v>-3.3441000000000001</v>
      </c>
      <c r="HD23" s="17">
        <v>33.5</v>
      </c>
      <c r="HE23" s="17">
        <v>35.346119999999999</v>
      </c>
      <c r="HF23" s="17">
        <v>29.520869999999999</v>
      </c>
      <c r="HG23" s="17">
        <v>3.9791300000000001</v>
      </c>
      <c r="HH23" s="17">
        <v>2.2000000000000002</v>
      </c>
      <c r="HI23" s="17">
        <v>1.97359</v>
      </c>
      <c r="HJ23" s="17">
        <v>1.97359</v>
      </c>
      <c r="HK23" s="17">
        <v>0.22641</v>
      </c>
      <c r="HL23" s="17">
        <v>0</v>
      </c>
      <c r="HM23" s="17"/>
      <c r="HN23" s="17"/>
      <c r="HO23" s="17">
        <v>0</v>
      </c>
      <c r="HP23" s="17">
        <v>56</v>
      </c>
      <c r="HQ23" s="17">
        <v>54.368929999999999</v>
      </c>
      <c r="HR23" s="17">
        <v>56.23977</v>
      </c>
      <c r="HS23" s="17">
        <v>-0.23977000000000001</v>
      </c>
      <c r="HT23" s="17"/>
      <c r="HU23" s="17"/>
      <c r="HV23" s="17"/>
      <c r="HW23" s="17">
        <v>0</v>
      </c>
      <c r="HX23" s="17"/>
      <c r="HY23" s="17"/>
      <c r="HZ23" s="17"/>
      <c r="IA23" s="17">
        <v>0</v>
      </c>
      <c r="IB23" s="17">
        <v>73.400000000000006</v>
      </c>
      <c r="IC23" s="17">
        <v>4.6391799999999996</v>
      </c>
      <c r="ID23" s="17">
        <v>45.64517</v>
      </c>
      <c r="IE23" s="17">
        <v>27.754829999999998</v>
      </c>
      <c r="IF23" s="17"/>
      <c r="IG23" s="17"/>
      <c r="IH23" s="17"/>
      <c r="II23" s="17">
        <v>0</v>
      </c>
      <c r="IJ23" s="17"/>
      <c r="IK23" s="17"/>
      <c r="IL23" s="17"/>
      <c r="IM23" s="17">
        <v>0</v>
      </c>
      <c r="IN23" s="17">
        <v>47.5</v>
      </c>
      <c r="IO23" s="17">
        <v>48.181449999999998</v>
      </c>
      <c r="IP23" s="17">
        <v>48.181449999999998</v>
      </c>
      <c r="IQ23" s="17">
        <v>-0.68145</v>
      </c>
      <c r="IR23" s="17"/>
      <c r="IS23" s="17"/>
      <c r="IT23" s="17"/>
      <c r="IU23" s="17">
        <v>0</v>
      </c>
      <c r="IV23" s="17"/>
      <c r="IW23" s="17"/>
      <c r="IX23" s="17"/>
      <c r="IY23" s="17">
        <v>0</v>
      </c>
      <c r="IZ23" s="17"/>
      <c r="JA23" s="17"/>
      <c r="JB23" s="17"/>
      <c r="JC23" s="17">
        <v>0</v>
      </c>
      <c r="JD23" s="17">
        <v>60.7</v>
      </c>
      <c r="JE23" s="17">
        <v>46.77402</v>
      </c>
      <c r="JF23" s="17">
        <v>30.144850000000002</v>
      </c>
      <c r="JG23" s="17">
        <v>30.555150000000001</v>
      </c>
      <c r="JH23" s="17">
        <v>178.2</v>
      </c>
      <c r="JI23" s="17">
        <v>178.35103000000001</v>
      </c>
      <c r="JJ23" s="17">
        <v>178.35103000000001</v>
      </c>
      <c r="JK23" s="17">
        <v>-0.15103</v>
      </c>
      <c r="JL23" s="17">
        <v>175.9</v>
      </c>
      <c r="JM23" s="17">
        <v>178.35103000000001</v>
      </c>
      <c r="JN23" s="17">
        <v>178.35103000000001</v>
      </c>
      <c r="JO23" s="17">
        <v>-2.4510299999999998</v>
      </c>
      <c r="JP23" s="17">
        <v>210.2</v>
      </c>
      <c r="JQ23" s="17">
        <v>178.35103000000001</v>
      </c>
      <c r="JR23" s="17">
        <v>178.35103000000001</v>
      </c>
      <c r="JS23" s="17">
        <v>31.848970000000001</v>
      </c>
      <c r="JT23" s="17">
        <v>274</v>
      </c>
      <c r="JU23" s="17">
        <v>268.32992000000002</v>
      </c>
      <c r="JV23" s="17">
        <v>268.32992000000002</v>
      </c>
      <c r="JW23" s="17">
        <v>5.6700799999999996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1.1000000000000001</v>
      </c>
      <c r="LE23" s="17">
        <v>1.1522699999999999</v>
      </c>
      <c r="LF23" s="17">
        <v>1.1522699999999999</v>
      </c>
      <c r="LG23" s="17">
        <v>-5.2269999999999997E-2</v>
      </c>
      <c r="LH23" s="17">
        <v>72.7</v>
      </c>
      <c r="LI23" s="17">
        <v>131.19434000000001</v>
      </c>
      <c r="LJ23" s="17">
        <v>108.06789000000001</v>
      </c>
      <c r="LK23" s="17">
        <v>-35.367890000000003</v>
      </c>
      <c r="LL23" s="17">
        <v>105.7</v>
      </c>
      <c r="LM23" s="17">
        <v>108.13001</v>
      </c>
      <c r="LN23" s="17">
        <v>84.305530000000005</v>
      </c>
      <c r="LO23" s="17">
        <v>21.394469999999998</v>
      </c>
      <c r="LP23" s="17">
        <v>64</v>
      </c>
      <c r="LQ23" s="17">
        <v>67.133979999999994</v>
      </c>
      <c r="LR23" s="17">
        <v>67.133979999999994</v>
      </c>
      <c r="LS23" s="17">
        <v>-3.1339800000000002</v>
      </c>
      <c r="LT23" s="17">
        <v>73.099999999999994</v>
      </c>
      <c r="LU23" s="17">
        <v>78.567999999999998</v>
      </c>
      <c r="LV23" s="17">
        <v>68.236990000000006</v>
      </c>
      <c r="LW23" s="17">
        <v>4.8630100000000001</v>
      </c>
      <c r="LX23" s="17">
        <v>30.4</v>
      </c>
      <c r="LY23" s="17">
        <v>29.951460000000001</v>
      </c>
      <c r="LZ23" s="17">
        <v>28.239429999999999</v>
      </c>
      <c r="MA23" s="17">
        <v>2.1605699999999999</v>
      </c>
      <c r="MB23" s="17"/>
      <c r="MC23" s="17"/>
      <c r="MD23" s="17"/>
      <c r="ME23" s="17">
        <v>0</v>
      </c>
      <c r="MF23" s="17"/>
      <c r="MG23" s="17"/>
      <c r="MH23" s="17"/>
      <c r="MI23" s="17">
        <v>0</v>
      </c>
      <c r="MJ23" s="17"/>
      <c r="MK23" s="17"/>
      <c r="ML23" s="17"/>
      <c r="MM23" s="17">
        <v>0</v>
      </c>
      <c r="MN23" s="17">
        <v>147</v>
      </c>
      <c r="MO23" s="17">
        <v>149.62415999999999</v>
      </c>
      <c r="MP23" s="17">
        <v>152.06179</v>
      </c>
      <c r="MQ23" s="17">
        <v>-5.0617900000000002</v>
      </c>
      <c r="MR23" s="17">
        <v>149.1</v>
      </c>
      <c r="MS23" s="17">
        <v>149.62415999999999</v>
      </c>
      <c r="MT23" s="17">
        <v>152.06179</v>
      </c>
      <c r="MU23" s="17">
        <v>-2.9617900000000001</v>
      </c>
      <c r="MV23" s="17">
        <v>149.69999999999999</v>
      </c>
      <c r="MW23" s="17">
        <v>150.07347999999999</v>
      </c>
      <c r="MX23" s="17">
        <v>152.51844</v>
      </c>
      <c r="MY23" s="17">
        <v>-2.8184399999999998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137.6</v>
      </c>
      <c r="NU23" s="17">
        <v>144.88829999999999</v>
      </c>
      <c r="NV23" s="17">
        <v>144.88829999999999</v>
      </c>
      <c r="NW23" s="17">
        <v>-7.2882999999999996</v>
      </c>
      <c r="NX23" s="17">
        <v>77.599999999999994</v>
      </c>
      <c r="NY23" s="17">
        <v>72.661699999999996</v>
      </c>
      <c r="NZ23" s="17">
        <v>72.661699999999996</v>
      </c>
      <c r="OA23" s="17">
        <v>4.9382999999999999</v>
      </c>
      <c r="OB23" s="17">
        <v>0.1</v>
      </c>
      <c r="OC23" s="17">
        <v>7.9000000000000001E-2</v>
      </c>
      <c r="OD23" s="17">
        <v>7.9000000000000001E-2</v>
      </c>
      <c r="OE23" s="17">
        <v>2.1000000000000001E-2</v>
      </c>
      <c r="OF23" s="17">
        <v>31.3</v>
      </c>
      <c r="OG23" s="17">
        <v>41.93</v>
      </c>
      <c r="OH23" s="17">
        <v>41.93</v>
      </c>
      <c r="OI23" s="17">
        <v>-10.63</v>
      </c>
      <c r="OJ23" s="17">
        <v>36.299999999999997</v>
      </c>
      <c r="OK23" s="17">
        <v>31.244</v>
      </c>
      <c r="OL23" s="17">
        <v>31.244</v>
      </c>
      <c r="OM23" s="17">
        <v>5.056</v>
      </c>
      <c r="ON23" s="17">
        <v>17.8</v>
      </c>
      <c r="OO23" s="17">
        <v>15.536</v>
      </c>
      <c r="OP23" s="17">
        <v>15.536</v>
      </c>
      <c r="OQ23" s="17">
        <v>2.2639999999999998</v>
      </c>
      <c r="OR23" s="17">
        <v>0</v>
      </c>
      <c r="OS23" s="17"/>
      <c r="OT23" s="17"/>
      <c r="OU23" s="17">
        <v>0</v>
      </c>
      <c r="OV23" s="17">
        <v>8.4</v>
      </c>
      <c r="OW23" s="17">
        <v>8</v>
      </c>
      <c r="OX23" s="17">
        <v>8</v>
      </c>
      <c r="OY23" s="17">
        <v>0.4</v>
      </c>
      <c r="OZ23" s="17"/>
      <c r="PA23" s="17"/>
      <c r="PB23" s="17"/>
      <c r="PC23" s="17">
        <v>0</v>
      </c>
      <c r="PD23" s="17">
        <v>9.9</v>
      </c>
      <c r="PE23" s="17">
        <v>9</v>
      </c>
      <c r="PF23" s="17">
        <v>9</v>
      </c>
      <c r="PG23" s="17">
        <v>0.9</v>
      </c>
      <c r="PH23" s="17">
        <v>2.5</v>
      </c>
      <c r="PI23" s="17">
        <v>1.46</v>
      </c>
      <c r="PJ23" s="17">
        <v>1.46</v>
      </c>
      <c r="PK23" s="17">
        <v>1.04</v>
      </c>
      <c r="PL23" s="17">
        <v>0</v>
      </c>
      <c r="PM23" s="17">
        <v>1</v>
      </c>
      <c r="PN23" s="17">
        <v>1</v>
      </c>
      <c r="PO23" s="17">
        <v>-1</v>
      </c>
      <c r="PP23" s="17">
        <v>3.1</v>
      </c>
      <c r="PQ23" s="17">
        <v>2.65</v>
      </c>
      <c r="PR23" s="17">
        <v>2.65</v>
      </c>
      <c r="PS23" s="17">
        <v>0.45</v>
      </c>
      <c r="PT23" s="17">
        <v>2</v>
      </c>
      <c r="PU23" s="17">
        <v>2.2000000000000002</v>
      </c>
      <c r="PV23" s="17">
        <v>2.2000000000000002</v>
      </c>
      <c r="PW23" s="17">
        <v>-0.2</v>
      </c>
      <c r="PX23" s="17">
        <v>20.3</v>
      </c>
      <c r="PY23" s="17">
        <v>19.417480000000001</v>
      </c>
      <c r="PZ23" s="17">
        <v>19.417480000000001</v>
      </c>
      <c r="QA23" s="17">
        <v>0.88251999999999997</v>
      </c>
      <c r="QB23" s="17">
        <v>8.3000000000000007</v>
      </c>
      <c r="QC23" s="17">
        <v>5.7</v>
      </c>
      <c r="QD23" s="17">
        <v>5.7</v>
      </c>
      <c r="QE23" s="17">
        <v>2.6</v>
      </c>
      <c r="QF23" s="17">
        <v>4</v>
      </c>
      <c r="QG23" s="17">
        <v>4</v>
      </c>
      <c r="QH23" s="17">
        <v>4</v>
      </c>
      <c r="QI23" s="17">
        <v>0</v>
      </c>
      <c r="QJ23" s="17">
        <v>3.2</v>
      </c>
      <c r="QK23" s="17">
        <v>3.4</v>
      </c>
      <c r="QL23" s="17">
        <v>3.4</v>
      </c>
      <c r="QM23" s="17">
        <v>-0.2</v>
      </c>
      <c r="QN23" s="17">
        <v>18.2</v>
      </c>
      <c r="QO23" s="17">
        <v>17.864080000000001</v>
      </c>
      <c r="QP23" s="17">
        <v>17.864080000000001</v>
      </c>
      <c r="QQ23" s="17">
        <v>0.33592</v>
      </c>
      <c r="QR23" s="17">
        <v>11.8</v>
      </c>
      <c r="QS23" s="17">
        <v>6.3286800000000003</v>
      </c>
      <c r="QT23" s="17">
        <v>6.3286800000000003</v>
      </c>
      <c r="QU23" s="17">
        <v>5.4713200000000004</v>
      </c>
      <c r="QV23" s="17">
        <v>14</v>
      </c>
      <c r="QW23" s="17">
        <v>4.71469</v>
      </c>
      <c r="QX23" s="17">
        <v>4.71469</v>
      </c>
      <c r="QY23" s="17">
        <v>9.2853100000000008</v>
      </c>
      <c r="QZ23" s="17">
        <v>8.1</v>
      </c>
      <c r="RA23" s="17">
        <v>9.5640000000000001</v>
      </c>
      <c r="RB23" s="17">
        <v>9.5640000000000001</v>
      </c>
      <c r="RC23" s="17">
        <v>-1.464</v>
      </c>
      <c r="RD23" s="17">
        <v>14.5</v>
      </c>
      <c r="RE23" s="17">
        <v>23.667000000000002</v>
      </c>
      <c r="RF23" s="17">
        <v>23.667000000000002</v>
      </c>
      <c r="RG23" s="17">
        <v>-9.1669999999999998</v>
      </c>
      <c r="RH23" s="17">
        <v>0</v>
      </c>
      <c r="RI23" s="17"/>
      <c r="RJ23" s="17"/>
      <c r="RK23" s="17">
        <v>0</v>
      </c>
      <c r="RL23" s="17">
        <v>2.1</v>
      </c>
      <c r="RM23" s="17">
        <v>2.4</v>
      </c>
      <c r="RN23" s="17">
        <v>2.4</v>
      </c>
      <c r="RO23" s="17">
        <v>-0.3</v>
      </c>
      <c r="RP23" s="17">
        <v>0</v>
      </c>
      <c r="RQ23" s="17"/>
      <c r="RR23" s="17"/>
      <c r="RS23" s="17">
        <v>0</v>
      </c>
      <c r="RT23" s="17">
        <v>0</v>
      </c>
      <c r="RU23" s="17"/>
      <c r="RV23" s="17"/>
      <c r="RW23" s="17">
        <v>0</v>
      </c>
      <c r="RX23" s="17">
        <v>1.3</v>
      </c>
      <c r="RY23" s="17"/>
      <c r="RZ23" s="17">
        <v>1.5157400000000001</v>
      </c>
      <c r="SA23" s="17">
        <v>-0.21573999999999999</v>
      </c>
      <c r="SB23" s="17">
        <v>2.1</v>
      </c>
      <c r="SC23" s="17">
        <v>2.3490000000000002</v>
      </c>
      <c r="SD23" s="17">
        <v>2.3490000000000002</v>
      </c>
      <c r="SE23" s="17">
        <v>-0.249</v>
      </c>
      <c r="SF23" s="17">
        <v>18.7</v>
      </c>
      <c r="SG23" s="17"/>
      <c r="SH23" s="17">
        <v>10.55808</v>
      </c>
      <c r="SI23" s="17">
        <v>8.1419200000000007</v>
      </c>
      <c r="SJ23" s="17">
        <v>1.3</v>
      </c>
      <c r="SK23" s="17">
        <v>1.196</v>
      </c>
      <c r="SL23" s="17">
        <v>1.196</v>
      </c>
      <c r="SM23" s="17">
        <v>0.104</v>
      </c>
      <c r="SN23" s="17">
        <v>0</v>
      </c>
      <c r="SO23" s="17">
        <v>0.4</v>
      </c>
      <c r="SP23" s="17">
        <v>0.4</v>
      </c>
      <c r="SQ23" s="17">
        <v>-0.4</v>
      </c>
      <c r="SR23" s="17">
        <v>6.3</v>
      </c>
      <c r="SS23" s="17">
        <v>4.9000000000000004</v>
      </c>
      <c r="ST23" s="17">
        <v>4.9000000000000004</v>
      </c>
      <c r="SU23" s="17">
        <v>1.4</v>
      </c>
      <c r="SV23" s="17">
        <v>3.5</v>
      </c>
      <c r="SW23" s="17">
        <v>3</v>
      </c>
      <c r="SX23" s="17">
        <v>3</v>
      </c>
      <c r="SY23" s="17">
        <v>0.5</v>
      </c>
      <c r="SZ23" s="17">
        <v>5</v>
      </c>
      <c r="TA23" s="17">
        <v>3.5</v>
      </c>
      <c r="TB23" s="17">
        <v>3.5</v>
      </c>
      <c r="TC23" s="17">
        <v>1.5</v>
      </c>
      <c r="TD23" s="17">
        <v>6.8</v>
      </c>
      <c r="TE23" s="17">
        <v>5.5</v>
      </c>
      <c r="TF23" s="17">
        <v>5.5</v>
      </c>
      <c r="TG23" s="17">
        <v>1.3</v>
      </c>
      <c r="TH23" s="17">
        <v>10</v>
      </c>
      <c r="TI23" s="17">
        <v>9.5</v>
      </c>
      <c r="TJ23" s="17">
        <v>9.5</v>
      </c>
      <c r="TK23" s="17">
        <v>0.5</v>
      </c>
      <c r="TL23" s="17">
        <v>23.2</v>
      </c>
      <c r="TM23" s="17">
        <v>25.690999999999999</v>
      </c>
      <c r="TN23" s="17">
        <v>25.690999999999999</v>
      </c>
      <c r="TO23" s="17">
        <v>-2.4910000000000001</v>
      </c>
      <c r="TP23" s="17">
        <v>0.1</v>
      </c>
      <c r="TQ23" s="17"/>
      <c r="TR23" s="17"/>
      <c r="TS23" s="17">
        <v>0.1</v>
      </c>
      <c r="TT23" s="17">
        <v>14.7</v>
      </c>
      <c r="TU23" s="17"/>
      <c r="TV23" s="17">
        <v>2.98007</v>
      </c>
      <c r="TW23" s="17">
        <v>11.71993</v>
      </c>
      <c r="TX23" s="17">
        <v>14.3</v>
      </c>
      <c r="TY23" s="17">
        <v>26.986999999999998</v>
      </c>
      <c r="TZ23" s="17">
        <v>26.986999999999998</v>
      </c>
      <c r="UA23" s="17">
        <v>-12.686999999999999</v>
      </c>
      <c r="UB23" s="17">
        <v>35.4</v>
      </c>
      <c r="UC23" s="17">
        <v>51.427</v>
      </c>
      <c r="UD23" s="17">
        <v>51.427</v>
      </c>
      <c r="UE23" s="17">
        <v>-16.027000000000001</v>
      </c>
      <c r="UF23" s="17">
        <v>0.9</v>
      </c>
      <c r="UG23" s="17">
        <v>1.415</v>
      </c>
      <c r="UH23" s="17">
        <v>1.415</v>
      </c>
      <c r="UI23" s="17">
        <v>-0.51500000000000001</v>
      </c>
      <c r="UJ23" s="17">
        <v>0</v>
      </c>
      <c r="UK23" s="17">
        <v>0.69299999999999995</v>
      </c>
      <c r="UL23" s="17">
        <v>0.69299999999999995</v>
      </c>
      <c r="UM23" s="17">
        <v>-0.69299999999999995</v>
      </c>
      <c r="UN23" s="17">
        <v>10.5</v>
      </c>
      <c r="UO23" s="17">
        <v>5.2</v>
      </c>
      <c r="UP23" s="17">
        <v>5.2</v>
      </c>
      <c r="UQ23" s="17">
        <v>5.3</v>
      </c>
      <c r="UR23" s="17">
        <v>3.2</v>
      </c>
      <c r="US23" s="17">
        <v>2</v>
      </c>
      <c r="UT23" s="17">
        <v>2</v>
      </c>
      <c r="UU23" s="17">
        <v>1.2</v>
      </c>
      <c r="UV23" s="17"/>
      <c r="UW23" s="17"/>
      <c r="UX23" s="17"/>
      <c r="UY23" s="17">
        <v>0</v>
      </c>
      <c r="UZ23" s="17">
        <v>5</v>
      </c>
      <c r="VA23" s="17">
        <v>4</v>
      </c>
      <c r="VB23" s="17">
        <v>4</v>
      </c>
      <c r="VC23" s="17">
        <v>1</v>
      </c>
      <c r="VD23" s="17">
        <v>5.5</v>
      </c>
      <c r="VE23" s="17">
        <v>4.5</v>
      </c>
      <c r="VF23" s="17">
        <v>4.5</v>
      </c>
      <c r="VG23" s="17">
        <v>1</v>
      </c>
      <c r="VH23" s="17">
        <v>5.5</v>
      </c>
      <c r="VI23" s="17">
        <v>4.7</v>
      </c>
      <c r="VJ23" s="17">
        <v>4.7</v>
      </c>
      <c r="VK23" s="17">
        <v>0.8</v>
      </c>
      <c r="VL23" s="17">
        <v>17.8</v>
      </c>
      <c r="VM23" s="17">
        <v>14.417</v>
      </c>
      <c r="VN23" s="17">
        <v>14.417</v>
      </c>
      <c r="VO23" s="17">
        <v>3.383</v>
      </c>
      <c r="VP23" s="17">
        <v>125</v>
      </c>
      <c r="VQ23" s="17">
        <v>94.319000000000003</v>
      </c>
      <c r="VR23" s="17">
        <v>94.319000000000003</v>
      </c>
      <c r="VS23" s="17">
        <v>30.681000000000001</v>
      </c>
      <c r="VT23" s="17">
        <v>4</v>
      </c>
      <c r="VU23" s="17">
        <v>8.4198599999999999</v>
      </c>
      <c r="VV23" s="17">
        <v>8.4198599999999999</v>
      </c>
      <c r="VW23" s="17">
        <v>-4.4198599999999999</v>
      </c>
      <c r="VX23" s="17">
        <v>71.900000000000006</v>
      </c>
      <c r="VY23" s="17">
        <v>67.474959999999996</v>
      </c>
      <c r="VZ23" s="17">
        <v>67.474959999999996</v>
      </c>
      <c r="WA23" s="17">
        <v>4.4250400000000001</v>
      </c>
      <c r="WB23" s="17">
        <v>0.6</v>
      </c>
      <c r="WC23" s="17">
        <v>0.6</v>
      </c>
      <c r="WD23" s="17">
        <v>0.6</v>
      </c>
      <c r="WE23" s="17">
        <v>0</v>
      </c>
      <c r="WF23" s="17">
        <v>9.6999999999999993</v>
      </c>
      <c r="WG23" s="17">
        <v>9</v>
      </c>
      <c r="WH23" s="17">
        <v>9</v>
      </c>
      <c r="WI23" s="17">
        <v>0.7</v>
      </c>
      <c r="WJ23" s="17">
        <v>9.1</v>
      </c>
      <c r="WK23" s="17">
        <v>8</v>
      </c>
      <c r="WL23" s="17">
        <v>8</v>
      </c>
      <c r="WM23" s="17">
        <v>1.1000000000000001</v>
      </c>
      <c r="WN23" s="17">
        <v>57.6</v>
      </c>
      <c r="WO23" s="17">
        <v>52.224829999999997</v>
      </c>
      <c r="WP23" s="17">
        <v>52.224829999999997</v>
      </c>
      <c r="WQ23" s="17">
        <v>5.3751699999999998</v>
      </c>
      <c r="WR23" s="17">
        <v>3.9</v>
      </c>
      <c r="WS23" s="17">
        <v>1.07914</v>
      </c>
      <c r="WT23" s="17">
        <v>1.07914</v>
      </c>
      <c r="WU23" s="17">
        <v>2.8208600000000001</v>
      </c>
      <c r="WV23" s="17">
        <v>10</v>
      </c>
      <c r="WW23" s="17">
        <v>10</v>
      </c>
      <c r="WX23" s="17">
        <v>10</v>
      </c>
      <c r="WY23" s="17">
        <v>0</v>
      </c>
      <c r="WZ23" s="17">
        <v>20</v>
      </c>
      <c r="XA23" s="17">
        <v>18.4466</v>
      </c>
      <c r="XB23" s="17">
        <v>18.4466</v>
      </c>
      <c r="XC23" s="17">
        <v>1.5533999999999999</v>
      </c>
      <c r="XD23" s="17">
        <v>9.5</v>
      </c>
      <c r="XE23" s="17">
        <v>10.8</v>
      </c>
      <c r="XF23" s="17">
        <v>10.8</v>
      </c>
      <c r="XG23" s="17">
        <v>-1.3</v>
      </c>
      <c r="XH23" s="17">
        <v>35.9</v>
      </c>
      <c r="XI23" s="17">
        <v>22.5</v>
      </c>
      <c r="XJ23" s="17">
        <v>22.5</v>
      </c>
      <c r="XK23" s="17">
        <v>13.4</v>
      </c>
      <c r="XL23" s="17">
        <v>26</v>
      </c>
      <c r="XM23" s="17">
        <v>22.5</v>
      </c>
      <c r="XN23" s="17">
        <v>22.5</v>
      </c>
      <c r="XO23" s="17">
        <v>3.5</v>
      </c>
      <c r="XP23" s="17">
        <v>14</v>
      </c>
      <c r="XQ23" s="17">
        <v>14</v>
      </c>
      <c r="XR23" s="17">
        <v>14</v>
      </c>
      <c r="XS23" s="17">
        <v>0</v>
      </c>
      <c r="XT23" s="17">
        <v>14.2</v>
      </c>
      <c r="XU23" s="17">
        <v>20</v>
      </c>
      <c r="XV23" s="17">
        <v>20</v>
      </c>
      <c r="XW23" s="17">
        <v>-5.8</v>
      </c>
      <c r="XX23" s="17">
        <v>7.3</v>
      </c>
      <c r="XY23" s="17">
        <v>8.2100000000000009</v>
      </c>
      <c r="XZ23" s="17">
        <v>8.2100000000000009</v>
      </c>
      <c r="YA23" s="17">
        <v>-0.91</v>
      </c>
      <c r="YB23" s="17"/>
      <c r="YC23" s="17"/>
      <c r="YD23" s="17"/>
      <c r="YE23" s="17">
        <v>0</v>
      </c>
      <c r="YF23" s="17"/>
      <c r="YG23" s="17"/>
      <c r="YH23" s="17"/>
      <c r="YI23" s="17">
        <v>0</v>
      </c>
    </row>
    <row r="24" spans="1:659" ht="24" customHeight="1" x14ac:dyDescent="0.3">
      <c r="A24" s="1"/>
      <c r="B24" s="18" t="s">
        <v>48</v>
      </c>
      <c r="C24" s="18" t="s">
        <v>823</v>
      </c>
      <c r="D24" s="19">
        <v>57.5</v>
      </c>
      <c r="E24" s="19">
        <v>57.183909999999997</v>
      </c>
      <c r="F24" s="19">
        <v>74.875500000000002</v>
      </c>
      <c r="G24" s="19">
        <v>-17.375499999999999</v>
      </c>
      <c r="H24" s="19">
        <v>598.6</v>
      </c>
      <c r="I24" s="19">
        <v>594.17128000000002</v>
      </c>
      <c r="J24" s="19">
        <v>594.17128000000002</v>
      </c>
      <c r="K24" s="19">
        <v>4.4287200000000002</v>
      </c>
      <c r="L24" s="19">
        <v>203.7</v>
      </c>
      <c r="M24" s="19">
        <v>193.29447999999999</v>
      </c>
      <c r="N24" s="19">
        <v>193.29447999999999</v>
      </c>
      <c r="O24" s="19">
        <v>10.405519999999999</v>
      </c>
      <c r="P24" s="19"/>
      <c r="Q24" s="19"/>
      <c r="R24" s="19"/>
      <c r="S24" s="19">
        <v>0</v>
      </c>
      <c r="T24" s="19"/>
      <c r="U24" s="19"/>
      <c r="V24" s="19"/>
      <c r="W24" s="19">
        <v>0</v>
      </c>
      <c r="X24" s="19">
        <v>30.1</v>
      </c>
      <c r="Y24" s="19">
        <v>19.180129999999998</v>
      </c>
      <c r="Z24" s="19">
        <v>12.09104</v>
      </c>
      <c r="AA24" s="19">
        <v>18.008959999999998</v>
      </c>
      <c r="AB24" s="19">
        <v>85.1</v>
      </c>
      <c r="AC24" s="19">
        <v>91.012600000000006</v>
      </c>
      <c r="AD24" s="19">
        <v>91.364000000000004</v>
      </c>
      <c r="AE24" s="19">
        <v>-6.2640000000000002</v>
      </c>
      <c r="AF24" s="19"/>
      <c r="AG24" s="19"/>
      <c r="AH24" s="19"/>
      <c r="AI24" s="19">
        <v>0</v>
      </c>
      <c r="AJ24" s="19"/>
      <c r="AK24" s="19"/>
      <c r="AL24" s="19"/>
      <c r="AM24" s="19">
        <v>0</v>
      </c>
      <c r="AN24" s="19">
        <v>162.5</v>
      </c>
      <c r="AO24" s="19">
        <v>194.89606000000001</v>
      </c>
      <c r="AP24" s="19">
        <v>194.89606000000001</v>
      </c>
      <c r="AQ24" s="19">
        <v>-32.396059999999999</v>
      </c>
      <c r="AR24" s="19">
        <v>163</v>
      </c>
      <c r="AS24" s="19">
        <v>194.89606000000001</v>
      </c>
      <c r="AT24" s="19">
        <v>194.89606000000001</v>
      </c>
      <c r="AU24" s="19">
        <v>-31.896059999999999</v>
      </c>
      <c r="AV24" s="19">
        <v>162.19999999999999</v>
      </c>
      <c r="AW24" s="19">
        <v>194.89606000000001</v>
      </c>
      <c r="AX24" s="19">
        <v>194.89606000000001</v>
      </c>
      <c r="AY24" s="19">
        <v>-32.696060000000003</v>
      </c>
      <c r="AZ24" s="19">
        <v>265.39999999999998</v>
      </c>
      <c r="BA24" s="19">
        <v>293.22199999999998</v>
      </c>
      <c r="BB24" s="19">
        <v>293.22199999999998</v>
      </c>
      <c r="BC24" s="19">
        <v>-27.821999999999999</v>
      </c>
      <c r="BD24" s="19">
        <v>215.4</v>
      </c>
      <c r="BE24" s="19">
        <v>208.07390000000001</v>
      </c>
      <c r="BF24" s="19">
        <v>208.07390000000001</v>
      </c>
      <c r="BG24" s="19">
        <v>7.3261000000000003</v>
      </c>
      <c r="BH24" s="19">
        <v>111.9</v>
      </c>
      <c r="BI24" s="19">
        <v>104.34936999999999</v>
      </c>
      <c r="BJ24" s="19">
        <v>104.34936999999999</v>
      </c>
      <c r="BK24" s="19">
        <v>7.55063</v>
      </c>
      <c r="BL24" s="19">
        <v>257.7</v>
      </c>
      <c r="BM24" s="19">
        <v>360.07544000000001</v>
      </c>
      <c r="BN24" s="19">
        <v>381.30583000000001</v>
      </c>
      <c r="BO24" s="19">
        <v>-123.60583</v>
      </c>
      <c r="BP24" s="19">
        <v>4.3</v>
      </c>
      <c r="BQ24" s="19">
        <v>4.4318400000000002</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114.2</v>
      </c>
      <c r="CK24" s="19">
        <v>111.2509</v>
      </c>
      <c r="CL24" s="19">
        <v>111.2509</v>
      </c>
      <c r="CM24" s="19">
        <v>2.9491000000000001</v>
      </c>
      <c r="CN24" s="19">
        <v>6.8</v>
      </c>
      <c r="CO24" s="19">
        <v>5.1333399999999996</v>
      </c>
      <c r="CP24" s="19">
        <v>5.1333399999999996</v>
      </c>
      <c r="CQ24" s="19">
        <v>1.66666</v>
      </c>
      <c r="CR24" s="19">
        <v>5.7</v>
      </c>
      <c r="CS24" s="19">
        <v>2.8177599999999998</v>
      </c>
      <c r="CT24" s="19">
        <v>2.8177599999999998</v>
      </c>
      <c r="CU24" s="19">
        <v>2.8822399999999999</v>
      </c>
      <c r="CV24" s="19">
        <v>22.1</v>
      </c>
      <c r="CW24" s="19"/>
      <c r="CX24" s="19"/>
      <c r="CY24" s="19">
        <v>22.1</v>
      </c>
      <c r="CZ24" s="19">
        <v>6.5</v>
      </c>
      <c r="DA24" s="19">
        <v>6.8787000000000003</v>
      </c>
      <c r="DB24" s="19">
        <v>6.8787000000000003</v>
      </c>
      <c r="DC24" s="19">
        <v>-0.37869999999999998</v>
      </c>
      <c r="DD24" s="19">
        <v>9.6999999999999993</v>
      </c>
      <c r="DE24" s="19">
        <v>12.669079999999999</v>
      </c>
      <c r="DF24" s="19">
        <v>12.669079999999999</v>
      </c>
      <c r="DG24" s="19">
        <v>-2.9690799999999999</v>
      </c>
      <c r="DH24" s="19">
        <v>59.6</v>
      </c>
      <c r="DI24" s="19">
        <v>70.447720000000004</v>
      </c>
      <c r="DJ24" s="19">
        <v>91.780699999999996</v>
      </c>
      <c r="DK24" s="19">
        <v>-32.180700000000002</v>
      </c>
      <c r="DL24" s="19"/>
      <c r="DM24" s="19"/>
      <c r="DN24" s="19"/>
      <c r="DO24" s="19">
        <v>0</v>
      </c>
      <c r="DP24" s="19"/>
      <c r="DQ24" s="19"/>
      <c r="DR24" s="19"/>
      <c r="DS24" s="19">
        <v>0</v>
      </c>
      <c r="DT24" s="19"/>
      <c r="DU24" s="19"/>
      <c r="DV24" s="19"/>
      <c r="DW24" s="19">
        <v>0</v>
      </c>
      <c r="DX24" s="19"/>
      <c r="DY24" s="19"/>
      <c r="DZ24" s="19"/>
      <c r="EA24" s="19">
        <v>0</v>
      </c>
      <c r="EB24" s="19">
        <v>55.5</v>
      </c>
      <c r="EC24" s="19">
        <v>56.515709999999999</v>
      </c>
      <c r="ED24" s="19">
        <v>56.515709999999999</v>
      </c>
      <c r="EE24" s="19">
        <v>-1.0157099999999999</v>
      </c>
      <c r="EF24" s="19">
        <v>90.5</v>
      </c>
      <c r="EG24" s="19">
        <v>94.289490000000001</v>
      </c>
      <c r="EH24" s="19">
        <v>94.289490000000001</v>
      </c>
      <c r="EI24" s="19">
        <v>-3.7894899999999998</v>
      </c>
      <c r="EJ24" s="19"/>
      <c r="EK24" s="19"/>
      <c r="EL24" s="19"/>
      <c r="EM24" s="19">
        <v>0</v>
      </c>
      <c r="EN24" s="19"/>
      <c r="EO24" s="19"/>
      <c r="EP24" s="19"/>
      <c r="EQ24" s="19">
        <v>0</v>
      </c>
      <c r="ER24" s="19"/>
      <c r="ES24" s="19"/>
      <c r="ET24" s="19"/>
      <c r="EU24" s="19">
        <v>0</v>
      </c>
      <c r="EV24" s="19">
        <v>6.5</v>
      </c>
      <c r="EW24" s="19">
        <v>6.39</v>
      </c>
      <c r="EX24" s="19">
        <v>6.39</v>
      </c>
      <c r="EY24" s="19">
        <v>0.11</v>
      </c>
      <c r="EZ24" s="19">
        <v>173.4</v>
      </c>
      <c r="FA24" s="19">
        <v>170.44094000000001</v>
      </c>
      <c r="FB24" s="19">
        <v>144.32990000000001</v>
      </c>
      <c r="FC24" s="19">
        <v>29.0701</v>
      </c>
      <c r="FD24" s="19">
        <v>34.6</v>
      </c>
      <c r="FE24" s="19">
        <v>34.788629999999998</v>
      </c>
      <c r="FF24" s="19">
        <v>34.788629999999998</v>
      </c>
      <c r="FG24" s="19">
        <v>-0.18862999999999999</v>
      </c>
      <c r="FH24" s="19">
        <v>48.3</v>
      </c>
      <c r="FI24" s="19">
        <v>48.543689999999998</v>
      </c>
      <c r="FJ24" s="19">
        <v>45</v>
      </c>
      <c r="FK24" s="19">
        <v>3.3</v>
      </c>
      <c r="FL24" s="19">
        <v>26.2</v>
      </c>
      <c r="FM24" s="19">
        <v>19.79213</v>
      </c>
      <c r="FN24" s="19">
        <v>19.79213</v>
      </c>
      <c r="FO24" s="19">
        <v>6.40787</v>
      </c>
      <c r="FP24" s="19">
        <v>18.5</v>
      </c>
      <c r="FQ24" s="19">
        <v>19.192229999999999</v>
      </c>
      <c r="FR24" s="19">
        <v>17.562139999999999</v>
      </c>
      <c r="FS24" s="19">
        <v>0.93786000000000003</v>
      </c>
      <c r="FT24" s="19">
        <v>14</v>
      </c>
      <c r="FU24" s="19">
        <v>13.1068</v>
      </c>
      <c r="FV24" s="19">
        <v>13.1068</v>
      </c>
      <c r="FW24" s="19">
        <v>0.89319999999999999</v>
      </c>
      <c r="FX24" s="19">
        <v>57.7</v>
      </c>
      <c r="FY24" s="19">
        <v>60.791670000000003</v>
      </c>
      <c r="FZ24" s="19">
        <v>60.791670000000003</v>
      </c>
      <c r="GA24" s="19">
        <v>-3.0916700000000001</v>
      </c>
      <c r="GB24" s="19">
        <v>182</v>
      </c>
      <c r="GC24" s="19">
        <v>184.91498000000001</v>
      </c>
      <c r="GD24" s="19">
        <v>184.91498000000001</v>
      </c>
      <c r="GE24" s="19">
        <v>-2.9149799999999999</v>
      </c>
      <c r="GF24" s="19">
        <v>182.6</v>
      </c>
      <c r="GG24" s="19">
        <v>184.91498000000001</v>
      </c>
      <c r="GH24" s="19">
        <v>184.91498000000001</v>
      </c>
      <c r="GI24" s="19">
        <v>-2.3149799999999998</v>
      </c>
      <c r="GJ24" s="19">
        <v>183.3</v>
      </c>
      <c r="GK24" s="19">
        <v>185.47028</v>
      </c>
      <c r="GL24" s="19">
        <v>185.47028</v>
      </c>
      <c r="GM24" s="19">
        <v>-2.17028</v>
      </c>
      <c r="GN24" s="19">
        <v>81.2</v>
      </c>
      <c r="GO24" s="19">
        <v>63.50676</v>
      </c>
      <c r="GP24" s="19">
        <v>54.652839999999998</v>
      </c>
      <c r="GQ24" s="19">
        <v>26.547160000000002</v>
      </c>
      <c r="GR24" s="19">
        <v>8.1</v>
      </c>
      <c r="GS24" s="19">
        <v>9.09</v>
      </c>
      <c r="GT24" s="19">
        <v>9.09</v>
      </c>
      <c r="GU24" s="19">
        <v>-0.99</v>
      </c>
      <c r="GV24" s="19">
        <v>4.7</v>
      </c>
      <c r="GW24" s="19">
        <v>9.8520199999999996</v>
      </c>
      <c r="GX24" s="19">
        <v>9.8520199999999996</v>
      </c>
      <c r="GY24" s="19">
        <v>-5.1520200000000003</v>
      </c>
      <c r="GZ24" s="19">
        <v>22.8</v>
      </c>
      <c r="HA24" s="19">
        <v>34.47804</v>
      </c>
      <c r="HB24" s="19">
        <v>34.47804</v>
      </c>
      <c r="HC24" s="19">
        <v>-11.678039999999999</v>
      </c>
      <c r="HD24" s="19">
        <v>33.299999999999997</v>
      </c>
      <c r="HE24" s="19">
        <v>35.346119999999999</v>
      </c>
      <c r="HF24" s="19">
        <v>35.346119999999999</v>
      </c>
      <c r="HG24" s="19">
        <v>-2.0461200000000002</v>
      </c>
      <c r="HH24" s="19">
        <v>2.2000000000000002</v>
      </c>
      <c r="HI24" s="19">
        <v>1.97359</v>
      </c>
      <c r="HJ24" s="19">
        <v>1.97359</v>
      </c>
      <c r="HK24" s="19">
        <v>0.22641</v>
      </c>
      <c r="HL24" s="19">
        <v>0</v>
      </c>
      <c r="HM24" s="19"/>
      <c r="HN24" s="19"/>
      <c r="HO24" s="19">
        <v>0</v>
      </c>
      <c r="HP24" s="19">
        <v>33.299999999999997</v>
      </c>
      <c r="HQ24" s="19">
        <v>33.980580000000003</v>
      </c>
      <c r="HR24" s="19">
        <v>33.980580000000003</v>
      </c>
      <c r="HS24" s="19">
        <v>-0.68057999999999996</v>
      </c>
      <c r="HT24" s="19"/>
      <c r="HU24" s="19"/>
      <c r="HV24" s="19"/>
      <c r="HW24" s="19">
        <v>0</v>
      </c>
      <c r="HX24" s="19"/>
      <c r="HY24" s="19"/>
      <c r="HZ24" s="19"/>
      <c r="IA24" s="19">
        <v>0</v>
      </c>
      <c r="IB24" s="19">
        <v>62.7</v>
      </c>
      <c r="IC24" s="19">
        <v>18.970890000000001</v>
      </c>
      <c r="ID24" s="19">
        <v>35.94041</v>
      </c>
      <c r="IE24" s="19">
        <v>26.759589999999999</v>
      </c>
      <c r="IF24" s="19"/>
      <c r="IG24" s="19"/>
      <c r="IH24" s="19"/>
      <c r="II24" s="19">
        <v>0</v>
      </c>
      <c r="IJ24" s="19"/>
      <c r="IK24" s="19"/>
      <c r="IL24" s="19"/>
      <c r="IM24" s="19">
        <v>0</v>
      </c>
      <c r="IN24" s="19">
        <v>47</v>
      </c>
      <c r="IO24" s="19">
        <v>48.181449999999998</v>
      </c>
      <c r="IP24" s="19">
        <v>48.181449999999998</v>
      </c>
      <c r="IQ24" s="19">
        <v>-1.1814499999999999</v>
      </c>
      <c r="IR24" s="19"/>
      <c r="IS24" s="19"/>
      <c r="IT24" s="19"/>
      <c r="IU24" s="19">
        <v>0</v>
      </c>
      <c r="IV24" s="19"/>
      <c r="IW24" s="19"/>
      <c r="IX24" s="19"/>
      <c r="IY24" s="19">
        <v>0</v>
      </c>
      <c r="IZ24" s="19"/>
      <c r="JA24" s="19"/>
      <c r="JB24" s="19"/>
      <c r="JC24" s="19">
        <v>0</v>
      </c>
      <c r="JD24" s="19">
        <v>60.4</v>
      </c>
      <c r="JE24" s="19">
        <v>49.532859999999999</v>
      </c>
      <c r="JF24" s="19">
        <v>38.759990000000002</v>
      </c>
      <c r="JG24" s="19">
        <v>21.64001</v>
      </c>
      <c r="JH24" s="19">
        <v>178</v>
      </c>
      <c r="JI24" s="19">
        <v>178.35103000000001</v>
      </c>
      <c r="JJ24" s="19">
        <v>178.35103000000001</v>
      </c>
      <c r="JK24" s="19">
        <v>-0.35103000000000001</v>
      </c>
      <c r="JL24" s="19">
        <v>175.4</v>
      </c>
      <c r="JM24" s="19">
        <v>178.35103000000001</v>
      </c>
      <c r="JN24" s="19">
        <v>178.35103000000001</v>
      </c>
      <c r="JO24" s="19">
        <v>-2.9510299999999998</v>
      </c>
      <c r="JP24" s="19">
        <v>209.7</v>
      </c>
      <c r="JQ24" s="19">
        <v>178.35103000000001</v>
      </c>
      <c r="JR24" s="19">
        <v>178.35103000000001</v>
      </c>
      <c r="JS24" s="19">
        <v>31.348970000000001</v>
      </c>
      <c r="JT24" s="19">
        <v>274</v>
      </c>
      <c r="JU24" s="19">
        <v>268.32992000000002</v>
      </c>
      <c r="JV24" s="19">
        <v>268.32992000000002</v>
      </c>
      <c r="JW24" s="19">
        <v>5.6700799999999996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1.1000000000000001</v>
      </c>
      <c r="LE24" s="19">
        <v>1.1522699999999999</v>
      </c>
      <c r="LF24" s="19">
        <v>1.1522699999999999</v>
      </c>
      <c r="LG24" s="19">
        <v>-5.2269999999999997E-2</v>
      </c>
      <c r="LH24" s="19">
        <v>68.3</v>
      </c>
      <c r="LI24" s="19">
        <v>107.39400000000001</v>
      </c>
      <c r="LJ24" s="19">
        <v>106.72011000000001</v>
      </c>
      <c r="LK24" s="19">
        <v>-38.420110000000001</v>
      </c>
      <c r="LL24" s="19">
        <v>97.8</v>
      </c>
      <c r="LM24" s="19">
        <v>92.444500000000005</v>
      </c>
      <c r="LN24" s="19">
        <v>79.561340000000001</v>
      </c>
      <c r="LO24" s="19">
        <v>18.238659999999999</v>
      </c>
      <c r="LP24" s="19">
        <v>63.1</v>
      </c>
      <c r="LQ24" s="19">
        <v>67.133979999999994</v>
      </c>
      <c r="LR24" s="19">
        <v>67.133979999999994</v>
      </c>
      <c r="LS24" s="19">
        <v>-4.0339799999999997</v>
      </c>
      <c r="LT24" s="19">
        <v>76</v>
      </c>
      <c r="LU24" s="19">
        <v>72.37388</v>
      </c>
      <c r="LV24" s="19">
        <v>68.209220000000002</v>
      </c>
      <c r="LW24" s="19">
        <v>7.7907799999999998</v>
      </c>
      <c r="LX24" s="19">
        <v>29.9</v>
      </c>
      <c r="LY24" s="19">
        <v>29.951460000000001</v>
      </c>
      <c r="LZ24" s="19">
        <v>28.22794</v>
      </c>
      <c r="MA24" s="19">
        <v>1.6720600000000001</v>
      </c>
      <c r="MB24" s="19"/>
      <c r="MC24" s="19"/>
      <c r="MD24" s="19"/>
      <c r="ME24" s="19">
        <v>0</v>
      </c>
      <c r="MF24" s="19"/>
      <c r="MG24" s="19"/>
      <c r="MH24" s="19"/>
      <c r="MI24" s="19">
        <v>0</v>
      </c>
      <c r="MJ24" s="19"/>
      <c r="MK24" s="19"/>
      <c r="ML24" s="19"/>
      <c r="MM24" s="19">
        <v>0</v>
      </c>
      <c r="MN24" s="19">
        <v>146.6</v>
      </c>
      <c r="MO24" s="19">
        <v>149.62415999999999</v>
      </c>
      <c r="MP24" s="19">
        <v>156.77359999999999</v>
      </c>
      <c r="MQ24" s="19">
        <v>-10.1736</v>
      </c>
      <c r="MR24" s="19">
        <v>149</v>
      </c>
      <c r="MS24" s="19">
        <v>149.62415999999999</v>
      </c>
      <c r="MT24" s="19">
        <v>156.77359999999999</v>
      </c>
      <c r="MU24" s="19">
        <v>-7.7736000000000001</v>
      </c>
      <c r="MV24" s="19">
        <v>149.5</v>
      </c>
      <c r="MW24" s="19">
        <v>150.07347999999999</v>
      </c>
      <c r="MX24" s="19">
        <v>157.24439000000001</v>
      </c>
      <c r="MY24" s="19">
        <v>-7.7443900000000001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144.88829999999999</v>
      </c>
      <c r="NV24" s="19">
        <v>144.88829999999999</v>
      </c>
      <c r="NW24" s="19">
        <v>-7.6882999999999999</v>
      </c>
      <c r="NX24" s="19">
        <v>77.3</v>
      </c>
      <c r="NY24" s="19">
        <v>72.661699999999996</v>
      </c>
      <c r="NZ24" s="19">
        <v>72.661699999999996</v>
      </c>
      <c r="OA24" s="19">
        <v>4.6383000000000001</v>
      </c>
      <c r="OB24" s="19">
        <v>0.2</v>
      </c>
      <c r="OC24" s="19">
        <v>0.11799999999999999</v>
      </c>
      <c r="OD24" s="19">
        <v>0.11799999999999999</v>
      </c>
      <c r="OE24" s="19">
        <v>8.2000000000000003E-2</v>
      </c>
      <c r="OF24" s="19">
        <v>27</v>
      </c>
      <c r="OG24" s="19">
        <v>43.78</v>
      </c>
      <c r="OH24" s="19">
        <v>43.78</v>
      </c>
      <c r="OI24" s="19">
        <v>-16.78</v>
      </c>
      <c r="OJ24" s="19">
        <v>56.5</v>
      </c>
      <c r="OK24" s="19">
        <v>48.823</v>
      </c>
      <c r="OL24" s="19">
        <v>48.823</v>
      </c>
      <c r="OM24" s="19">
        <v>7.6769999999999996</v>
      </c>
      <c r="ON24" s="19">
        <v>15.9</v>
      </c>
      <c r="OO24" s="19">
        <v>15.847</v>
      </c>
      <c r="OP24" s="19">
        <v>15.847</v>
      </c>
      <c r="OQ24" s="19">
        <v>5.2999999999999999E-2</v>
      </c>
      <c r="OR24" s="19">
        <v>0.1</v>
      </c>
      <c r="OS24" s="19"/>
      <c r="OT24" s="19"/>
      <c r="OU24" s="19">
        <v>0.1</v>
      </c>
      <c r="OV24" s="19">
        <v>8.5</v>
      </c>
      <c r="OW24" s="19">
        <v>8</v>
      </c>
      <c r="OX24" s="19">
        <v>8</v>
      </c>
      <c r="OY24" s="19">
        <v>0.5</v>
      </c>
      <c r="OZ24" s="19"/>
      <c r="PA24" s="19"/>
      <c r="PB24" s="19"/>
      <c r="PC24" s="19">
        <v>0</v>
      </c>
      <c r="PD24" s="19">
        <v>10</v>
      </c>
      <c r="PE24" s="19">
        <v>9</v>
      </c>
      <c r="PF24" s="19">
        <v>9</v>
      </c>
      <c r="PG24" s="19">
        <v>1</v>
      </c>
      <c r="PH24" s="19">
        <v>2.6</v>
      </c>
      <c r="PI24" s="19">
        <v>1.92123</v>
      </c>
      <c r="PJ24" s="19">
        <v>1.46</v>
      </c>
      <c r="PK24" s="19">
        <v>1.1399999999999999</v>
      </c>
      <c r="PL24" s="19">
        <v>0</v>
      </c>
      <c r="PM24" s="19">
        <v>1</v>
      </c>
      <c r="PN24" s="19">
        <v>1</v>
      </c>
      <c r="PO24" s="19">
        <v>-1</v>
      </c>
      <c r="PP24" s="19">
        <v>3.1</v>
      </c>
      <c r="PQ24" s="19">
        <v>2.65</v>
      </c>
      <c r="PR24" s="19">
        <v>2.65</v>
      </c>
      <c r="PS24" s="19">
        <v>0.45</v>
      </c>
      <c r="PT24" s="19">
        <v>2</v>
      </c>
      <c r="PU24" s="19">
        <v>2.2000000000000002</v>
      </c>
      <c r="PV24" s="19">
        <v>2.2000000000000002</v>
      </c>
      <c r="PW24" s="19">
        <v>-0.2</v>
      </c>
      <c r="PX24" s="19">
        <v>19.8</v>
      </c>
      <c r="PY24" s="19">
        <v>19.417480000000001</v>
      </c>
      <c r="PZ24" s="19">
        <v>19.417480000000001</v>
      </c>
      <c r="QA24" s="19">
        <v>0.38252000000000003</v>
      </c>
      <c r="QB24" s="19">
        <v>8.3000000000000007</v>
      </c>
      <c r="QC24" s="19">
        <v>5.7</v>
      </c>
      <c r="QD24" s="19">
        <v>5.7</v>
      </c>
      <c r="QE24" s="19">
        <v>2.6</v>
      </c>
      <c r="QF24" s="19">
        <v>4</v>
      </c>
      <c r="QG24" s="19">
        <v>4</v>
      </c>
      <c r="QH24" s="19">
        <v>4</v>
      </c>
      <c r="QI24" s="19">
        <v>0</v>
      </c>
      <c r="QJ24" s="19">
        <v>3.2</v>
      </c>
      <c r="QK24" s="19">
        <v>3.4</v>
      </c>
      <c r="QL24" s="19">
        <v>3.4</v>
      </c>
      <c r="QM24" s="19">
        <v>-0.2</v>
      </c>
      <c r="QN24" s="19">
        <v>18.2</v>
      </c>
      <c r="QO24" s="19">
        <v>17.864080000000001</v>
      </c>
      <c r="QP24" s="19">
        <v>17.864080000000001</v>
      </c>
      <c r="QQ24" s="19">
        <v>0.33592</v>
      </c>
      <c r="QR24" s="19">
        <v>12.5</v>
      </c>
      <c r="QS24" s="19">
        <v>9.9938500000000001</v>
      </c>
      <c r="QT24" s="19">
        <v>9.9938500000000001</v>
      </c>
      <c r="QU24" s="19">
        <v>2.5061499999999999</v>
      </c>
      <c r="QV24" s="19">
        <v>14.9</v>
      </c>
      <c r="QW24" s="19">
        <v>9.6969399999999997</v>
      </c>
      <c r="QX24" s="19">
        <v>9.6969399999999997</v>
      </c>
      <c r="QY24" s="19">
        <v>5.2030599999999998</v>
      </c>
      <c r="QZ24" s="19">
        <v>7.2</v>
      </c>
      <c r="RA24" s="19">
        <v>9.6620000000000008</v>
      </c>
      <c r="RB24" s="19">
        <v>9.6620000000000008</v>
      </c>
      <c r="RC24" s="19">
        <v>-2.4620000000000002</v>
      </c>
      <c r="RD24" s="19">
        <v>15.7</v>
      </c>
      <c r="RE24" s="19">
        <v>24.013999999999999</v>
      </c>
      <c r="RF24" s="19">
        <v>24.013999999999999</v>
      </c>
      <c r="RG24" s="19">
        <v>-8.3140000000000001</v>
      </c>
      <c r="RH24" s="19">
        <v>0</v>
      </c>
      <c r="RI24" s="19"/>
      <c r="RJ24" s="19"/>
      <c r="RK24" s="19">
        <v>0</v>
      </c>
      <c r="RL24" s="19">
        <v>2.1</v>
      </c>
      <c r="RM24" s="19">
        <v>2.4</v>
      </c>
      <c r="RN24" s="19">
        <v>2.4</v>
      </c>
      <c r="RO24" s="19">
        <v>-0.3</v>
      </c>
      <c r="RP24" s="19">
        <v>0</v>
      </c>
      <c r="RQ24" s="19"/>
      <c r="RR24" s="19"/>
      <c r="RS24" s="19">
        <v>0</v>
      </c>
      <c r="RT24" s="19">
        <v>0</v>
      </c>
      <c r="RU24" s="19"/>
      <c r="RV24" s="19"/>
      <c r="RW24" s="19">
        <v>0</v>
      </c>
      <c r="RX24" s="19">
        <v>2.9</v>
      </c>
      <c r="RY24" s="19"/>
      <c r="RZ24" s="19">
        <v>2.95688</v>
      </c>
      <c r="SA24" s="19">
        <v>-5.688E-2</v>
      </c>
      <c r="SB24" s="19">
        <v>2.1</v>
      </c>
      <c r="SC24" s="19">
        <v>2.3490000000000002</v>
      </c>
      <c r="SD24" s="19">
        <v>2.3490000000000002</v>
      </c>
      <c r="SE24" s="19">
        <v>-0.249</v>
      </c>
      <c r="SF24" s="19">
        <v>17.3</v>
      </c>
      <c r="SG24" s="19">
        <v>4.3881100000000002</v>
      </c>
      <c r="SH24" s="19">
        <v>8.3132999999999999</v>
      </c>
      <c r="SI24" s="19">
        <v>8.9867000000000008</v>
      </c>
      <c r="SJ24" s="19">
        <v>1.3</v>
      </c>
      <c r="SK24" s="19">
        <v>1.216</v>
      </c>
      <c r="SL24" s="19">
        <v>1.216</v>
      </c>
      <c r="SM24" s="19">
        <v>8.4000000000000005E-2</v>
      </c>
      <c r="SN24" s="19">
        <v>0</v>
      </c>
      <c r="SO24" s="19">
        <v>0.4</v>
      </c>
      <c r="SP24" s="19">
        <v>0.4</v>
      </c>
      <c r="SQ24" s="19">
        <v>-0.4</v>
      </c>
      <c r="SR24" s="19">
        <v>6.3</v>
      </c>
      <c r="SS24" s="19">
        <v>4.9000000000000004</v>
      </c>
      <c r="ST24" s="19">
        <v>4.9000000000000004</v>
      </c>
      <c r="SU24" s="19">
        <v>1.4</v>
      </c>
      <c r="SV24" s="19">
        <v>3.5</v>
      </c>
      <c r="SW24" s="19">
        <v>3</v>
      </c>
      <c r="SX24" s="19">
        <v>3</v>
      </c>
      <c r="SY24" s="19">
        <v>0.5</v>
      </c>
      <c r="SZ24" s="19">
        <v>4.7</v>
      </c>
      <c r="TA24" s="19">
        <v>3.5</v>
      </c>
      <c r="TB24" s="19">
        <v>3.5</v>
      </c>
      <c r="TC24" s="19">
        <v>1.2</v>
      </c>
      <c r="TD24" s="19">
        <v>7.1</v>
      </c>
      <c r="TE24" s="19">
        <v>5.5</v>
      </c>
      <c r="TF24" s="19">
        <v>5.5</v>
      </c>
      <c r="TG24" s="19">
        <v>1.6</v>
      </c>
      <c r="TH24" s="19">
        <v>10</v>
      </c>
      <c r="TI24" s="19">
        <v>9.5</v>
      </c>
      <c r="TJ24" s="19">
        <v>9.5</v>
      </c>
      <c r="TK24" s="19">
        <v>0.5</v>
      </c>
      <c r="TL24" s="19">
        <v>20.9</v>
      </c>
      <c r="TM24" s="19">
        <v>25.324000000000002</v>
      </c>
      <c r="TN24" s="19">
        <v>25.324000000000002</v>
      </c>
      <c r="TO24" s="19">
        <v>-4.4240000000000004</v>
      </c>
      <c r="TP24" s="19">
        <v>0</v>
      </c>
      <c r="TQ24" s="19"/>
      <c r="TR24" s="19"/>
      <c r="TS24" s="19">
        <v>0</v>
      </c>
      <c r="TT24" s="19">
        <v>23.8</v>
      </c>
      <c r="TU24" s="19"/>
      <c r="TV24" s="19">
        <v>6.7008400000000004</v>
      </c>
      <c r="TW24" s="19">
        <v>17.099160000000001</v>
      </c>
      <c r="TX24" s="19">
        <v>23.4</v>
      </c>
      <c r="TY24" s="19">
        <v>22.812000000000001</v>
      </c>
      <c r="TZ24" s="19">
        <v>22.812000000000001</v>
      </c>
      <c r="UA24" s="19">
        <v>0.58799999999999997</v>
      </c>
      <c r="UB24" s="19">
        <v>38.6</v>
      </c>
      <c r="UC24" s="19">
        <v>45.908000000000001</v>
      </c>
      <c r="UD24" s="19">
        <v>45.908000000000001</v>
      </c>
      <c r="UE24" s="19">
        <v>-7.3079999999999998</v>
      </c>
      <c r="UF24" s="19">
        <v>1.8</v>
      </c>
      <c r="UG24" s="19">
        <v>1.335</v>
      </c>
      <c r="UH24" s="19">
        <v>1.335</v>
      </c>
      <c r="UI24" s="19">
        <v>0.46500000000000002</v>
      </c>
      <c r="UJ24" s="19">
        <v>0.4</v>
      </c>
      <c r="UK24" s="19">
        <v>0.753</v>
      </c>
      <c r="UL24" s="19">
        <v>0.753</v>
      </c>
      <c r="UM24" s="19">
        <v>-0.35299999999999998</v>
      </c>
      <c r="UN24" s="19">
        <v>10.5</v>
      </c>
      <c r="UO24" s="19">
        <v>5.2</v>
      </c>
      <c r="UP24" s="19">
        <v>5.2</v>
      </c>
      <c r="UQ24" s="19">
        <v>5.3</v>
      </c>
      <c r="UR24" s="19">
        <v>3.3</v>
      </c>
      <c r="US24" s="19">
        <v>2</v>
      </c>
      <c r="UT24" s="19">
        <v>2</v>
      </c>
      <c r="UU24" s="19">
        <v>1.3</v>
      </c>
      <c r="UV24" s="19"/>
      <c r="UW24" s="19"/>
      <c r="UX24" s="19"/>
      <c r="UY24" s="19">
        <v>0</v>
      </c>
      <c r="UZ24" s="19">
        <v>5</v>
      </c>
      <c r="VA24" s="19">
        <v>4</v>
      </c>
      <c r="VB24" s="19">
        <v>4</v>
      </c>
      <c r="VC24" s="19">
        <v>1</v>
      </c>
      <c r="VD24" s="19">
        <v>5.5</v>
      </c>
      <c r="VE24" s="19">
        <v>4.5</v>
      </c>
      <c r="VF24" s="19">
        <v>4.5</v>
      </c>
      <c r="VG24" s="19">
        <v>1</v>
      </c>
      <c r="VH24" s="19">
        <v>5.3</v>
      </c>
      <c r="VI24" s="19">
        <v>4.7</v>
      </c>
      <c r="VJ24" s="19">
        <v>4.7</v>
      </c>
      <c r="VK24" s="19">
        <v>0.6</v>
      </c>
      <c r="VL24" s="19">
        <v>13.4</v>
      </c>
      <c r="VM24" s="19">
        <v>14.516999999999999</v>
      </c>
      <c r="VN24" s="19">
        <v>14.516999999999999</v>
      </c>
      <c r="VO24" s="19">
        <v>-1.117</v>
      </c>
      <c r="VP24" s="19">
        <v>191.9</v>
      </c>
      <c r="VQ24" s="19">
        <v>163.25399999999999</v>
      </c>
      <c r="VR24" s="19">
        <v>163.25399999999999</v>
      </c>
      <c r="VS24" s="19">
        <v>28.646000000000001</v>
      </c>
      <c r="VT24" s="19">
        <v>6.4</v>
      </c>
      <c r="VU24" s="19">
        <v>10.30411</v>
      </c>
      <c r="VV24" s="19">
        <v>10.30411</v>
      </c>
      <c r="VW24" s="19">
        <v>-3.9041100000000002</v>
      </c>
      <c r="VX24" s="19">
        <v>109.5</v>
      </c>
      <c r="VY24" s="19">
        <v>105.71252</v>
      </c>
      <c r="VZ24" s="19">
        <v>105.71252</v>
      </c>
      <c r="WA24" s="19">
        <v>3.78748</v>
      </c>
      <c r="WB24" s="19">
        <v>0.6</v>
      </c>
      <c r="WC24" s="19">
        <v>0.6</v>
      </c>
      <c r="WD24" s="19">
        <v>0.6</v>
      </c>
      <c r="WE24" s="19">
        <v>0</v>
      </c>
      <c r="WF24" s="19">
        <v>3.9</v>
      </c>
      <c r="WG24" s="19">
        <v>10</v>
      </c>
      <c r="WH24" s="19">
        <v>10</v>
      </c>
      <c r="WI24" s="19">
        <v>-6.1</v>
      </c>
      <c r="WJ24" s="19">
        <v>3</v>
      </c>
      <c r="WK24" s="19">
        <v>10</v>
      </c>
      <c r="WL24" s="19">
        <v>10</v>
      </c>
      <c r="WM24" s="19">
        <v>-7</v>
      </c>
      <c r="WN24" s="19">
        <v>79.7</v>
      </c>
      <c r="WO24" s="19">
        <v>77.385300000000001</v>
      </c>
      <c r="WP24" s="19">
        <v>77.385300000000001</v>
      </c>
      <c r="WQ24" s="19">
        <v>2.3147000000000002</v>
      </c>
      <c r="WR24" s="19">
        <v>6.3</v>
      </c>
      <c r="WS24" s="19">
        <v>2.8557399999999999</v>
      </c>
      <c r="WT24" s="19">
        <v>2.8557399999999999</v>
      </c>
      <c r="WU24" s="19">
        <v>3.4442599999999999</v>
      </c>
      <c r="WV24" s="19">
        <v>10</v>
      </c>
      <c r="WW24" s="19">
        <v>10</v>
      </c>
      <c r="WX24" s="19">
        <v>10</v>
      </c>
      <c r="WY24" s="19">
        <v>0</v>
      </c>
      <c r="WZ24" s="19">
        <v>20</v>
      </c>
      <c r="XA24" s="19">
        <v>18.4466</v>
      </c>
      <c r="XB24" s="19">
        <v>18.4466</v>
      </c>
      <c r="XC24" s="19">
        <v>1.5533999999999999</v>
      </c>
      <c r="XD24" s="19">
        <v>10.199999999999999</v>
      </c>
      <c r="XE24" s="19">
        <v>10.8</v>
      </c>
      <c r="XF24" s="19">
        <v>10.8</v>
      </c>
      <c r="XG24" s="19">
        <v>-0.6</v>
      </c>
      <c r="XH24" s="19">
        <v>35.6</v>
      </c>
      <c r="XI24" s="19">
        <v>22.5</v>
      </c>
      <c r="XJ24" s="19">
        <v>22.5</v>
      </c>
      <c r="XK24" s="19">
        <v>13.1</v>
      </c>
      <c r="XL24" s="19">
        <v>27</v>
      </c>
      <c r="XM24" s="19">
        <v>22.5</v>
      </c>
      <c r="XN24" s="19">
        <v>22.5</v>
      </c>
      <c r="XO24" s="19">
        <v>4.5</v>
      </c>
      <c r="XP24" s="19">
        <v>14</v>
      </c>
      <c r="XQ24" s="19">
        <v>14</v>
      </c>
      <c r="XR24" s="19">
        <v>14</v>
      </c>
      <c r="XS24" s="19">
        <v>0</v>
      </c>
      <c r="XT24" s="19">
        <v>14.2</v>
      </c>
      <c r="XU24" s="19">
        <v>20</v>
      </c>
      <c r="XV24" s="19">
        <v>20</v>
      </c>
      <c r="XW24" s="19">
        <v>-5.8</v>
      </c>
      <c r="XX24" s="19">
        <v>7.3</v>
      </c>
      <c r="XY24" s="19">
        <v>8.2100000000000009</v>
      </c>
      <c r="XZ24" s="19">
        <v>8.2100000000000009</v>
      </c>
      <c r="YA24" s="19">
        <v>-0.91</v>
      </c>
      <c r="YB24" s="19"/>
      <c r="YC24" s="19"/>
      <c r="YD24" s="19"/>
      <c r="YE24" s="19">
        <v>0</v>
      </c>
      <c r="YF24" s="19"/>
      <c r="YG24" s="19"/>
      <c r="YH24" s="19"/>
      <c r="YI24" s="19">
        <v>0</v>
      </c>
    </row>
    <row r="25" spans="1:659" ht="24" customHeight="1" x14ac:dyDescent="0.3">
      <c r="A25" s="1"/>
      <c r="B25" s="13" t="s">
        <v>48</v>
      </c>
      <c r="C25" s="13" t="s">
        <v>824</v>
      </c>
      <c r="D25" s="14">
        <v>58</v>
      </c>
      <c r="E25" s="14">
        <v>44.391750000000002</v>
      </c>
      <c r="F25" s="14">
        <v>66.33278</v>
      </c>
      <c r="G25" s="14">
        <v>-8.3327799999999996</v>
      </c>
      <c r="H25" s="14">
        <v>603.5</v>
      </c>
      <c r="I25" s="14">
        <v>594.17128000000002</v>
      </c>
      <c r="J25" s="14">
        <v>594.17128000000002</v>
      </c>
      <c r="K25" s="14">
        <v>9.3287200000000006</v>
      </c>
      <c r="L25" s="14">
        <v>205</v>
      </c>
      <c r="M25" s="14">
        <v>193.29447999999999</v>
      </c>
      <c r="N25" s="14">
        <v>193.29447999999999</v>
      </c>
      <c r="O25" s="14">
        <v>11.70552</v>
      </c>
      <c r="P25" s="14"/>
      <c r="Q25" s="14"/>
      <c r="R25" s="14"/>
      <c r="S25" s="14">
        <v>0</v>
      </c>
      <c r="T25" s="14"/>
      <c r="U25" s="14"/>
      <c r="V25" s="14"/>
      <c r="W25" s="14">
        <v>0</v>
      </c>
      <c r="X25" s="14">
        <v>30.1</v>
      </c>
      <c r="Y25" s="14">
        <v>37.110520000000001</v>
      </c>
      <c r="Z25" s="14">
        <v>12.09104</v>
      </c>
      <c r="AA25" s="14">
        <v>18.008959999999998</v>
      </c>
      <c r="AB25" s="14">
        <v>87</v>
      </c>
      <c r="AC25" s="14">
        <v>91.012600000000006</v>
      </c>
      <c r="AD25" s="14">
        <v>91.364000000000004</v>
      </c>
      <c r="AE25" s="14">
        <v>-4.3639999999999999</v>
      </c>
      <c r="AF25" s="14"/>
      <c r="AG25" s="14"/>
      <c r="AH25" s="14"/>
      <c r="AI25" s="14">
        <v>0</v>
      </c>
      <c r="AJ25" s="14"/>
      <c r="AK25" s="14"/>
      <c r="AL25" s="14"/>
      <c r="AM25" s="14">
        <v>0</v>
      </c>
      <c r="AN25" s="14">
        <v>187.2</v>
      </c>
      <c r="AO25" s="14">
        <v>194.89606000000001</v>
      </c>
      <c r="AP25" s="14">
        <v>194.89606000000001</v>
      </c>
      <c r="AQ25" s="14">
        <v>-7.6960600000000001</v>
      </c>
      <c r="AR25" s="14">
        <v>204.8</v>
      </c>
      <c r="AS25" s="14">
        <v>194.89606000000001</v>
      </c>
      <c r="AT25" s="14">
        <v>194.89606000000001</v>
      </c>
      <c r="AU25" s="14">
        <v>9.9039400000000004</v>
      </c>
      <c r="AV25" s="14">
        <v>204.7</v>
      </c>
      <c r="AW25" s="14">
        <v>194.89606000000001</v>
      </c>
      <c r="AX25" s="14">
        <v>194.89606000000001</v>
      </c>
      <c r="AY25" s="14">
        <v>9.8039400000000008</v>
      </c>
      <c r="AZ25" s="14">
        <v>286.39999999999998</v>
      </c>
      <c r="BA25" s="14">
        <v>293.22199999999998</v>
      </c>
      <c r="BB25" s="14">
        <v>293.22199999999998</v>
      </c>
      <c r="BC25" s="14">
        <v>-6.8220000000000001</v>
      </c>
      <c r="BD25" s="14">
        <v>216.3</v>
      </c>
      <c r="BE25" s="14">
        <v>208.07390000000001</v>
      </c>
      <c r="BF25" s="14">
        <v>208.07390000000001</v>
      </c>
      <c r="BG25" s="14">
        <v>8.2261000000000006</v>
      </c>
      <c r="BH25" s="14">
        <v>111.9</v>
      </c>
      <c r="BI25" s="14">
        <v>104.34936999999999</v>
      </c>
      <c r="BJ25" s="14">
        <v>104.34936999999999</v>
      </c>
      <c r="BK25" s="14">
        <v>7.55063</v>
      </c>
      <c r="BL25" s="14">
        <v>266.10000000000002</v>
      </c>
      <c r="BM25" s="14">
        <v>357.42651999999998</v>
      </c>
      <c r="BN25" s="14">
        <v>381.30583000000001</v>
      </c>
      <c r="BO25" s="14">
        <v>-115.20583000000001</v>
      </c>
      <c r="BP25" s="14">
        <v>4.3</v>
      </c>
      <c r="BQ25" s="14">
        <v>4.4318400000000002</v>
      </c>
      <c r="BR25" s="14">
        <v>4.4318400000000002</v>
      </c>
      <c r="BS25" s="14">
        <v>-0.13184000000000001</v>
      </c>
      <c r="BT25" s="14"/>
      <c r="BU25" s="14"/>
      <c r="BV25" s="14"/>
      <c r="BW25" s="14">
        <v>0</v>
      </c>
      <c r="BX25" s="14"/>
      <c r="BY25" s="14"/>
      <c r="BZ25" s="14"/>
      <c r="CA25" s="14">
        <v>0</v>
      </c>
      <c r="CB25" s="14"/>
      <c r="CC25" s="14"/>
      <c r="CD25" s="14"/>
      <c r="CE25" s="14">
        <v>0</v>
      </c>
      <c r="CF25" s="14"/>
      <c r="CG25" s="14"/>
      <c r="CH25" s="14"/>
      <c r="CI25" s="14">
        <v>0</v>
      </c>
      <c r="CJ25" s="14">
        <v>114.2</v>
      </c>
      <c r="CK25" s="14">
        <v>111.2509</v>
      </c>
      <c r="CL25" s="14">
        <v>111.2509</v>
      </c>
      <c r="CM25" s="14">
        <v>2.9491000000000001</v>
      </c>
      <c r="CN25" s="14">
        <v>7.1</v>
      </c>
      <c r="CO25" s="14">
        <v>5.1333399999999996</v>
      </c>
      <c r="CP25" s="14">
        <v>5.1333399999999996</v>
      </c>
      <c r="CQ25" s="14">
        <v>1.9666600000000001</v>
      </c>
      <c r="CR25" s="14">
        <v>5.0999999999999996</v>
      </c>
      <c r="CS25" s="14">
        <v>2.8177599999999998</v>
      </c>
      <c r="CT25" s="14">
        <v>2.8177599999999998</v>
      </c>
      <c r="CU25" s="14">
        <v>2.2822399999999998</v>
      </c>
      <c r="CV25" s="14">
        <v>22.1</v>
      </c>
      <c r="CW25" s="14"/>
      <c r="CX25" s="14">
        <v>22.389009999999999</v>
      </c>
      <c r="CY25" s="14">
        <v>-0.28900999999999999</v>
      </c>
      <c r="CZ25" s="14">
        <v>6.4</v>
      </c>
      <c r="DA25" s="14">
        <v>6.8787000000000003</v>
      </c>
      <c r="DB25" s="14">
        <v>6.8787000000000003</v>
      </c>
      <c r="DC25" s="14">
        <v>-0.47870000000000001</v>
      </c>
      <c r="DD25" s="14">
        <v>10</v>
      </c>
      <c r="DE25" s="14">
        <v>12.669079999999999</v>
      </c>
      <c r="DF25" s="14">
        <v>12.669079999999999</v>
      </c>
      <c r="DG25" s="14">
        <v>-2.6690800000000001</v>
      </c>
      <c r="DH25" s="14">
        <v>60.5</v>
      </c>
      <c r="DI25" s="14">
        <v>70.447720000000004</v>
      </c>
      <c r="DJ25" s="14">
        <v>70.896910000000005</v>
      </c>
      <c r="DK25" s="14">
        <v>-10.39691</v>
      </c>
      <c r="DL25" s="14"/>
      <c r="DM25" s="14"/>
      <c r="DN25" s="14"/>
      <c r="DO25" s="14">
        <v>0</v>
      </c>
      <c r="DP25" s="14"/>
      <c r="DQ25" s="14"/>
      <c r="DR25" s="14"/>
      <c r="DS25" s="14">
        <v>0</v>
      </c>
      <c r="DT25" s="14"/>
      <c r="DU25" s="14"/>
      <c r="DV25" s="14"/>
      <c r="DW25" s="14">
        <v>0</v>
      </c>
      <c r="DX25" s="14"/>
      <c r="DY25" s="14"/>
      <c r="DZ25" s="14"/>
      <c r="EA25" s="14">
        <v>0</v>
      </c>
      <c r="EB25" s="14">
        <v>55.6</v>
      </c>
      <c r="EC25" s="14">
        <v>56.515709999999999</v>
      </c>
      <c r="ED25" s="14">
        <v>56.515709999999999</v>
      </c>
      <c r="EE25" s="14">
        <v>-0.91571000000000002</v>
      </c>
      <c r="EF25" s="14">
        <v>91.5</v>
      </c>
      <c r="EG25" s="14">
        <v>94.289490000000001</v>
      </c>
      <c r="EH25" s="14">
        <v>94.289490000000001</v>
      </c>
      <c r="EI25" s="14">
        <v>-2.7894899999999998</v>
      </c>
      <c r="EJ25" s="14"/>
      <c r="EK25" s="14"/>
      <c r="EL25" s="14"/>
      <c r="EM25" s="14">
        <v>0</v>
      </c>
      <c r="EN25" s="14"/>
      <c r="EO25" s="14"/>
      <c r="EP25" s="14"/>
      <c r="EQ25" s="14">
        <v>0</v>
      </c>
      <c r="ER25" s="14"/>
      <c r="ES25" s="14"/>
      <c r="ET25" s="14"/>
      <c r="EU25" s="14">
        <v>0</v>
      </c>
      <c r="EV25" s="14">
        <v>6.5</v>
      </c>
      <c r="EW25" s="14">
        <v>6.39</v>
      </c>
      <c r="EX25" s="14">
        <v>6.39</v>
      </c>
      <c r="EY25" s="14">
        <v>0.11</v>
      </c>
      <c r="EZ25" s="14">
        <v>183.3</v>
      </c>
      <c r="FA25" s="14">
        <v>176.04358999999999</v>
      </c>
      <c r="FB25" s="14">
        <v>144.32990000000001</v>
      </c>
      <c r="FC25" s="14">
        <v>38.970100000000002</v>
      </c>
      <c r="FD25" s="14">
        <v>38.700000000000003</v>
      </c>
      <c r="FE25" s="14">
        <v>34.788629999999998</v>
      </c>
      <c r="FF25" s="14">
        <v>34.788629999999998</v>
      </c>
      <c r="FG25" s="14">
        <v>3.9113699999999998</v>
      </c>
      <c r="FH25" s="14">
        <v>64.599999999999994</v>
      </c>
      <c r="FI25" s="14">
        <v>48.543689999999998</v>
      </c>
      <c r="FJ25" s="14">
        <v>45</v>
      </c>
      <c r="FK25" s="14">
        <v>19.600000000000001</v>
      </c>
      <c r="FL25" s="14">
        <v>25.1</v>
      </c>
      <c r="FM25" s="14">
        <v>19.79213</v>
      </c>
      <c r="FN25" s="14">
        <v>19.79213</v>
      </c>
      <c r="FO25" s="14">
        <v>5.3078700000000003</v>
      </c>
      <c r="FP25" s="14">
        <v>18.600000000000001</v>
      </c>
      <c r="FQ25" s="14">
        <v>19.192229999999999</v>
      </c>
      <c r="FR25" s="14">
        <v>17.562139999999999</v>
      </c>
      <c r="FS25" s="14">
        <v>1.03786</v>
      </c>
      <c r="FT25" s="14">
        <v>14.1</v>
      </c>
      <c r="FU25" s="14">
        <v>13.1068</v>
      </c>
      <c r="FV25" s="14">
        <v>13.1068</v>
      </c>
      <c r="FW25" s="14">
        <v>0.99319999999999997</v>
      </c>
      <c r="FX25" s="14">
        <v>59.8</v>
      </c>
      <c r="FY25" s="14">
        <v>60.791670000000003</v>
      </c>
      <c r="FZ25" s="14">
        <v>60.791670000000003</v>
      </c>
      <c r="GA25" s="14">
        <v>-0.99167000000000005</v>
      </c>
      <c r="GB25" s="14">
        <v>182.6</v>
      </c>
      <c r="GC25" s="14">
        <v>184.91498000000001</v>
      </c>
      <c r="GD25" s="14">
        <v>184.91498000000001</v>
      </c>
      <c r="GE25" s="14">
        <v>-2.3149799999999998</v>
      </c>
      <c r="GF25" s="14">
        <v>183</v>
      </c>
      <c r="GG25" s="14">
        <v>184.91498000000001</v>
      </c>
      <c r="GH25" s="14">
        <v>184.91498000000001</v>
      </c>
      <c r="GI25" s="14">
        <v>-1.9149799999999999</v>
      </c>
      <c r="GJ25" s="14">
        <v>184.6</v>
      </c>
      <c r="GK25" s="14">
        <v>185.47028</v>
      </c>
      <c r="GL25" s="14">
        <v>185.47028</v>
      </c>
      <c r="GM25" s="14">
        <v>-0.87028000000000005</v>
      </c>
      <c r="GN25" s="14">
        <v>80.5</v>
      </c>
      <c r="GO25" s="14">
        <v>71.750929999999997</v>
      </c>
      <c r="GP25" s="14">
        <v>65.60033</v>
      </c>
      <c r="GQ25" s="14">
        <v>14.89967</v>
      </c>
      <c r="GR25" s="14">
        <v>8.1</v>
      </c>
      <c r="GS25" s="14">
        <v>9.09</v>
      </c>
      <c r="GT25" s="14">
        <v>9.09</v>
      </c>
      <c r="GU25" s="14">
        <v>-0.99</v>
      </c>
      <c r="GV25" s="14">
        <v>4.5999999999999996</v>
      </c>
      <c r="GW25" s="14">
        <v>9.8520199999999996</v>
      </c>
      <c r="GX25" s="14">
        <v>9.8520199999999996</v>
      </c>
      <c r="GY25" s="14">
        <v>-5.2520199999999999</v>
      </c>
      <c r="GZ25" s="14">
        <v>30</v>
      </c>
      <c r="HA25" s="14">
        <v>21.195229999999999</v>
      </c>
      <c r="HB25" s="14">
        <v>15.96555</v>
      </c>
      <c r="HC25" s="14">
        <v>14.03445</v>
      </c>
      <c r="HD25" s="14">
        <v>34.700000000000003</v>
      </c>
      <c r="HE25" s="14">
        <v>35.346119999999999</v>
      </c>
      <c r="HF25" s="14">
        <v>35.346119999999999</v>
      </c>
      <c r="HG25" s="14">
        <v>-0.64612000000000003</v>
      </c>
      <c r="HH25" s="14">
        <v>2.2000000000000002</v>
      </c>
      <c r="HI25" s="14">
        <v>1.97359</v>
      </c>
      <c r="HJ25" s="14">
        <v>1.97359</v>
      </c>
      <c r="HK25" s="14">
        <v>0.22641</v>
      </c>
      <c r="HL25" s="14">
        <v>0</v>
      </c>
      <c r="HM25" s="14"/>
      <c r="HN25" s="14"/>
      <c r="HO25" s="14">
        <v>0</v>
      </c>
      <c r="HP25" s="14">
        <v>71.599999999999994</v>
      </c>
      <c r="HQ25" s="14">
        <v>47.263390000000001</v>
      </c>
      <c r="HR25" s="14">
        <v>52.493070000000003</v>
      </c>
      <c r="HS25" s="14">
        <v>19.106929999999998</v>
      </c>
      <c r="HT25" s="14"/>
      <c r="HU25" s="14"/>
      <c r="HV25" s="14"/>
      <c r="HW25" s="14">
        <v>0</v>
      </c>
      <c r="HX25" s="14"/>
      <c r="HY25" s="14"/>
      <c r="HZ25" s="14"/>
      <c r="IA25" s="14">
        <v>0</v>
      </c>
      <c r="IB25" s="14">
        <v>63.1</v>
      </c>
      <c r="IC25" s="14">
        <v>39.743920000000003</v>
      </c>
      <c r="ID25" s="14">
        <v>55.568539999999999</v>
      </c>
      <c r="IE25" s="14">
        <v>7.53146</v>
      </c>
      <c r="IF25" s="14"/>
      <c r="IG25" s="14"/>
      <c r="IH25" s="14"/>
      <c r="II25" s="14">
        <v>0</v>
      </c>
      <c r="IJ25" s="14"/>
      <c r="IK25" s="14"/>
      <c r="IL25" s="14"/>
      <c r="IM25" s="14">
        <v>0</v>
      </c>
      <c r="IN25" s="14">
        <v>47.7</v>
      </c>
      <c r="IO25" s="14">
        <v>48.181449999999998</v>
      </c>
      <c r="IP25" s="14">
        <v>48.181449999999998</v>
      </c>
      <c r="IQ25" s="14">
        <v>-0.48144999999999999</v>
      </c>
      <c r="IR25" s="14"/>
      <c r="IS25" s="14"/>
      <c r="IT25" s="14"/>
      <c r="IU25" s="14">
        <v>0</v>
      </c>
      <c r="IV25" s="14"/>
      <c r="IW25" s="14"/>
      <c r="IX25" s="14"/>
      <c r="IY25" s="14">
        <v>0</v>
      </c>
      <c r="IZ25" s="14"/>
      <c r="JA25" s="14"/>
      <c r="JB25" s="14"/>
      <c r="JC25" s="14">
        <v>0</v>
      </c>
      <c r="JD25" s="14">
        <v>60.6</v>
      </c>
      <c r="JE25" s="14">
        <v>59.563830000000003</v>
      </c>
      <c r="JF25" s="14">
        <v>52.080179999999999</v>
      </c>
      <c r="JG25" s="14">
        <v>8.5198199999999993</v>
      </c>
      <c r="JH25" s="14">
        <v>178</v>
      </c>
      <c r="JI25" s="14">
        <v>178.35103000000001</v>
      </c>
      <c r="JJ25" s="14">
        <v>178.35103000000001</v>
      </c>
      <c r="JK25" s="14">
        <v>-0.35103000000000001</v>
      </c>
      <c r="JL25" s="14">
        <v>175.5</v>
      </c>
      <c r="JM25" s="14">
        <v>178.35103000000001</v>
      </c>
      <c r="JN25" s="14">
        <v>178.35103000000001</v>
      </c>
      <c r="JO25" s="14">
        <v>-2.8510300000000002</v>
      </c>
      <c r="JP25" s="14">
        <v>209.6</v>
      </c>
      <c r="JQ25" s="14">
        <v>178.35103000000001</v>
      </c>
      <c r="JR25" s="14">
        <v>178.35103000000001</v>
      </c>
      <c r="JS25" s="14">
        <v>31.24897</v>
      </c>
      <c r="JT25" s="14">
        <v>273.60000000000002</v>
      </c>
      <c r="JU25" s="14">
        <v>268.32992000000002</v>
      </c>
      <c r="JV25" s="14">
        <v>268.32992000000002</v>
      </c>
      <c r="JW25" s="14">
        <v>5.2700800000000001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1</v>
      </c>
      <c r="LE25" s="14">
        <v>1.1522699999999999</v>
      </c>
      <c r="LF25" s="14">
        <v>1.1522699999999999</v>
      </c>
      <c r="LG25" s="14">
        <v>-0.15226999999999999</v>
      </c>
      <c r="LH25" s="14">
        <v>148</v>
      </c>
      <c r="LI25" s="14">
        <v>117.79697</v>
      </c>
      <c r="LJ25" s="14">
        <v>107.39400000000001</v>
      </c>
      <c r="LK25" s="14">
        <v>40.606000000000002</v>
      </c>
      <c r="LL25" s="14">
        <v>108.4</v>
      </c>
      <c r="LM25" s="14">
        <v>92.444500000000005</v>
      </c>
      <c r="LN25" s="14">
        <v>92.444500000000005</v>
      </c>
      <c r="LO25" s="14">
        <v>15.955500000000001</v>
      </c>
      <c r="LP25" s="14">
        <v>60.3</v>
      </c>
      <c r="LQ25" s="14">
        <v>67.133979999999994</v>
      </c>
      <c r="LR25" s="14">
        <v>67.133979999999994</v>
      </c>
      <c r="LS25" s="14">
        <v>-6.8339800000000004</v>
      </c>
      <c r="LT25" s="14">
        <v>76</v>
      </c>
      <c r="LU25" s="14">
        <v>72.37388</v>
      </c>
      <c r="LV25" s="14">
        <v>72.37388</v>
      </c>
      <c r="LW25" s="14">
        <v>3.6261199999999998</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146.69999999999999</v>
      </c>
      <c r="MO25" s="14">
        <v>149.62415999999999</v>
      </c>
      <c r="MP25" s="14">
        <v>158.56294</v>
      </c>
      <c r="MQ25" s="14">
        <v>-11.86294</v>
      </c>
      <c r="MR25" s="14">
        <v>149.19999999999999</v>
      </c>
      <c r="MS25" s="14">
        <v>149.62415999999999</v>
      </c>
      <c r="MT25" s="14">
        <v>158.56294</v>
      </c>
      <c r="MU25" s="14">
        <v>-9.36294</v>
      </c>
      <c r="MV25" s="14">
        <v>149.80000000000001</v>
      </c>
      <c r="MW25" s="14">
        <v>150.07347999999999</v>
      </c>
      <c r="MX25" s="14">
        <v>159.03910999999999</v>
      </c>
      <c r="MY25" s="14">
        <v>-9.2391100000000002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144.88829999999999</v>
      </c>
      <c r="NV25" s="14">
        <v>144.88829999999999</v>
      </c>
      <c r="NW25" s="14">
        <v>-7.6882999999999999</v>
      </c>
      <c r="NX25" s="14">
        <v>77.400000000000006</v>
      </c>
      <c r="NY25" s="14">
        <v>72.661699999999996</v>
      </c>
      <c r="NZ25" s="14">
        <v>72.661699999999996</v>
      </c>
      <c r="OA25" s="14">
        <v>4.7382999999999997</v>
      </c>
      <c r="OB25" s="14">
        <v>0.6</v>
      </c>
      <c r="OC25" s="14">
        <v>0.56000000000000005</v>
      </c>
      <c r="OD25" s="14">
        <v>0.56000000000000005</v>
      </c>
      <c r="OE25" s="14">
        <v>0.04</v>
      </c>
      <c r="OF25" s="14">
        <v>36.200000000000003</v>
      </c>
      <c r="OG25" s="14">
        <v>45.63</v>
      </c>
      <c r="OH25" s="14">
        <v>45.63</v>
      </c>
      <c r="OI25" s="14">
        <v>-9.43</v>
      </c>
      <c r="OJ25" s="14">
        <v>61.1</v>
      </c>
      <c r="OK25" s="14">
        <v>59.116999999999997</v>
      </c>
      <c r="OL25" s="14">
        <v>59.116999999999997</v>
      </c>
      <c r="OM25" s="14">
        <v>1.9830000000000001</v>
      </c>
      <c r="ON25" s="14">
        <v>18.3</v>
      </c>
      <c r="OO25" s="14">
        <v>16.146999999999998</v>
      </c>
      <c r="OP25" s="14">
        <v>16.146999999999998</v>
      </c>
      <c r="OQ25" s="14">
        <v>2.153</v>
      </c>
      <c r="OR25" s="14">
        <v>0.2</v>
      </c>
      <c r="OS25" s="14"/>
      <c r="OT25" s="14">
        <v>0.1</v>
      </c>
      <c r="OU25" s="14">
        <v>0.1</v>
      </c>
      <c r="OV25" s="14">
        <v>8.4</v>
      </c>
      <c r="OW25" s="14">
        <v>8</v>
      </c>
      <c r="OX25" s="14">
        <v>8</v>
      </c>
      <c r="OY25" s="14">
        <v>0.4</v>
      </c>
      <c r="OZ25" s="14"/>
      <c r="PA25" s="14"/>
      <c r="PB25" s="14"/>
      <c r="PC25" s="14">
        <v>0</v>
      </c>
      <c r="PD25" s="14">
        <v>9.9</v>
      </c>
      <c r="PE25" s="14">
        <v>9</v>
      </c>
      <c r="PF25" s="14">
        <v>9</v>
      </c>
      <c r="PG25" s="14">
        <v>0.9</v>
      </c>
      <c r="PH25" s="14">
        <v>2.6</v>
      </c>
      <c r="PI25" s="14">
        <v>3.0878299999999999</v>
      </c>
      <c r="PJ25" s="14">
        <v>1.46</v>
      </c>
      <c r="PK25" s="14">
        <v>1.1399999999999999</v>
      </c>
      <c r="PL25" s="14">
        <v>0</v>
      </c>
      <c r="PM25" s="14">
        <v>1</v>
      </c>
      <c r="PN25" s="14">
        <v>1</v>
      </c>
      <c r="PO25" s="14">
        <v>-1</v>
      </c>
      <c r="PP25" s="14">
        <v>2.8</v>
      </c>
      <c r="PQ25" s="14">
        <v>2.65</v>
      </c>
      <c r="PR25" s="14">
        <v>2.65</v>
      </c>
      <c r="PS25" s="14">
        <v>0.15</v>
      </c>
      <c r="PT25" s="14">
        <v>2</v>
      </c>
      <c r="PU25" s="14">
        <v>2.2000000000000002</v>
      </c>
      <c r="PV25" s="14">
        <v>2.2000000000000002</v>
      </c>
      <c r="PW25" s="14">
        <v>-0.2</v>
      </c>
      <c r="PX25" s="14">
        <v>19.899999999999999</v>
      </c>
      <c r="PY25" s="14">
        <v>19.417480000000001</v>
      </c>
      <c r="PZ25" s="14">
        <v>19.417480000000001</v>
      </c>
      <c r="QA25" s="14">
        <v>0.48252</v>
      </c>
      <c r="QB25" s="14">
        <v>8.3000000000000007</v>
      </c>
      <c r="QC25" s="14">
        <v>5.7</v>
      </c>
      <c r="QD25" s="14">
        <v>5.7</v>
      </c>
      <c r="QE25" s="14">
        <v>2.6</v>
      </c>
      <c r="QF25" s="14">
        <v>4</v>
      </c>
      <c r="QG25" s="14">
        <v>7</v>
      </c>
      <c r="QH25" s="14">
        <v>7</v>
      </c>
      <c r="QI25" s="14">
        <v>-3</v>
      </c>
      <c r="QJ25" s="14">
        <v>3.2</v>
      </c>
      <c r="QK25" s="14">
        <v>3.4</v>
      </c>
      <c r="QL25" s="14">
        <v>3.4</v>
      </c>
      <c r="QM25" s="14">
        <v>-0.2</v>
      </c>
      <c r="QN25" s="14">
        <v>18.2</v>
      </c>
      <c r="QO25" s="14">
        <v>17.864080000000001</v>
      </c>
      <c r="QP25" s="14">
        <v>17.864080000000001</v>
      </c>
      <c r="QQ25" s="14">
        <v>0.33592</v>
      </c>
      <c r="QR25" s="14">
        <v>12.8</v>
      </c>
      <c r="QS25" s="14">
        <v>10.86923</v>
      </c>
      <c r="QT25" s="14">
        <v>10.86923</v>
      </c>
      <c r="QU25" s="14">
        <v>1.9307700000000001</v>
      </c>
      <c r="QV25" s="14">
        <v>15.3</v>
      </c>
      <c r="QW25" s="14">
        <v>12.255559999999999</v>
      </c>
      <c r="QX25" s="14">
        <v>12.255559999999999</v>
      </c>
      <c r="QY25" s="14">
        <v>3.0444399999999998</v>
      </c>
      <c r="QZ25" s="14">
        <v>7.6</v>
      </c>
      <c r="RA25" s="14">
        <v>9.6760000000000002</v>
      </c>
      <c r="RB25" s="14">
        <v>9.6760000000000002</v>
      </c>
      <c r="RC25" s="14">
        <v>-2.0760000000000001</v>
      </c>
      <c r="RD25" s="14">
        <v>16.100000000000001</v>
      </c>
      <c r="RE25" s="14">
        <v>24.651</v>
      </c>
      <c r="RF25" s="14">
        <v>24.651</v>
      </c>
      <c r="RG25" s="14">
        <v>-8.5510000000000002</v>
      </c>
      <c r="RH25" s="14">
        <v>0</v>
      </c>
      <c r="RI25" s="14"/>
      <c r="RJ25" s="14"/>
      <c r="RK25" s="14">
        <v>0</v>
      </c>
      <c r="RL25" s="14">
        <v>2.1</v>
      </c>
      <c r="RM25" s="14">
        <v>2.4</v>
      </c>
      <c r="RN25" s="14">
        <v>2.4</v>
      </c>
      <c r="RO25" s="14">
        <v>-0.3</v>
      </c>
      <c r="RP25" s="14">
        <v>0</v>
      </c>
      <c r="RQ25" s="14"/>
      <c r="RR25" s="14"/>
      <c r="RS25" s="14">
        <v>0</v>
      </c>
      <c r="RT25" s="14">
        <v>0</v>
      </c>
      <c r="RU25" s="14"/>
      <c r="RV25" s="14"/>
      <c r="RW25" s="14">
        <v>0</v>
      </c>
      <c r="RX25" s="14">
        <v>6.2</v>
      </c>
      <c r="RY25" s="14"/>
      <c r="RZ25" s="14">
        <v>5.3258099999999997</v>
      </c>
      <c r="SA25" s="14">
        <v>0.87419000000000002</v>
      </c>
      <c r="SB25" s="14">
        <v>2.2999999999999998</v>
      </c>
      <c r="SC25" s="14">
        <v>2.3490000000000002</v>
      </c>
      <c r="SD25" s="14">
        <v>2.3490000000000002</v>
      </c>
      <c r="SE25" s="14">
        <v>-4.9000000000000002E-2</v>
      </c>
      <c r="SF25" s="14">
        <v>16.100000000000001</v>
      </c>
      <c r="SG25" s="14">
        <v>9.1930800000000001</v>
      </c>
      <c r="SH25" s="14">
        <v>12.853429999999999</v>
      </c>
      <c r="SI25" s="14">
        <v>3.2465700000000002</v>
      </c>
      <c r="SJ25" s="14">
        <v>1.2</v>
      </c>
      <c r="SK25" s="14">
        <v>1.1919999999999999</v>
      </c>
      <c r="SL25" s="14">
        <v>1.1919999999999999</v>
      </c>
      <c r="SM25" s="14">
        <v>8.0000000000000002E-3</v>
      </c>
      <c r="SN25" s="14">
        <v>0</v>
      </c>
      <c r="SO25" s="14">
        <v>0.4</v>
      </c>
      <c r="SP25" s="14">
        <v>0.4</v>
      </c>
      <c r="SQ25" s="14">
        <v>-0.4</v>
      </c>
      <c r="SR25" s="14">
        <v>6.3</v>
      </c>
      <c r="SS25" s="14">
        <v>4.9000000000000004</v>
      </c>
      <c r="ST25" s="14">
        <v>4.9000000000000004</v>
      </c>
      <c r="SU25" s="14">
        <v>1.4</v>
      </c>
      <c r="SV25" s="14">
        <v>3.3</v>
      </c>
      <c r="SW25" s="14">
        <v>3</v>
      </c>
      <c r="SX25" s="14">
        <v>3</v>
      </c>
      <c r="SY25" s="14">
        <v>0.3</v>
      </c>
      <c r="SZ25" s="14">
        <v>4.9000000000000004</v>
      </c>
      <c r="TA25" s="14">
        <v>3.5</v>
      </c>
      <c r="TB25" s="14">
        <v>3.5</v>
      </c>
      <c r="TC25" s="14">
        <v>1.4</v>
      </c>
      <c r="TD25" s="14">
        <v>7.2</v>
      </c>
      <c r="TE25" s="14">
        <v>5.5</v>
      </c>
      <c r="TF25" s="14">
        <v>5.5</v>
      </c>
      <c r="TG25" s="14">
        <v>1.7</v>
      </c>
      <c r="TH25" s="14">
        <v>10</v>
      </c>
      <c r="TI25" s="14">
        <v>9.5</v>
      </c>
      <c r="TJ25" s="14">
        <v>9.5</v>
      </c>
      <c r="TK25" s="14">
        <v>0.5</v>
      </c>
      <c r="TL25" s="14">
        <v>21.8</v>
      </c>
      <c r="TM25" s="14">
        <v>25.04</v>
      </c>
      <c r="TN25" s="14">
        <v>25.04</v>
      </c>
      <c r="TO25" s="14">
        <v>-3.24</v>
      </c>
      <c r="TP25" s="14">
        <v>0</v>
      </c>
      <c r="TQ25" s="14"/>
      <c r="TR25" s="14"/>
      <c r="TS25" s="14">
        <v>0</v>
      </c>
      <c r="TT25" s="14">
        <v>28.6</v>
      </c>
      <c r="TU25" s="14"/>
      <c r="TV25" s="14">
        <v>21.163689999999999</v>
      </c>
      <c r="TW25" s="14">
        <v>7.4363099999999998</v>
      </c>
      <c r="TX25" s="14">
        <v>17.2</v>
      </c>
      <c r="TY25" s="14">
        <v>19.335999999999999</v>
      </c>
      <c r="TZ25" s="14">
        <v>19.335999999999999</v>
      </c>
      <c r="UA25" s="14">
        <v>-2.1360000000000001</v>
      </c>
      <c r="UB25" s="14">
        <v>26.2</v>
      </c>
      <c r="UC25" s="14">
        <v>41.055999999999997</v>
      </c>
      <c r="UD25" s="14">
        <v>41.055999999999997</v>
      </c>
      <c r="UE25" s="14">
        <v>-14.856</v>
      </c>
      <c r="UF25" s="14">
        <v>2.2000000000000002</v>
      </c>
      <c r="UG25" s="14">
        <v>1.2789999999999999</v>
      </c>
      <c r="UH25" s="14">
        <v>1.2789999999999999</v>
      </c>
      <c r="UI25" s="14">
        <v>0.92100000000000004</v>
      </c>
      <c r="UJ25" s="14">
        <v>1.7</v>
      </c>
      <c r="UK25" s="14">
        <v>0.86399999999999999</v>
      </c>
      <c r="UL25" s="14">
        <v>0.86399999999999999</v>
      </c>
      <c r="UM25" s="14">
        <v>0.83599999999999997</v>
      </c>
      <c r="UN25" s="14">
        <v>10.5</v>
      </c>
      <c r="UO25" s="14">
        <v>5.2</v>
      </c>
      <c r="UP25" s="14">
        <v>5.2</v>
      </c>
      <c r="UQ25" s="14">
        <v>5.3</v>
      </c>
      <c r="UR25" s="14">
        <v>3.4</v>
      </c>
      <c r="US25" s="14">
        <v>2</v>
      </c>
      <c r="UT25" s="14">
        <v>2</v>
      </c>
      <c r="UU25" s="14">
        <v>1.4</v>
      </c>
      <c r="UV25" s="14"/>
      <c r="UW25" s="14"/>
      <c r="UX25" s="14"/>
      <c r="UY25" s="14">
        <v>0</v>
      </c>
      <c r="UZ25" s="14">
        <v>5</v>
      </c>
      <c r="VA25" s="14">
        <v>4</v>
      </c>
      <c r="VB25" s="14">
        <v>4</v>
      </c>
      <c r="VC25" s="14">
        <v>1</v>
      </c>
      <c r="VD25" s="14">
        <v>5.5</v>
      </c>
      <c r="VE25" s="14">
        <v>4.5</v>
      </c>
      <c r="VF25" s="14">
        <v>4.5</v>
      </c>
      <c r="VG25" s="14">
        <v>1</v>
      </c>
      <c r="VH25" s="14">
        <v>5.3</v>
      </c>
      <c r="VI25" s="14">
        <v>4.7</v>
      </c>
      <c r="VJ25" s="14">
        <v>4.7</v>
      </c>
      <c r="VK25" s="14">
        <v>0.6</v>
      </c>
      <c r="VL25" s="14">
        <v>17.2</v>
      </c>
      <c r="VM25" s="14">
        <v>14.728</v>
      </c>
      <c r="VN25" s="14">
        <v>14.728</v>
      </c>
      <c r="VO25" s="14">
        <v>2.472</v>
      </c>
      <c r="VP25" s="14">
        <v>198.7</v>
      </c>
      <c r="VQ25" s="14">
        <v>208.32300000000001</v>
      </c>
      <c r="VR25" s="14">
        <v>208.32300000000001</v>
      </c>
      <c r="VS25" s="14">
        <v>-9.6229999999999993</v>
      </c>
      <c r="VT25" s="14">
        <v>8.6</v>
      </c>
      <c r="VU25" s="14">
        <v>11.48362</v>
      </c>
      <c r="VV25" s="14">
        <v>11.48362</v>
      </c>
      <c r="VW25" s="14">
        <v>-2.8836200000000001</v>
      </c>
      <c r="VX25" s="14">
        <v>115.4</v>
      </c>
      <c r="VY25" s="14">
        <v>117.45829999999999</v>
      </c>
      <c r="VZ25" s="14">
        <v>117.45829999999999</v>
      </c>
      <c r="WA25" s="14">
        <v>-2.0583</v>
      </c>
      <c r="WB25" s="14">
        <v>0.6</v>
      </c>
      <c r="WC25" s="14">
        <v>0.6</v>
      </c>
      <c r="WD25" s="14">
        <v>0.6</v>
      </c>
      <c r="WE25" s="14">
        <v>0</v>
      </c>
      <c r="WF25" s="14">
        <v>1.8</v>
      </c>
      <c r="WG25" s="14">
        <v>11</v>
      </c>
      <c r="WH25" s="14">
        <v>11</v>
      </c>
      <c r="WI25" s="14">
        <v>-9.1999999999999993</v>
      </c>
      <c r="WJ25" s="14">
        <v>1.4</v>
      </c>
      <c r="WK25" s="14">
        <v>10</v>
      </c>
      <c r="WL25" s="14">
        <v>10</v>
      </c>
      <c r="WM25" s="14">
        <v>-8.6</v>
      </c>
      <c r="WN25" s="14">
        <v>83.2</v>
      </c>
      <c r="WO25" s="14">
        <v>85.328019999999995</v>
      </c>
      <c r="WP25" s="14">
        <v>85.328019999999995</v>
      </c>
      <c r="WQ25" s="14">
        <v>-2.1280199999999998</v>
      </c>
      <c r="WR25" s="14">
        <v>8.6</v>
      </c>
      <c r="WS25" s="14">
        <v>4.6352200000000003</v>
      </c>
      <c r="WT25" s="14">
        <v>4.6352200000000003</v>
      </c>
      <c r="WU25" s="14">
        <v>3.9647800000000002</v>
      </c>
      <c r="WV25" s="14">
        <v>10</v>
      </c>
      <c r="WW25" s="14">
        <v>10</v>
      </c>
      <c r="WX25" s="14">
        <v>10</v>
      </c>
      <c r="WY25" s="14">
        <v>0</v>
      </c>
      <c r="WZ25" s="14">
        <v>20.100000000000001</v>
      </c>
      <c r="XA25" s="14">
        <v>18.4466</v>
      </c>
      <c r="XB25" s="14">
        <v>18.4466</v>
      </c>
      <c r="XC25" s="14">
        <v>1.6534</v>
      </c>
      <c r="XD25" s="14">
        <v>10.4</v>
      </c>
      <c r="XE25" s="14">
        <v>10.8</v>
      </c>
      <c r="XF25" s="14">
        <v>10.8</v>
      </c>
      <c r="XG25" s="14">
        <v>-0.4</v>
      </c>
      <c r="XH25" s="14">
        <v>35.799999999999997</v>
      </c>
      <c r="XI25" s="14">
        <v>22.5</v>
      </c>
      <c r="XJ25" s="14">
        <v>22.5</v>
      </c>
      <c r="XK25" s="14">
        <v>13.3</v>
      </c>
      <c r="XL25" s="14">
        <v>27.6</v>
      </c>
      <c r="XM25" s="14">
        <v>22.5</v>
      </c>
      <c r="XN25" s="14">
        <v>22.5</v>
      </c>
      <c r="XO25" s="14">
        <v>5.0999999999999996</v>
      </c>
      <c r="XP25" s="14">
        <v>15.2</v>
      </c>
      <c r="XQ25" s="14">
        <v>14</v>
      </c>
      <c r="XR25" s="14">
        <v>14</v>
      </c>
      <c r="XS25" s="14">
        <v>1.2</v>
      </c>
      <c r="XT25" s="14">
        <v>14.7</v>
      </c>
      <c r="XU25" s="14">
        <v>20</v>
      </c>
      <c r="XV25" s="14">
        <v>20</v>
      </c>
      <c r="XW25" s="14">
        <v>-5.3</v>
      </c>
      <c r="XX25" s="14">
        <v>7.3</v>
      </c>
      <c r="XY25" s="14">
        <v>8.2100000000000009</v>
      </c>
      <c r="XZ25" s="14">
        <v>8.2100000000000009</v>
      </c>
      <c r="YA25" s="14">
        <v>-0.91</v>
      </c>
      <c r="YB25" s="14"/>
      <c r="YC25" s="14"/>
      <c r="YD25" s="14"/>
      <c r="YE25" s="14">
        <v>0</v>
      </c>
      <c r="YF25" s="14"/>
      <c r="YG25" s="14"/>
      <c r="YH25" s="14"/>
      <c r="YI25" s="14">
        <v>0</v>
      </c>
    </row>
    <row r="26" spans="1:659" ht="24" customHeight="1" x14ac:dyDescent="0.3">
      <c r="A26" s="1"/>
      <c r="B26" s="16" t="s">
        <v>48</v>
      </c>
      <c r="C26" s="16" t="s">
        <v>825</v>
      </c>
      <c r="D26" s="17">
        <v>56.4</v>
      </c>
      <c r="E26" s="17">
        <v>45.221330000000002</v>
      </c>
      <c r="F26" s="17">
        <v>68.559309999999996</v>
      </c>
      <c r="G26" s="17">
        <v>-12.15931</v>
      </c>
      <c r="H26" s="17">
        <v>601.4</v>
      </c>
      <c r="I26" s="17">
        <v>594.17128000000002</v>
      </c>
      <c r="J26" s="17">
        <v>594.17128000000002</v>
      </c>
      <c r="K26" s="17">
        <v>7.22872</v>
      </c>
      <c r="L26" s="17">
        <v>204.9</v>
      </c>
      <c r="M26" s="17">
        <v>193.29447999999999</v>
      </c>
      <c r="N26" s="17">
        <v>193.29447999999999</v>
      </c>
      <c r="O26" s="17">
        <v>11.60552</v>
      </c>
      <c r="P26" s="17"/>
      <c r="Q26" s="17"/>
      <c r="R26" s="17"/>
      <c r="S26" s="17">
        <v>0</v>
      </c>
      <c r="T26" s="17"/>
      <c r="U26" s="17"/>
      <c r="V26" s="17"/>
      <c r="W26" s="17">
        <v>0</v>
      </c>
      <c r="X26" s="17">
        <v>59</v>
      </c>
      <c r="Y26" s="17">
        <v>30.672820000000002</v>
      </c>
      <c r="Z26" s="17">
        <v>22.121189999999999</v>
      </c>
      <c r="AA26" s="17">
        <v>36.878810000000001</v>
      </c>
      <c r="AB26" s="17">
        <v>87.3</v>
      </c>
      <c r="AC26" s="17">
        <v>91.168779999999998</v>
      </c>
      <c r="AD26" s="17">
        <v>91.364000000000004</v>
      </c>
      <c r="AE26" s="17">
        <v>-4.0640000000000001</v>
      </c>
      <c r="AF26" s="17"/>
      <c r="AG26" s="17"/>
      <c r="AH26" s="17"/>
      <c r="AI26" s="17">
        <v>0</v>
      </c>
      <c r="AJ26" s="17"/>
      <c r="AK26" s="17"/>
      <c r="AL26" s="17"/>
      <c r="AM26" s="17">
        <v>0</v>
      </c>
      <c r="AN26" s="17">
        <v>188.2</v>
      </c>
      <c r="AO26" s="17">
        <v>194.89606000000001</v>
      </c>
      <c r="AP26" s="17">
        <v>194.89606000000001</v>
      </c>
      <c r="AQ26" s="17">
        <v>-6.6960600000000001</v>
      </c>
      <c r="AR26" s="17">
        <v>194.7</v>
      </c>
      <c r="AS26" s="17">
        <v>194.89606000000001</v>
      </c>
      <c r="AT26" s="17">
        <v>194.89606000000001</v>
      </c>
      <c r="AU26" s="17">
        <v>-0.19606000000000001</v>
      </c>
      <c r="AV26" s="17">
        <v>193.5</v>
      </c>
      <c r="AW26" s="17">
        <v>194.89606000000001</v>
      </c>
      <c r="AX26" s="17">
        <v>194.89606000000001</v>
      </c>
      <c r="AY26" s="17">
        <v>-1.3960600000000001</v>
      </c>
      <c r="AZ26" s="17">
        <v>279.10000000000002</v>
      </c>
      <c r="BA26" s="17">
        <v>293.22199999999998</v>
      </c>
      <c r="BB26" s="17">
        <v>293.22199999999998</v>
      </c>
      <c r="BC26" s="17">
        <v>-14.122</v>
      </c>
      <c r="BD26" s="17">
        <v>217</v>
      </c>
      <c r="BE26" s="17">
        <v>208.07390000000001</v>
      </c>
      <c r="BF26" s="17">
        <v>208.07390000000001</v>
      </c>
      <c r="BG26" s="17">
        <v>8.9260999999999999</v>
      </c>
      <c r="BH26" s="17">
        <v>111.2</v>
      </c>
      <c r="BI26" s="17">
        <v>104.34936999999999</v>
      </c>
      <c r="BJ26" s="17">
        <v>104.34936999999999</v>
      </c>
      <c r="BK26" s="17">
        <v>6.8506299999999998</v>
      </c>
      <c r="BL26" s="17">
        <v>372.5</v>
      </c>
      <c r="BM26" s="17">
        <v>370.66070000000002</v>
      </c>
      <c r="BN26" s="17">
        <v>381.30583000000001</v>
      </c>
      <c r="BO26" s="17">
        <v>-8.8058300000000003</v>
      </c>
      <c r="BP26" s="17">
        <v>4.2</v>
      </c>
      <c r="BQ26" s="17">
        <v>4.4318400000000002</v>
      </c>
      <c r="BR26" s="17">
        <v>4.4318400000000002</v>
      </c>
      <c r="BS26" s="17">
        <v>-0.23183999999999999</v>
      </c>
      <c r="BT26" s="17"/>
      <c r="BU26" s="17"/>
      <c r="BV26" s="17"/>
      <c r="BW26" s="17">
        <v>0</v>
      </c>
      <c r="BX26" s="17"/>
      <c r="BY26" s="17"/>
      <c r="BZ26" s="17"/>
      <c r="CA26" s="17">
        <v>0</v>
      </c>
      <c r="CB26" s="17"/>
      <c r="CC26" s="17"/>
      <c r="CD26" s="17"/>
      <c r="CE26" s="17">
        <v>0</v>
      </c>
      <c r="CF26" s="17"/>
      <c r="CG26" s="17"/>
      <c r="CH26" s="17"/>
      <c r="CI26" s="17">
        <v>0</v>
      </c>
      <c r="CJ26" s="17">
        <v>114.1</v>
      </c>
      <c r="CK26" s="17">
        <v>111.2509</v>
      </c>
      <c r="CL26" s="17">
        <v>111.2509</v>
      </c>
      <c r="CM26" s="17">
        <v>2.8491</v>
      </c>
      <c r="CN26" s="17">
        <v>7</v>
      </c>
      <c r="CO26" s="17">
        <v>5.1333399999999996</v>
      </c>
      <c r="CP26" s="17">
        <v>5.1333399999999996</v>
      </c>
      <c r="CQ26" s="17">
        <v>1.86666</v>
      </c>
      <c r="CR26" s="17">
        <v>5.7</v>
      </c>
      <c r="CS26" s="17">
        <v>2.8177599999999998</v>
      </c>
      <c r="CT26" s="17">
        <v>2.8177599999999998</v>
      </c>
      <c r="CU26" s="17">
        <v>2.8822399999999999</v>
      </c>
      <c r="CV26" s="17">
        <v>22</v>
      </c>
      <c r="CW26" s="17"/>
      <c r="CX26" s="17">
        <v>22.389009999999999</v>
      </c>
      <c r="CY26" s="17">
        <v>-0.38901000000000002</v>
      </c>
      <c r="CZ26" s="17">
        <v>6.4</v>
      </c>
      <c r="DA26" s="17">
        <v>6.8787000000000003</v>
      </c>
      <c r="DB26" s="17">
        <v>6.8787000000000003</v>
      </c>
      <c r="DC26" s="17">
        <v>-0.47870000000000001</v>
      </c>
      <c r="DD26" s="17">
        <v>10.3</v>
      </c>
      <c r="DE26" s="17">
        <v>12.669079999999999</v>
      </c>
      <c r="DF26" s="17">
        <v>12.669079999999999</v>
      </c>
      <c r="DG26" s="17">
        <v>-2.3690799999999999</v>
      </c>
      <c r="DH26" s="17">
        <v>59.7</v>
      </c>
      <c r="DI26" s="17">
        <v>70.447720000000004</v>
      </c>
      <c r="DJ26" s="17">
        <v>70.742580000000004</v>
      </c>
      <c r="DK26" s="17">
        <v>-11.042579999999999</v>
      </c>
      <c r="DL26" s="17"/>
      <c r="DM26" s="17"/>
      <c r="DN26" s="17"/>
      <c r="DO26" s="17">
        <v>0</v>
      </c>
      <c r="DP26" s="17"/>
      <c r="DQ26" s="17"/>
      <c r="DR26" s="17"/>
      <c r="DS26" s="17">
        <v>0</v>
      </c>
      <c r="DT26" s="17"/>
      <c r="DU26" s="17"/>
      <c r="DV26" s="17"/>
      <c r="DW26" s="17">
        <v>0</v>
      </c>
      <c r="DX26" s="17"/>
      <c r="DY26" s="17"/>
      <c r="DZ26" s="17"/>
      <c r="EA26" s="17">
        <v>0</v>
      </c>
      <c r="EB26" s="17">
        <v>55.4</v>
      </c>
      <c r="EC26" s="17">
        <v>56.515709999999999</v>
      </c>
      <c r="ED26" s="17">
        <v>56.515709999999999</v>
      </c>
      <c r="EE26" s="17">
        <v>-1.11571</v>
      </c>
      <c r="EF26" s="17">
        <v>90.9</v>
      </c>
      <c r="EG26" s="17">
        <v>94.289490000000001</v>
      </c>
      <c r="EH26" s="17">
        <v>94.289490000000001</v>
      </c>
      <c r="EI26" s="17">
        <v>-3.3894899999999999</v>
      </c>
      <c r="EJ26" s="17"/>
      <c r="EK26" s="17"/>
      <c r="EL26" s="17"/>
      <c r="EM26" s="17">
        <v>0</v>
      </c>
      <c r="EN26" s="17"/>
      <c r="EO26" s="17"/>
      <c r="EP26" s="17"/>
      <c r="EQ26" s="17">
        <v>0</v>
      </c>
      <c r="ER26" s="17"/>
      <c r="ES26" s="17"/>
      <c r="ET26" s="17"/>
      <c r="EU26" s="17">
        <v>0</v>
      </c>
      <c r="EV26" s="17">
        <v>6.5</v>
      </c>
      <c r="EW26" s="17">
        <v>6.39</v>
      </c>
      <c r="EX26" s="17">
        <v>6.39</v>
      </c>
      <c r="EY26" s="17">
        <v>0.11</v>
      </c>
      <c r="EZ26" s="17">
        <v>184.5</v>
      </c>
      <c r="FA26" s="17">
        <v>180.32946000000001</v>
      </c>
      <c r="FB26" s="17">
        <v>144.32990000000001</v>
      </c>
      <c r="FC26" s="17">
        <v>40.170099999999998</v>
      </c>
      <c r="FD26" s="17">
        <v>38</v>
      </c>
      <c r="FE26" s="17">
        <v>34.788629999999998</v>
      </c>
      <c r="FF26" s="17">
        <v>34.788629999999998</v>
      </c>
      <c r="FG26" s="17">
        <v>3.2113700000000001</v>
      </c>
      <c r="FH26" s="17">
        <v>47.3</v>
      </c>
      <c r="FI26" s="17">
        <v>48.543689999999998</v>
      </c>
      <c r="FJ26" s="17">
        <v>45</v>
      </c>
      <c r="FK26" s="17">
        <v>2.2999999999999998</v>
      </c>
      <c r="FL26" s="17">
        <v>26.2</v>
      </c>
      <c r="FM26" s="17">
        <v>19.79213</v>
      </c>
      <c r="FN26" s="17">
        <v>19.79213</v>
      </c>
      <c r="FO26" s="17">
        <v>6.40787</v>
      </c>
      <c r="FP26" s="17">
        <v>18.600000000000001</v>
      </c>
      <c r="FQ26" s="17">
        <v>19.192229999999999</v>
      </c>
      <c r="FR26" s="17">
        <v>17.562139999999999</v>
      </c>
      <c r="FS26" s="17">
        <v>1.03786</v>
      </c>
      <c r="FT26" s="17">
        <v>14.1</v>
      </c>
      <c r="FU26" s="17">
        <v>13.1068</v>
      </c>
      <c r="FV26" s="17">
        <v>13.1068</v>
      </c>
      <c r="FW26" s="17">
        <v>0.99319999999999997</v>
      </c>
      <c r="FX26" s="17">
        <v>59.2</v>
      </c>
      <c r="FY26" s="17">
        <v>60.791670000000003</v>
      </c>
      <c r="FZ26" s="17">
        <v>60.791670000000003</v>
      </c>
      <c r="GA26" s="17">
        <v>-1.5916699999999999</v>
      </c>
      <c r="GB26" s="17">
        <v>181.1</v>
      </c>
      <c r="GC26" s="17">
        <v>184.91498000000001</v>
      </c>
      <c r="GD26" s="17">
        <v>184.91498000000001</v>
      </c>
      <c r="GE26" s="17">
        <v>-3.8149799999999998</v>
      </c>
      <c r="GF26" s="17">
        <v>181.8</v>
      </c>
      <c r="GG26" s="17">
        <v>184.91498000000001</v>
      </c>
      <c r="GH26" s="17">
        <v>184.91498000000001</v>
      </c>
      <c r="GI26" s="17">
        <v>-3.1149800000000001</v>
      </c>
      <c r="GJ26" s="17">
        <v>184.4</v>
      </c>
      <c r="GK26" s="17">
        <v>185.47028</v>
      </c>
      <c r="GL26" s="17">
        <v>185.47028</v>
      </c>
      <c r="GM26" s="17">
        <v>-1.0702799999999999</v>
      </c>
      <c r="GN26" s="17">
        <v>80</v>
      </c>
      <c r="GO26" s="17">
        <v>77.668840000000003</v>
      </c>
      <c r="GP26" s="17">
        <v>72.03595</v>
      </c>
      <c r="GQ26" s="17">
        <v>7.9640500000000003</v>
      </c>
      <c r="GR26" s="17">
        <v>8.1</v>
      </c>
      <c r="GS26" s="17">
        <v>9.09</v>
      </c>
      <c r="GT26" s="17">
        <v>9.09</v>
      </c>
      <c r="GU26" s="17">
        <v>-0.99</v>
      </c>
      <c r="GV26" s="17">
        <v>4.7</v>
      </c>
      <c r="GW26" s="17">
        <v>9.8520199999999996</v>
      </c>
      <c r="GX26" s="17">
        <v>9.8520199999999996</v>
      </c>
      <c r="GY26" s="17">
        <v>-5.1520200000000003</v>
      </c>
      <c r="GZ26" s="17">
        <v>20.2</v>
      </c>
      <c r="HA26" s="17">
        <v>20.532509999999998</v>
      </c>
      <c r="HB26" s="17">
        <v>17.491070000000001</v>
      </c>
      <c r="HC26" s="17">
        <v>2.7089300000000001</v>
      </c>
      <c r="HD26" s="17">
        <v>35</v>
      </c>
      <c r="HE26" s="17">
        <v>35.346119999999999</v>
      </c>
      <c r="HF26" s="17">
        <v>35.346119999999999</v>
      </c>
      <c r="HG26" s="17">
        <v>-0.34611999999999998</v>
      </c>
      <c r="HH26" s="17">
        <v>2.2000000000000002</v>
      </c>
      <c r="HI26" s="17">
        <v>1.97359</v>
      </c>
      <c r="HJ26" s="17">
        <v>1.97359</v>
      </c>
      <c r="HK26" s="17">
        <v>0.22641</v>
      </c>
      <c r="HL26" s="17">
        <v>0</v>
      </c>
      <c r="HM26" s="17"/>
      <c r="HN26" s="17"/>
      <c r="HO26" s="17">
        <v>0</v>
      </c>
      <c r="HP26" s="17">
        <v>43.8</v>
      </c>
      <c r="HQ26" s="17">
        <v>47.926119999999997</v>
      </c>
      <c r="HR26" s="17">
        <v>50.967550000000003</v>
      </c>
      <c r="HS26" s="17">
        <v>-7.1675500000000003</v>
      </c>
      <c r="HT26" s="17"/>
      <c r="HU26" s="17"/>
      <c r="HV26" s="17"/>
      <c r="HW26" s="17">
        <v>0</v>
      </c>
      <c r="HX26" s="17"/>
      <c r="HY26" s="17"/>
      <c r="HZ26" s="17"/>
      <c r="IA26" s="17">
        <v>0</v>
      </c>
      <c r="IB26" s="17">
        <v>62.6</v>
      </c>
      <c r="IC26" s="17">
        <v>49.724760000000003</v>
      </c>
      <c r="ID26" s="17">
        <v>67.425460000000001</v>
      </c>
      <c r="IE26" s="17">
        <v>-4.8254599999999996</v>
      </c>
      <c r="IF26" s="17"/>
      <c r="IG26" s="17"/>
      <c r="IH26" s="17"/>
      <c r="II26" s="17">
        <v>0</v>
      </c>
      <c r="IJ26" s="17"/>
      <c r="IK26" s="17"/>
      <c r="IL26" s="17"/>
      <c r="IM26" s="17">
        <v>0</v>
      </c>
      <c r="IN26" s="17">
        <v>47.3</v>
      </c>
      <c r="IO26" s="17">
        <v>48.181449999999998</v>
      </c>
      <c r="IP26" s="17">
        <v>48.181449999999998</v>
      </c>
      <c r="IQ26" s="17">
        <v>-0.88144999999999996</v>
      </c>
      <c r="IR26" s="17"/>
      <c r="IS26" s="17"/>
      <c r="IT26" s="17"/>
      <c r="IU26" s="17">
        <v>0</v>
      </c>
      <c r="IV26" s="17"/>
      <c r="IW26" s="17"/>
      <c r="IX26" s="17"/>
      <c r="IY26" s="17">
        <v>0</v>
      </c>
      <c r="IZ26" s="17"/>
      <c r="JA26" s="17"/>
      <c r="JB26" s="17"/>
      <c r="JC26" s="17">
        <v>0</v>
      </c>
      <c r="JD26" s="17">
        <v>59.7</v>
      </c>
      <c r="JE26" s="17">
        <v>66.764349999999993</v>
      </c>
      <c r="JF26" s="17">
        <v>59.910609999999998</v>
      </c>
      <c r="JG26" s="17">
        <v>-0.21060999999999999</v>
      </c>
      <c r="JH26" s="17">
        <v>177.7</v>
      </c>
      <c r="JI26" s="17">
        <v>178.35103000000001</v>
      </c>
      <c r="JJ26" s="17">
        <v>178.35103000000001</v>
      </c>
      <c r="JK26" s="17">
        <v>-0.65103</v>
      </c>
      <c r="JL26" s="17">
        <v>175.2</v>
      </c>
      <c r="JM26" s="17">
        <v>178.35103000000001</v>
      </c>
      <c r="JN26" s="17">
        <v>178.35103000000001</v>
      </c>
      <c r="JO26" s="17">
        <v>-3.15103</v>
      </c>
      <c r="JP26" s="17">
        <v>209.6</v>
      </c>
      <c r="JQ26" s="17">
        <v>178.35103000000001</v>
      </c>
      <c r="JR26" s="17">
        <v>178.35103000000001</v>
      </c>
      <c r="JS26" s="17">
        <v>31.24897</v>
      </c>
      <c r="JT26" s="17">
        <v>273.7</v>
      </c>
      <c r="JU26" s="17">
        <v>268.32992000000002</v>
      </c>
      <c r="JV26" s="17">
        <v>268.32992000000002</v>
      </c>
      <c r="JW26" s="17">
        <v>5.3700799999999997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1</v>
      </c>
      <c r="LE26" s="17">
        <v>1.1522699999999999</v>
      </c>
      <c r="LF26" s="17">
        <v>1.1522699999999999</v>
      </c>
      <c r="LG26" s="17">
        <v>-0.15226999999999999</v>
      </c>
      <c r="LH26" s="17">
        <v>89.6</v>
      </c>
      <c r="LI26" s="17">
        <v>136.25747000000001</v>
      </c>
      <c r="LJ26" s="17">
        <v>120.25723000000001</v>
      </c>
      <c r="LK26" s="17">
        <v>-30.657229999999998</v>
      </c>
      <c r="LL26" s="17">
        <v>96.3</v>
      </c>
      <c r="LM26" s="17">
        <v>92.444500000000005</v>
      </c>
      <c r="LN26" s="17">
        <v>92.444500000000005</v>
      </c>
      <c r="LO26" s="17">
        <v>3.8555000000000001</v>
      </c>
      <c r="LP26" s="17">
        <v>66</v>
      </c>
      <c r="LQ26" s="17">
        <v>67.133979999999994</v>
      </c>
      <c r="LR26" s="17">
        <v>67.133979999999994</v>
      </c>
      <c r="LS26" s="17">
        <v>-1.13398</v>
      </c>
      <c r="LT26" s="17">
        <v>75.8</v>
      </c>
      <c r="LU26" s="17">
        <v>72.37388</v>
      </c>
      <c r="LV26" s="17">
        <v>72.37388</v>
      </c>
      <c r="LW26" s="17">
        <v>3.4261200000000001</v>
      </c>
      <c r="LX26" s="17">
        <v>30</v>
      </c>
      <c r="LY26" s="17">
        <v>29.951460000000001</v>
      </c>
      <c r="LZ26" s="17">
        <v>29.951460000000001</v>
      </c>
      <c r="MA26" s="17">
        <v>4.854E-2</v>
      </c>
      <c r="MB26" s="17"/>
      <c r="MC26" s="17"/>
      <c r="MD26" s="17"/>
      <c r="ME26" s="17">
        <v>0</v>
      </c>
      <c r="MF26" s="17"/>
      <c r="MG26" s="17"/>
      <c r="MH26" s="17"/>
      <c r="MI26" s="17">
        <v>0</v>
      </c>
      <c r="MJ26" s="17"/>
      <c r="MK26" s="17"/>
      <c r="ML26" s="17"/>
      <c r="MM26" s="17">
        <v>0</v>
      </c>
      <c r="MN26" s="17">
        <v>147.30000000000001</v>
      </c>
      <c r="MO26" s="17">
        <v>149.62423000000001</v>
      </c>
      <c r="MP26" s="17">
        <v>158.56294</v>
      </c>
      <c r="MQ26" s="17">
        <v>-11.26294</v>
      </c>
      <c r="MR26" s="17">
        <v>149.30000000000001</v>
      </c>
      <c r="MS26" s="17">
        <v>149.62423000000001</v>
      </c>
      <c r="MT26" s="17">
        <v>158.56294</v>
      </c>
      <c r="MU26" s="17">
        <v>-9.2629400000000004</v>
      </c>
      <c r="MV26" s="17">
        <v>151</v>
      </c>
      <c r="MW26" s="17">
        <v>150.07355000000001</v>
      </c>
      <c r="MX26" s="17">
        <v>159.03910999999999</v>
      </c>
      <c r="MY26" s="17">
        <v>-8.0391100000000009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137.69999999999999</v>
      </c>
      <c r="NU26" s="17">
        <v>192.22092000000001</v>
      </c>
      <c r="NV26" s="17">
        <v>192.22092000000001</v>
      </c>
      <c r="NW26" s="17">
        <v>-54.520919999999997</v>
      </c>
      <c r="NX26" s="17">
        <v>77.3</v>
      </c>
      <c r="NY26" s="17">
        <v>96.399079999999998</v>
      </c>
      <c r="NZ26" s="17">
        <v>96.399079999999998</v>
      </c>
      <c r="OA26" s="17">
        <v>-19.099080000000001</v>
      </c>
      <c r="OB26" s="17">
        <v>0.8</v>
      </c>
      <c r="OC26" s="17">
        <v>0.76300000000000001</v>
      </c>
      <c r="OD26" s="17">
        <v>0.76300000000000001</v>
      </c>
      <c r="OE26" s="17">
        <v>3.6999999999999998E-2</v>
      </c>
      <c r="OF26" s="17">
        <v>31.9</v>
      </c>
      <c r="OG26" s="17">
        <v>48.02</v>
      </c>
      <c r="OH26" s="17">
        <v>48.02</v>
      </c>
      <c r="OI26" s="17">
        <v>-16.12</v>
      </c>
      <c r="OJ26" s="17">
        <v>62.1</v>
      </c>
      <c r="OK26" s="17">
        <v>65.435000000000002</v>
      </c>
      <c r="OL26" s="17">
        <v>65.435000000000002</v>
      </c>
      <c r="OM26" s="17">
        <v>-3.335</v>
      </c>
      <c r="ON26" s="17">
        <v>18.3</v>
      </c>
      <c r="OO26" s="17">
        <v>16.417999999999999</v>
      </c>
      <c r="OP26" s="17">
        <v>16.417999999999999</v>
      </c>
      <c r="OQ26" s="17">
        <v>1.8819999999999999</v>
      </c>
      <c r="OR26" s="17">
        <v>0.2</v>
      </c>
      <c r="OS26" s="17"/>
      <c r="OT26" s="17">
        <v>0.2</v>
      </c>
      <c r="OU26" s="17">
        <v>0</v>
      </c>
      <c r="OV26" s="17">
        <v>8.4</v>
      </c>
      <c r="OW26" s="17">
        <v>8</v>
      </c>
      <c r="OX26" s="17">
        <v>8</v>
      </c>
      <c r="OY26" s="17">
        <v>0.4</v>
      </c>
      <c r="OZ26" s="17"/>
      <c r="PA26" s="17"/>
      <c r="PB26" s="17"/>
      <c r="PC26" s="17">
        <v>0</v>
      </c>
      <c r="PD26" s="17">
        <v>10</v>
      </c>
      <c r="PE26" s="17">
        <v>9</v>
      </c>
      <c r="PF26" s="17">
        <v>9</v>
      </c>
      <c r="PG26" s="17">
        <v>1</v>
      </c>
      <c r="PH26" s="17">
        <v>3.8</v>
      </c>
      <c r="PI26" s="17">
        <v>2.6689699999999998</v>
      </c>
      <c r="PJ26" s="17">
        <v>2.11259</v>
      </c>
      <c r="PK26" s="17">
        <v>1.6874100000000001</v>
      </c>
      <c r="PL26" s="17">
        <v>0.3</v>
      </c>
      <c r="PM26" s="17">
        <v>1</v>
      </c>
      <c r="PN26" s="17">
        <v>1</v>
      </c>
      <c r="PO26" s="17">
        <v>-0.7</v>
      </c>
      <c r="PP26" s="17">
        <v>3.1</v>
      </c>
      <c r="PQ26" s="17">
        <v>2.65</v>
      </c>
      <c r="PR26" s="17">
        <v>2.65</v>
      </c>
      <c r="PS26" s="17">
        <v>0.45</v>
      </c>
      <c r="PT26" s="17">
        <v>2</v>
      </c>
      <c r="PU26" s="17">
        <v>2.2000000000000002</v>
      </c>
      <c r="PV26" s="17">
        <v>2.2000000000000002</v>
      </c>
      <c r="PW26" s="17">
        <v>-0.2</v>
      </c>
      <c r="PX26" s="17">
        <v>20.3</v>
      </c>
      <c r="PY26" s="17">
        <v>19.417480000000001</v>
      </c>
      <c r="PZ26" s="17">
        <v>19.417480000000001</v>
      </c>
      <c r="QA26" s="17">
        <v>0.88251999999999997</v>
      </c>
      <c r="QB26" s="17">
        <v>8.3000000000000007</v>
      </c>
      <c r="QC26" s="17">
        <v>5.7</v>
      </c>
      <c r="QD26" s="17">
        <v>5.7</v>
      </c>
      <c r="QE26" s="17">
        <v>2.6</v>
      </c>
      <c r="QF26" s="17">
        <v>4</v>
      </c>
      <c r="QG26" s="17">
        <v>7</v>
      </c>
      <c r="QH26" s="17">
        <v>7</v>
      </c>
      <c r="QI26" s="17">
        <v>-3</v>
      </c>
      <c r="QJ26" s="17">
        <v>3.2</v>
      </c>
      <c r="QK26" s="17">
        <v>3.4</v>
      </c>
      <c r="QL26" s="17">
        <v>3.4</v>
      </c>
      <c r="QM26" s="17">
        <v>-0.2</v>
      </c>
      <c r="QN26" s="17">
        <v>18.2</v>
      </c>
      <c r="QO26" s="17">
        <v>17.864080000000001</v>
      </c>
      <c r="QP26" s="17">
        <v>17.864080000000001</v>
      </c>
      <c r="QQ26" s="17">
        <v>0.33592</v>
      </c>
      <c r="QR26" s="17">
        <v>13</v>
      </c>
      <c r="QS26" s="17">
        <v>11.587249999999999</v>
      </c>
      <c r="QT26" s="17">
        <v>11.587249999999999</v>
      </c>
      <c r="QU26" s="17">
        <v>1.41275</v>
      </c>
      <c r="QV26" s="17">
        <v>15.9</v>
      </c>
      <c r="QW26" s="17">
        <v>14.05664</v>
      </c>
      <c r="QX26" s="17">
        <v>14.05664</v>
      </c>
      <c r="QY26" s="17">
        <v>1.8433600000000001</v>
      </c>
      <c r="QZ26" s="17">
        <v>10</v>
      </c>
      <c r="RA26" s="17">
        <v>9.8290000000000006</v>
      </c>
      <c r="RB26" s="17">
        <v>9.8290000000000006</v>
      </c>
      <c r="RC26" s="17">
        <v>0.17100000000000001</v>
      </c>
      <c r="RD26" s="17">
        <v>18.100000000000001</v>
      </c>
      <c r="RE26" s="17">
        <v>25.795999999999999</v>
      </c>
      <c r="RF26" s="17">
        <v>25.795999999999999</v>
      </c>
      <c r="RG26" s="17">
        <v>-7.6959999999999997</v>
      </c>
      <c r="RH26" s="17">
        <v>0</v>
      </c>
      <c r="RI26" s="17"/>
      <c r="RJ26" s="17"/>
      <c r="RK26" s="17">
        <v>0</v>
      </c>
      <c r="RL26" s="17">
        <v>2.1</v>
      </c>
      <c r="RM26" s="17">
        <v>2.4</v>
      </c>
      <c r="RN26" s="17">
        <v>2.4</v>
      </c>
      <c r="RO26" s="17">
        <v>-0.3</v>
      </c>
      <c r="RP26" s="17">
        <v>0</v>
      </c>
      <c r="RQ26" s="17"/>
      <c r="RR26" s="17"/>
      <c r="RS26" s="17">
        <v>0</v>
      </c>
      <c r="RT26" s="17">
        <v>0</v>
      </c>
      <c r="RU26" s="17"/>
      <c r="RV26" s="17"/>
      <c r="RW26" s="17">
        <v>0</v>
      </c>
      <c r="RX26" s="17">
        <v>10.199999999999999</v>
      </c>
      <c r="RY26" s="17"/>
      <c r="RZ26" s="17">
        <v>8.24404</v>
      </c>
      <c r="SA26" s="17">
        <v>1.9559599999999999</v>
      </c>
      <c r="SB26" s="17">
        <v>2.4</v>
      </c>
      <c r="SC26" s="17">
        <v>2.3490000000000002</v>
      </c>
      <c r="SD26" s="17">
        <v>2.3490000000000002</v>
      </c>
      <c r="SE26" s="17">
        <v>5.0999999999999997E-2</v>
      </c>
      <c r="SF26" s="17">
        <v>16.5</v>
      </c>
      <c r="SG26" s="17">
        <v>11.501720000000001</v>
      </c>
      <c r="SH26" s="17">
        <v>15.596030000000001</v>
      </c>
      <c r="SI26" s="17">
        <v>0.90397000000000005</v>
      </c>
      <c r="SJ26" s="17">
        <v>1.3</v>
      </c>
      <c r="SK26" s="17">
        <v>1.1599999999999999</v>
      </c>
      <c r="SL26" s="17">
        <v>1.1599999999999999</v>
      </c>
      <c r="SM26" s="17">
        <v>0.14000000000000001</v>
      </c>
      <c r="SN26" s="17">
        <v>0</v>
      </c>
      <c r="SO26" s="17">
        <v>0.4</v>
      </c>
      <c r="SP26" s="17">
        <v>0.4</v>
      </c>
      <c r="SQ26" s="17">
        <v>-0.4</v>
      </c>
      <c r="SR26" s="17">
        <v>6.3</v>
      </c>
      <c r="SS26" s="17">
        <v>4.9000000000000004</v>
      </c>
      <c r="ST26" s="17">
        <v>4.9000000000000004</v>
      </c>
      <c r="SU26" s="17">
        <v>1.4</v>
      </c>
      <c r="SV26" s="17">
        <v>3.1</v>
      </c>
      <c r="SW26" s="17">
        <v>3</v>
      </c>
      <c r="SX26" s="17">
        <v>3</v>
      </c>
      <c r="SY26" s="17">
        <v>0.1</v>
      </c>
      <c r="SZ26" s="17">
        <v>4.8</v>
      </c>
      <c r="TA26" s="17">
        <v>3.5</v>
      </c>
      <c r="TB26" s="17">
        <v>3.5</v>
      </c>
      <c r="TC26" s="17">
        <v>1.3</v>
      </c>
      <c r="TD26" s="17">
        <v>7.1</v>
      </c>
      <c r="TE26" s="17">
        <v>5.5</v>
      </c>
      <c r="TF26" s="17">
        <v>5.5</v>
      </c>
      <c r="TG26" s="17">
        <v>1.6</v>
      </c>
      <c r="TH26" s="17">
        <v>10</v>
      </c>
      <c r="TI26" s="17">
        <v>9.5</v>
      </c>
      <c r="TJ26" s="17">
        <v>9.5</v>
      </c>
      <c r="TK26" s="17">
        <v>0.5</v>
      </c>
      <c r="TL26" s="17">
        <v>22.3</v>
      </c>
      <c r="TM26" s="17">
        <v>25.007999999999999</v>
      </c>
      <c r="TN26" s="17">
        <v>25.007999999999999</v>
      </c>
      <c r="TO26" s="17">
        <v>-2.7080000000000002</v>
      </c>
      <c r="TP26" s="17">
        <v>0</v>
      </c>
      <c r="TQ26" s="17"/>
      <c r="TR26" s="17"/>
      <c r="TS26" s="17">
        <v>0</v>
      </c>
      <c r="TT26" s="17">
        <v>29.1</v>
      </c>
      <c r="TU26" s="17"/>
      <c r="TV26" s="17">
        <v>28.743919999999999</v>
      </c>
      <c r="TW26" s="17">
        <v>0.35608000000000001</v>
      </c>
      <c r="TX26" s="17">
        <v>17.600000000000001</v>
      </c>
      <c r="TY26" s="17">
        <v>17.957000000000001</v>
      </c>
      <c r="TZ26" s="17">
        <v>17.957000000000001</v>
      </c>
      <c r="UA26" s="17">
        <v>-0.35699999999999998</v>
      </c>
      <c r="UB26" s="17">
        <v>34</v>
      </c>
      <c r="UC26" s="17">
        <v>38.209000000000003</v>
      </c>
      <c r="UD26" s="17">
        <v>38.209000000000003</v>
      </c>
      <c r="UE26" s="17">
        <v>-4.2089999999999996</v>
      </c>
      <c r="UF26" s="17">
        <v>2.2000000000000002</v>
      </c>
      <c r="UG26" s="17">
        <v>1.2989999999999999</v>
      </c>
      <c r="UH26" s="17">
        <v>1.2989999999999999</v>
      </c>
      <c r="UI26" s="17">
        <v>0.90100000000000002</v>
      </c>
      <c r="UJ26" s="17">
        <v>1.1000000000000001</v>
      </c>
      <c r="UK26" s="17">
        <v>1.129</v>
      </c>
      <c r="UL26" s="17">
        <v>1.129</v>
      </c>
      <c r="UM26" s="17">
        <v>-2.9000000000000001E-2</v>
      </c>
      <c r="UN26" s="17">
        <v>10.5</v>
      </c>
      <c r="UO26" s="17">
        <v>5.2</v>
      </c>
      <c r="UP26" s="17">
        <v>5.2</v>
      </c>
      <c r="UQ26" s="17">
        <v>5.3</v>
      </c>
      <c r="UR26" s="17">
        <v>3.5</v>
      </c>
      <c r="US26" s="17">
        <v>2</v>
      </c>
      <c r="UT26" s="17">
        <v>2</v>
      </c>
      <c r="UU26" s="17">
        <v>1.5</v>
      </c>
      <c r="UV26" s="17"/>
      <c r="UW26" s="17"/>
      <c r="UX26" s="17"/>
      <c r="UY26" s="17">
        <v>0</v>
      </c>
      <c r="UZ26" s="17">
        <v>5</v>
      </c>
      <c r="VA26" s="17">
        <v>4</v>
      </c>
      <c r="VB26" s="17">
        <v>4</v>
      </c>
      <c r="VC26" s="17">
        <v>1</v>
      </c>
      <c r="VD26" s="17">
        <v>5.5</v>
      </c>
      <c r="VE26" s="17">
        <v>4.5</v>
      </c>
      <c r="VF26" s="17">
        <v>4.5</v>
      </c>
      <c r="VG26" s="17">
        <v>1</v>
      </c>
      <c r="VH26" s="17">
        <v>5.3</v>
      </c>
      <c r="VI26" s="17">
        <v>4.7</v>
      </c>
      <c r="VJ26" s="17">
        <v>4.7</v>
      </c>
      <c r="VK26" s="17">
        <v>0.6</v>
      </c>
      <c r="VL26" s="17">
        <v>16.3</v>
      </c>
      <c r="VM26" s="17">
        <v>15.271000000000001</v>
      </c>
      <c r="VN26" s="17">
        <v>15.271000000000001</v>
      </c>
      <c r="VO26" s="17">
        <v>1.0289999999999999</v>
      </c>
      <c r="VP26" s="17">
        <v>203.6</v>
      </c>
      <c r="VQ26" s="17">
        <v>227.07400000000001</v>
      </c>
      <c r="VR26" s="17">
        <v>227.07400000000001</v>
      </c>
      <c r="VS26" s="17">
        <v>-23.474</v>
      </c>
      <c r="VT26" s="17">
        <v>10.5</v>
      </c>
      <c r="VU26" s="17">
        <v>12.34643</v>
      </c>
      <c r="VV26" s="17">
        <v>12.34643</v>
      </c>
      <c r="VW26" s="17">
        <v>-1.84643</v>
      </c>
      <c r="VX26" s="17">
        <v>117.8</v>
      </c>
      <c r="VY26" s="17">
        <v>120.12211000000001</v>
      </c>
      <c r="VZ26" s="17">
        <v>120.12211000000001</v>
      </c>
      <c r="WA26" s="17">
        <v>-2.3221099999999999</v>
      </c>
      <c r="WB26" s="17">
        <v>0.6</v>
      </c>
      <c r="WC26" s="17">
        <v>0.6</v>
      </c>
      <c r="WD26" s="17">
        <v>0.6</v>
      </c>
      <c r="WE26" s="17">
        <v>0</v>
      </c>
      <c r="WF26" s="17">
        <v>0.6</v>
      </c>
      <c r="WG26" s="17">
        <v>11</v>
      </c>
      <c r="WH26" s="17">
        <v>11</v>
      </c>
      <c r="WI26" s="17">
        <v>-10.4</v>
      </c>
      <c r="WJ26" s="17">
        <v>0.8</v>
      </c>
      <c r="WK26" s="17">
        <v>10</v>
      </c>
      <c r="WL26" s="17">
        <v>10</v>
      </c>
      <c r="WM26" s="17">
        <v>-9.1999999999999993</v>
      </c>
      <c r="WN26" s="17">
        <v>85.3</v>
      </c>
      <c r="WO26" s="17">
        <v>87.637079999999997</v>
      </c>
      <c r="WP26" s="17">
        <v>87.637079999999997</v>
      </c>
      <c r="WQ26" s="17">
        <v>-2.3370799999999998</v>
      </c>
      <c r="WR26" s="17">
        <v>10.6</v>
      </c>
      <c r="WS26" s="17">
        <v>6.4044299999999996</v>
      </c>
      <c r="WT26" s="17">
        <v>6.4044299999999996</v>
      </c>
      <c r="WU26" s="17">
        <v>4.19557</v>
      </c>
      <c r="WV26" s="17">
        <v>10</v>
      </c>
      <c r="WW26" s="17">
        <v>10</v>
      </c>
      <c r="WX26" s="17">
        <v>10</v>
      </c>
      <c r="WY26" s="17">
        <v>0</v>
      </c>
      <c r="WZ26" s="17">
        <v>20</v>
      </c>
      <c r="XA26" s="17">
        <v>18.4466</v>
      </c>
      <c r="XB26" s="17">
        <v>18.4466</v>
      </c>
      <c r="XC26" s="17">
        <v>1.5533999999999999</v>
      </c>
      <c r="XD26" s="17">
        <v>10.4</v>
      </c>
      <c r="XE26" s="17">
        <v>10.8</v>
      </c>
      <c r="XF26" s="17">
        <v>10.8</v>
      </c>
      <c r="XG26" s="17">
        <v>-0.4</v>
      </c>
      <c r="XH26" s="17">
        <v>35</v>
      </c>
      <c r="XI26" s="17">
        <v>22.5</v>
      </c>
      <c r="XJ26" s="17">
        <v>22.5</v>
      </c>
      <c r="XK26" s="17">
        <v>12.5</v>
      </c>
      <c r="XL26" s="17">
        <v>26.7</v>
      </c>
      <c r="XM26" s="17">
        <v>22.5</v>
      </c>
      <c r="XN26" s="17">
        <v>22.5</v>
      </c>
      <c r="XO26" s="17">
        <v>4.2</v>
      </c>
      <c r="XP26" s="17">
        <v>14.9</v>
      </c>
      <c r="XQ26" s="17">
        <v>14</v>
      </c>
      <c r="XR26" s="17">
        <v>14</v>
      </c>
      <c r="XS26" s="17">
        <v>0.9</v>
      </c>
      <c r="XT26" s="17">
        <v>14.7</v>
      </c>
      <c r="XU26" s="17">
        <v>20</v>
      </c>
      <c r="XV26" s="17">
        <v>20</v>
      </c>
      <c r="XW26" s="17">
        <v>-5.3</v>
      </c>
      <c r="XX26" s="17">
        <v>7</v>
      </c>
      <c r="XY26" s="17">
        <v>8.2100000000000009</v>
      </c>
      <c r="XZ26" s="17">
        <v>8.2100000000000009</v>
      </c>
      <c r="YA26" s="17">
        <v>-1.21</v>
      </c>
      <c r="YB26" s="17"/>
      <c r="YC26" s="17"/>
      <c r="YD26" s="17"/>
      <c r="YE26" s="17">
        <v>0</v>
      </c>
      <c r="YF26" s="17"/>
      <c r="YG26" s="17"/>
      <c r="YH26" s="17"/>
      <c r="YI26" s="17">
        <v>0</v>
      </c>
    </row>
    <row r="27" spans="1:659" ht="24" customHeight="1" x14ac:dyDescent="0.3">
      <c r="A27" s="1"/>
      <c r="B27" s="16" t="s">
        <v>48</v>
      </c>
      <c r="C27" s="16" t="s">
        <v>826</v>
      </c>
      <c r="D27" s="17">
        <v>51.3</v>
      </c>
      <c r="E27" s="17">
        <v>44.717739999999999</v>
      </c>
      <c r="F27" s="17">
        <v>68.507729999999995</v>
      </c>
      <c r="G27" s="17">
        <v>-17.207730000000002</v>
      </c>
      <c r="H27" s="17">
        <v>601.4</v>
      </c>
      <c r="I27" s="17">
        <v>594.17128000000002</v>
      </c>
      <c r="J27" s="17">
        <v>594.17128000000002</v>
      </c>
      <c r="K27" s="17">
        <v>7.22872</v>
      </c>
      <c r="L27" s="17">
        <v>203.6</v>
      </c>
      <c r="M27" s="17">
        <v>193.29447999999999</v>
      </c>
      <c r="N27" s="17">
        <v>193.29447999999999</v>
      </c>
      <c r="O27" s="17">
        <v>10.30552</v>
      </c>
      <c r="P27" s="17"/>
      <c r="Q27" s="17"/>
      <c r="R27" s="17"/>
      <c r="S27" s="17">
        <v>0</v>
      </c>
      <c r="T27" s="17"/>
      <c r="U27" s="17"/>
      <c r="V27" s="17"/>
      <c r="W27" s="17">
        <v>0</v>
      </c>
      <c r="X27" s="17">
        <v>59.8</v>
      </c>
      <c r="Y27" s="17">
        <v>52.51688</v>
      </c>
      <c r="Z27" s="17">
        <v>27.788340000000002</v>
      </c>
      <c r="AA27" s="17">
        <v>32.011659999999999</v>
      </c>
      <c r="AB27" s="17">
        <v>87</v>
      </c>
      <c r="AC27" s="17">
        <v>91.012600000000006</v>
      </c>
      <c r="AD27" s="17">
        <v>91.364000000000004</v>
      </c>
      <c r="AE27" s="17">
        <v>-4.3639999999999999</v>
      </c>
      <c r="AF27" s="17"/>
      <c r="AG27" s="17"/>
      <c r="AH27" s="17"/>
      <c r="AI27" s="17">
        <v>0</v>
      </c>
      <c r="AJ27" s="17"/>
      <c r="AK27" s="17"/>
      <c r="AL27" s="17"/>
      <c r="AM27" s="17">
        <v>0</v>
      </c>
      <c r="AN27" s="17">
        <v>188.3</v>
      </c>
      <c r="AO27" s="17">
        <v>196.22801999999999</v>
      </c>
      <c r="AP27" s="17">
        <v>194.89606000000001</v>
      </c>
      <c r="AQ27" s="17">
        <v>-6.5960599999999996</v>
      </c>
      <c r="AR27" s="17">
        <v>194</v>
      </c>
      <c r="AS27" s="17">
        <v>196.22801999999999</v>
      </c>
      <c r="AT27" s="17">
        <v>194.89606000000001</v>
      </c>
      <c r="AU27" s="17">
        <v>-0.89605999999999997</v>
      </c>
      <c r="AV27" s="17">
        <v>193.3</v>
      </c>
      <c r="AW27" s="17">
        <v>196.22801999999999</v>
      </c>
      <c r="AX27" s="17">
        <v>194.89606000000001</v>
      </c>
      <c r="AY27" s="17">
        <v>-1.59606</v>
      </c>
      <c r="AZ27" s="17">
        <v>271.60000000000002</v>
      </c>
      <c r="BA27" s="17">
        <v>295.22593999999998</v>
      </c>
      <c r="BB27" s="17">
        <v>293.22199999999998</v>
      </c>
      <c r="BC27" s="17">
        <v>-21.622</v>
      </c>
      <c r="BD27" s="17">
        <v>217.1</v>
      </c>
      <c r="BE27" s="17">
        <v>208.07390000000001</v>
      </c>
      <c r="BF27" s="17">
        <v>208.07390000000001</v>
      </c>
      <c r="BG27" s="17">
        <v>9.0260999999999996</v>
      </c>
      <c r="BH27" s="17">
        <v>111.9</v>
      </c>
      <c r="BI27" s="17">
        <v>104.34936999999999</v>
      </c>
      <c r="BJ27" s="17">
        <v>104.34936999999999</v>
      </c>
      <c r="BK27" s="17">
        <v>7.55063</v>
      </c>
      <c r="BL27" s="17">
        <v>371</v>
      </c>
      <c r="BM27" s="17">
        <v>369.33771999999999</v>
      </c>
      <c r="BN27" s="17">
        <v>381.30583000000001</v>
      </c>
      <c r="BO27" s="17">
        <v>-10.30583</v>
      </c>
      <c r="BP27" s="17">
        <v>4.2</v>
      </c>
      <c r="BQ27" s="17">
        <v>4.4318400000000002</v>
      </c>
      <c r="BR27" s="17">
        <v>4.4318400000000002</v>
      </c>
      <c r="BS27" s="17">
        <v>-0.23183999999999999</v>
      </c>
      <c r="BT27" s="17"/>
      <c r="BU27" s="17"/>
      <c r="BV27" s="17"/>
      <c r="BW27" s="17">
        <v>0</v>
      </c>
      <c r="BX27" s="17"/>
      <c r="BY27" s="17"/>
      <c r="BZ27" s="17"/>
      <c r="CA27" s="17">
        <v>0</v>
      </c>
      <c r="CB27" s="17"/>
      <c r="CC27" s="17"/>
      <c r="CD27" s="17"/>
      <c r="CE27" s="17">
        <v>0</v>
      </c>
      <c r="CF27" s="17"/>
      <c r="CG27" s="17"/>
      <c r="CH27" s="17"/>
      <c r="CI27" s="17">
        <v>0</v>
      </c>
      <c r="CJ27" s="17">
        <v>117.3</v>
      </c>
      <c r="CK27" s="17">
        <v>111.2509</v>
      </c>
      <c r="CL27" s="17">
        <v>111.2509</v>
      </c>
      <c r="CM27" s="17">
        <v>6.0491000000000001</v>
      </c>
      <c r="CN27" s="17">
        <v>7.1</v>
      </c>
      <c r="CO27" s="17">
        <v>5.1333399999999996</v>
      </c>
      <c r="CP27" s="17">
        <v>5.1333399999999996</v>
      </c>
      <c r="CQ27" s="17">
        <v>1.9666600000000001</v>
      </c>
      <c r="CR27" s="17">
        <v>5.6</v>
      </c>
      <c r="CS27" s="17">
        <v>2.8177599999999998</v>
      </c>
      <c r="CT27" s="17">
        <v>2.8177599999999998</v>
      </c>
      <c r="CU27" s="17">
        <v>2.7822399999999998</v>
      </c>
      <c r="CV27" s="17">
        <v>22.1</v>
      </c>
      <c r="CW27" s="17"/>
      <c r="CX27" s="17">
        <v>22.389009999999999</v>
      </c>
      <c r="CY27" s="17">
        <v>-0.28900999999999999</v>
      </c>
      <c r="CZ27" s="17">
        <v>6.4</v>
      </c>
      <c r="DA27" s="17">
        <v>6.8787000000000003</v>
      </c>
      <c r="DB27" s="17">
        <v>6.8787000000000003</v>
      </c>
      <c r="DC27" s="17">
        <v>-0.47870000000000001</v>
      </c>
      <c r="DD27" s="17">
        <v>10.3</v>
      </c>
      <c r="DE27" s="17">
        <v>12.669079999999999</v>
      </c>
      <c r="DF27" s="17">
        <v>12.669079999999999</v>
      </c>
      <c r="DG27" s="17">
        <v>-2.3690799999999999</v>
      </c>
      <c r="DH27" s="17">
        <v>60.6</v>
      </c>
      <c r="DI27" s="17">
        <v>66.591070000000002</v>
      </c>
      <c r="DJ27" s="17">
        <v>66.829170000000005</v>
      </c>
      <c r="DK27" s="17">
        <v>-6.2291699999999999</v>
      </c>
      <c r="DL27" s="17"/>
      <c r="DM27" s="17"/>
      <c r="DN27" s="17"/>
      <c r="DO27" s="17">
        <v>0</v>
      </c>
      <c r="DP27" s="17"/>
      <c r="DQ27" s="17"/>
      <c r="DR27" s="17"/>
      <c r="DS27" s="17">
        <v>0</v>
      </c>
      <c r="DT27" s="17"/>
      <c r="DU27" s="17"/>
      <c r="DV27" s="17"/>
      <c r="DW27" s="17">
        <v>0</v>
      </c>
      <c r="DX27" s="17"/>
      <c r="DY27" s="17"/>
      <c r="DZ27" s="17"/>
      <c r="EA27" s="17">
        <v>0</v>
      </c>
      <c r="EB27" s="17">
        <v>55.4</v>
      </c>
      <c r="EC27" s="17">
        <v>56.515709999999999</v>
      </c>
      <c r="ED27" s="17">
        <v>56.515709999999999</v>
      </c>
      <c r="EE27" s="17">
        <v>-1.11571</v>
      </c>
      <c r="EF27" s="17">
        <v>90.8</v>
      </c>
      <c r="EG27" s="17">
        <v>94.289490000000001</v>
      </c>
      <c r="EH27" s="17">
        <v>94.289490000000001</v>
      </c>
      <c r="EI27" s="17">
        <v>-3.48949</v>
      </c>
      <c r="EJ27" s="17"/>
      <c r="EK27" s="17"/>
      <c r="EL27" s="17"/>
      <c r="EM27" s="17">
        <v>0</v>
      </c>
      <c r="EN27" s="17"/>
      <c r="EO27" s="17"/>
      <c r="EP27" s="17"/>
      <c r="EQ27" s="17">
        <v>0</v>
      </c>
      <c r="ER27" s="17"/>
      <c r="ES27" s="17"/>
      <c r="ET27" s="17"/>
      <c r="EU27" s="17">
        <v>0</v>
      </c>
      <c r="EV27" s="17">
        <v>6.5</v>
      </c>
      <c r="EW27" s="17">
        <v>6.39</v>
      </c>
      <c r="EX27" s="17">
        <v>6.39</v>
      </c>
      <c r="EY27" s="17">
        <v>0.11</v>
      </c>
      <c r="EZ27" s="17">
        <v>181.8</v>
      </c>
      <c r="FA27" s="17">
        <v>181.15268</v>
      </c>
      <c r="FB27" s="17">
        <v>144.32990000000001</v>
      </c>
      <c r="FC27" s="17">
        <v>37.470100000000002</v>
      </c>
      <c r="FD27" s="17">
        <v>38</v>
      </c>
      <c r="FE27" s="17">
        <v>34.788629999999998</v>
      </c>
      <c r="FF27" s="17">
        <v>34.788629999999998</v>
      </c>
      <c r="FG27" s="17">
        <v>3.2113700000000001</v>
      </c>
      <c r="FH27" s="17">
        <v>47.2</v>
      </c>
      <c r="FI27" s="17">
        <v>48.543689999999998</v>
      </c>
      <c r="FJ27" s="17">
        <v>45</v>
      </c>
      <c r="FK27" s="17">
        <v>2.2000000000000002</v>
      </c>
      <c r="FL27" s="17">
        <v>25</v>
      </c>
      <c r="FM27" s="17">
        <v>19.79213</v>
      </c>
      <c r="FN27" s="17">
        <v>19.79213</v>
      </c>
      <c r="FO27" s="17">
        <v>5.2078699999999998</v>
      </c>
      <c r="FP27" s="17">
        <v>18.600000000000001</v>
      </c>
      <c r="FQ27" s="17">
        <v>19.192229999999999</v>
      </c>
      <c r="FR27" s="17">
        <v>17.562139999999999</v>
      </c>
      <c r="FS27" s="17">
        <v>1.03786</v>
      </c>
      <c r="FT27" s="17">
        <v>14.1</v>
      </c>
      <c r="FU27" s="17">
        <v>13.1068</v>
      </c>
      <c r="FV27" s="17">
        <v>13.1068</v>
      </c>
      <c r="FW27" s="17">
        <v>0.99319999999999997</v>
      </c>
      <c r="FX27" s="17">
        <v>61.2</v>
      </c>
      <c r="FY27" s="17">
        <v>60.791670000000003</v>
      </c>
      <c r="FZ27" s="17">
        <v>60.791670000000003</v>
      </c>
      <c r="GA27" s="17">
        <v>0.40833000000000003</v>
      </c>
      <c r="GB27" s="17">
        <v>180.4</v>
      </c>
      <c r="GC27" s="17">
        <v>184.91498000000001</v>
      </c>
      <c r="GD27" s="17">
        <v>184.91498000000001</v>
      </c>
      <c r="GE27" s="17">
        <v>-4.5149800000000004</v>
      </c>
      <c r="GF27" s="17">
        <v>180.9</v>
      </c>
      <c r="GG27" s="17">
        <v>184.91498000000001</v>
      </c>
      <c r="GH27" s="17">
        <v>184.91498000000001</v>
      </c>
      <c r="GI27" s="17">
        <v>-4.0149800000000004</v>
      </c>
      <c r="GJ27" s="17">
        <v>184.9</v>
      </c>
      <c r="GK27" s="17">
        <v>185.47028</v>
      </c>
      <c r="GL27" s="17">
        <v>185.47028</v>
      </c>
      <c r="GM27" s="17">
        <v>-0.57028000000000001</v>
      </c>
      <c r="GN27" s="17">
        <v>81.3</v>
      </c>
      <c r="GO27" s="17">
        <v>78.113889999999998</v>
      </c>
      <c r="GP27" s="17">
        <v>75.627030000000005</v>
      </c>
      <c r="GQ27" s="17">
        <v>5.6729700000000003</v>
      </c>
      <c r="GR27" s="17">
        <v>8.1</v>
      </c>
      <c r="GS27" s="17">
        <v>9.09</v>
      </c>
      <c r="GT27" s="17">
        <v>9.09</v>
      </c>
      <c r="GU27" s="17">
        <v>-0.99</v>
      </c>
      <c r="GV27" s="17">
        <v>4.7</v>
      </c>
      <c r="GW27" s="17">
        <v>9.8520199999999996</v>
      </c>
      <c r="GX27" s="17">
        <v>9.8520199999999996</v>
      </c>
      <c r="GY27" s="17">
        <v>-5.1520200000000003</v>
      </c>
      <c r="GZ27" s="17">
        <v>31.1</v>
      </c>
      <c r="HA27" s="17">
        <v>34.47804</v>
      </c>
      <c r="HB27" s="17">
        <v>16.990939999999998</v>
      </c>
      <c r="HC27" s="17">
        <v>14.109059999999999</v>
      </c>
      <c r="HD27" s="17">
        <v>33.5</v>
      </c>
      <c r="HE27" s="17">
        <v>35.346119999999999</v>
      </c>
      <c r="HF27" s="17">
        <v>35.346119999999999</v>
      </c>
      <c r="HG27" s="17">
        <v>-1.84612</v>
      </c>
      <c r="HH27" s="17">
        <v>2.2000000000000002</v>
      </c>
      <c r="HI27" s="17">
        <v>1.97359</v>
      </c>
      <c r="HJ27" s="17">
        <v>1.97359</v>
      </c>
      <c r="HK27" s="17">
        <v>0.22641</v>
      </c>
      <c r="HL27" s="17">
        <v>0</v>
      </c>
      <c r="HM27" s="17"/>
      <c r="HN27" s="17"/>
      <c r="HO27" s="17">
        <v>0</v>
      </c>
      <c r="HP27" s="17">
        <v>28.1</v>
      </c>
      <c r="HQ27" s="17">
        <v>28.155339999999999</v>
      </c>
      <c r="HR27" s="17">
        <v>51.467689999999997</v>
      </c>
      <c r="HS27" s="17">
        <v>-23.36769</v>
      </c>
      <c r="HT27" s="17"/>
      <c r="HU27" s="17"/>
      <c r="HV27" s="17"/>
      <c r="HW27" s="17">
        <v>0</v>
      </c>
      <c r="HX27" s="17"/>
      <c r="HY27" s="17"/>
      <c r="HZ27" s="17"/>
      <c r="IA27" s="17">
        <v>0</v>
      </c>
      <c r="IB27" s="17">
        <v>61.8</v>
      </c>
      <c r="IC27" s="17">
        <v>54.723480000000002</v>
      </c>
      <c r="ID27" s="17">
        <v>76.369510000000005</v>
      </c>
      <c r="IE27" s="17">
        <v>-14.569509999999999</v>
      </c>
      <c r="IF27" s="17"/>
      <c r="IG27" s="17"/>
      <c r="IH27" s="17"/>
      <c r="II27" s="17">
        <v>0</v>
      </c>
      <c r="IJ27" s="17"/>
      <c r="IK27" s="17"/>
      <c r="IL27" s="17"/>
      <c r="IM27" s="17">
        <v>0</v>
      </c>
      <c r="IN27" s="17">
        <v>46.9</v>
      </c>
      <c r="IO27" s="17">
        <v>48.181449999999998</v>
      </c>
      <c r="IP27" s="17">
        <v>48.181449999999998</v>
      </c>
      <c r="IQ27" s="17">
        <v>-1.28145</v>
      </c>
      <c r="IR27" s="17"/>
      <c r="IS27" s="17"/>
      <c r="IT27" s="17"/>
      <c r="IU27" s="17">
        <v>0</v>
      </c>
      <c r="IV27" s="17"/>
      <c r="IW27" s="17"/>
      <c r="IX27" s="17"/>
      <c r="IY27" s="17">
        <v>0</v>
      </c>
      <c r="IZ27" s="17"/>
      <c r="JA27" s="17"/>
      <c r="JB27" s="17"/>
      <c r="JC27" s="17">
        <v>0</v>
      </c>
      <c r="JD27" s="17">
        <v>59.4</v>
      </c>
      <c r="JE27" s="17">
        <v>67.305859999999996</v>
      </c>
      <c r="JF27" s="17">
        <v>64.280010000000004</v>
      </c>
      <c r="JG27" s="17">
        <v>-4.8800100000000004</v>
      </c>
      <c r="JH27" s="17">
        <v>179.4</v>
      </c>
      <c r="JI27" s="17">
        <v>178.35103000000001</v>
      </c>
      <c r="JJ27" s="17">
        <v>178.35103000000001</v>
      </c>
      <c r="JK27" s="17">
        <v>1.04897</v>
      </c>
      <c r="JL27" s="17">
        <v>176.9</v>
      </c>
      <c r="JM27" s="17">
        <v>178.35103000000001</v>
      </c>
      <c r="JN27" s="17">
        <v>178.35103000000001</v>
      </c>
      <c r="JO27" s="17">
        <v>-1.45103</v>
      </c>
      <c r="JP27" s="17">
        <v>211.1</v>
      </c>
      <c r="JQ27" s="17">
        <v>178.35103000000001</v>
      </c>
      <c r="JR27" s="17">
        <v>178.35103000000001</v>
      </c>
      <c r="JS27" s="17">
        <v>32.74897</v>
      </c>
      <c r="JT27" s="17">
        <v>274.7</v>
      </c>
      <c r="JU27" s="17">
        <v>268.32992000000002</v>
      </c>
      <c r="JV27" s="17">
        <v>268.32992000000002</v>
      </c>
      <c r="JW27" s="17">
        <v>6.3700799999999997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1</v>
      </c>
      <c r="LE27" s="17">
        <v>1.1522699999999999</v>
      </c>
      <c r="LF27" s="17">
        <v>1.1522699999999999</v>
      </c>
      <c r="LG27" s="17">
        <v>-0.15226999999999999</v>
      </c>
      <c r="LH27" s="17">
        <v>94.3</v>
      </c>
      <c r="LI27" s="17">
        <v>147.20076</v>
      </c>
      <c r="LJ27" s="17">
        <v>138.99208999999999</v>
      </c>
      <c r="LK27" s="17">
        <v>-44.69209</v>
      </c>
      <c r="LL27" s="17">
        <v>97.9</v>
      </c>
      <c r="LM27" s="17">
        <v>94.4756</v>
      </c>
      <c r="LN27" s="17">
        <v>92.444500000000005</v>
      </c>
      <c r="LO27" s="17">
        <v>5.4554999999999998</v>
      </c>
      <c r="LP27" s="17">
        <v>66</v>
      </c>
      <c r="LQ27" s="17">
        <v>67.133979999999994</v>
      </c>
      <c r="LR27" s="17">
        <v>67.133979999999994</v>
      </c>
      <c r="LS27" s="17">
        <v>-1.13398</v>
      </c>
      <c r="LT27" s="17">
        <v>75.7</v>
      </c>
      <c r="LU27" s="17">
        <v>72.37388</v>
      </c>
      <c r="LV27" s="17">
        <v>72.37388</v>
      </c>
      <c r="LW27" s="17">
        <v>3.32612</v>
      </c>
      <c r="LX27" s="17">
        <v>29.7</v>
      </c>
      <c r="LY27" s="17">
        <v>29.951460000000001</v>
      </c>
      <c r="LZ27" s="17">
        <v>29.951460000000001</v>
      </c>
      <c r="MA27" s="17">
        <v>-0.25146000000000002</v>
      </c>
      <c r="MB27" s="17"/>
      <c r="MC27" s="17"/>
      <c r="MD27" s="17"/>
      <c r="ME27" s="17">
        <v>0</v>
      </c>
      <c r="MF27" s="17"/>
      <c r="MG27" s="17"/>
      <c r="MH27" s="17"/>
      <c r="MI27" s="17">
        <v>0</v>
      </c>
      <c r="MJ27" s="17"/>
      <c r="MK27" s="17"/>
      <c r="ML27" s="17"/>
      <c r="MM27" s="17">
        <v>0</v>
      </c>
      <c r="MN27" s="17">
        <v>146.6</v>
      </c>
      <c r="MO27" s="17">
        <v>150.14975999999999</v>
      </c>
      <c r="MP27" s="17">
        <v>158.56295</v>
      </c>
      <c r="MQ27" s="17">
        <v>-11.962949999999999</v>
      </c>
      <c r="MR27" s="17">
        <v>149.1</v>
      </c>
      <c r="MS27" s="17">
        <v>150.14975999999999</v>
      </c>
      <c r="MT27" s="17">
        <v>158.56295</v>
      </c>
      <c r="MU27" s="17">
        <v>-9.4629499999999993</v>
      </c>
      <c r="MV27" s="17">
        <v>150</v>
      </c>
      <c r="MW27" s="17">
        <v>150.60066</v>
      </c>
      <c r="MX27" s="17">
        <v>159.03910999999999</v>
      </c>
      <c r="MY27" s="17">
        <v>-9.0391100000000009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208.7</v>
      </c>
      <c r="NU27" s="17">
        <v>192.22092000000001</v>
      </c>
      <c r="NV27" s="17">
        <v>192.22092000000001</v>
      </c>
      <c r="NW27" s="17">
        <v>16.47908</v>
      </c>
      <c r="NX27" s="17">
        <v>95.4</v>
      </c>
      <c r="NY27" s="17">
        <v>96.399079999999998</v>
      </c>
      <c r="NZ27" s="17">
        <v>96.399079999999998</v>
      </c>
      <c r="OA27" s="17">
        <v>-0.99907999999999997</v>
      </c>
      <c r="OB27" s="17">
        <v>0.9</v>
      </c>
      <c r="OC27" s="17">
        <v>0.94499999999999995</v>
      </c>
      <c r="OD27" s="17">
        <v>0.94499999999999995</v>
      </c>
      <c r="OE27" s="17">
        <v>-4.4999999999999998E-2</v>
      </c>
      <c r="OF27" s="17">
        <v>31.5</v>
      </c>
      <c r="OG27" s="17">
        <v>50.42</v>
      </c>
      <c r="OH27" s="17">
        <v>50.42</v>
      </c>
      <c r="OI27" s="17">
        <v>-18.920000000000002</v>
      </c>
      <c r="OJ27" s="17">
        <v>62.8</v>
      </c>
      <c r="OK27" s="17">
        <v>67.998999999999995</v>
      </c>
      <c r="OL27" s="17">
        <v>67.998999999999995</v>
      </c>
      <c r="OM27" s="17">
        <v>-5.1989999999999998</v>
      </c>
      <c r="ON27" s="17">
        <v>18.399999999999999</v>
      </c>
      <c r="OO27" s="17">
        <v>16.712</v>
      </c>
      <c r="OP27" s="17">
        <v>16.712</v>
      </c>
      <c r="OQ27" s="17">
        <v>1.6879999999999999</v>
      </c>
      <c r="OR27" s="17">
        <v>0.3</v>
      </c>
      <c r="OS27" s="17"/>
      <c r="OT27" s="17">
        <v>0.2</v>
      </c>
      <c r="OU27" s="17">
        <v>0.1</v>
      </c>
      <c r="OV27" s="17">
        <v>8.4</v>
      </c>
      <c r="OW27" s="17">
        <v>8</v>
      </c>
      <c r="OX27" s="17">
        <v>8</v>
      </c>
      <c r="OY27" s="17">
        <v>0.4</v>
      </c>
      <c r="OZ27" s="17"/>
      <c r="PA27" s="17"/>
      <c r="PB27" s="17"/>
      <c r="PC27" s="17">
        <v>0</v>
      </c>
      <c r="PD27" s="17">
        <v>10</v>
      </c>
      <c r="PE27" s="17">
        <v>9</v>
      </c>
      <c r="PF27" s="17">
        <v>9</v>
      </c>
      <c r="PG27" s="17">
        <v>1</v>
      </c>
      <c r="PH27" s="17">
        <v>4.8</v>
      </c>
      <c r="PI27" s="17">
        <v>4.0902000000000003</v>
      </c>
      <c r="PJ27" s="17">
        <v>2.4813000000000001</v>
      </c>
      <c r="PK27" s="17">
        <v>2.3187000000000002</v>
      </c>
      <c r="PL27" s="17">
        <v>0.3</v>
      </c>
      <c r="PM27" s="17">
        <v>1</v>
      </c>
      <c r="PN27" s="17">
        <v>1</v>
      </c>
      <c r="PO27" s="17">
        <v>-0.7</v>
      </c>
      <c r="PP27" s="17">
        <v>3.1</v>
      </c>
      <c r="PQ27" s="17">
        <v>2.65</v>
      </c>
      <c r="PR27" s="17">
        <v>2.65</v>
      </c>
      <c r="PS27" s="17">
        <v>0.45</v>
      </c>
      <c r="PT27" s="17">
        <v>2</v>
      </c>
      <c r="PU27" s="17">
        <v>2.2000000000000002</v>
      </c>
      <c r="PV27" s="17">
        <v>2.2000000000000002</v>
      </c>
      <c r="PW27" s="17">
        <v>-0.2</v>
      </c>
      <c r="PX27" s="17">
        <v>19.899999999999999</v>
      </c>
      <c r="PY27" s="17">
        <v>19.417480000000001</v>
      </c>
      <c r="PZ27" s="17">
        <v>19.417480000000001</v>
      </c>
      <c r="QA27" s="17">
        <v>0.48252</v>
      </c>
      <c r="QB27" s="17">
        <v>8.3000000000000007</v>
      </c>
      <c r="QC27" s="17">
        <v>5.7</v>
      </c>
      <c r="QD27" s="17">
        <v>5.7</v>
      </c>
      <c r="QE27" s="17">
        <v>2.6</v>
      </c>
      <c r="QF27" s="17">
        <v>4</v>
      </c>
      <c r="QG27" s="17">
        <v>7</v>
      </c>
      <c r="QH27" s="17">
        <v>7</v>
      </c>
      <c r="QI27" s="17">
        <v>-3</v>
      </c>
      <c r="QJ27" s="17">
        <v>3.2</v>
      </c>
      <c r="QK27" s="17">
        <v>3.4</v>
      </c>
      <c r="QL27" s="17">
        <v>3.4</v>
      </c>
      <c r="QM27" s="17">
        <v>-0.2</v>
      </c>
      <c r="QN27" s="17">
        <v>18.2</v>
      </c>
      <c r="QO27" s="17">
        <v>17.864080000000001</v>
      </c>
      <c r="QP27" s="17">
        <v>17.864080000000001</v>
      </c>
      <c r="QQ27" s="17">
        <v>0.33592</v>
      </c>
      <c r="QR27" s="17">
        <v>13.1</v>
      </c>
      <c r="QS27" s="17">
        <v>12.994339999999999</v>
      </c>
      <c r="QT27" s="17">
        <v>12.994339999999999</v>
      </c>
      <c r="QU27" s="17">
        <v>0.10566</v>
      </c>
      <c r="QV27" s="17">
        <v>15.9</v>
      </c>
      <c r="QW27" s="17">
        <v>15.621499999999999</v>
      </c>
      <c r="QX27" s="17">
        <v>15.621499999999999</v>
      </c>
      <c r="QY27" s="17">
        <v>0.27850000000000003</v>
      </c>
      <c r="QZ27" s="17">
        <v>7.3</v>
      </c>
      <c r="RA27" s="17">
        <v>10.119999999999999</v>
      </c>
      <c r="RB27" s="17">
        <v>10.119999999999999</v>
      </c>
      <c r="RC27" s="17">
        <v>-2.82</v>
      </c>
      <c r="RD27" s="17">
        <v>18.2</v>
      </c>
      <c r="RE27" s="17">
        <v>27.446999999999999</v>
      </c>
      <c r="RF27" s="17">
        <v>27.446999999999999</v>
      </c>
      <c r="RG27" s="17">
        <v>-9.2469999999999999</v>
      </c>
      <c r="RH27" s="17">
        <v>0</v>
      </c>
      <c r="RI27" s="17"/>
      <c r="RJ27" s="17"/>
      <c r="RK27" s="17">
        <v>0</v>
      </c>
      <c r="RL27" s="17">
        <v>2.1</v>
      </c>
      <c r="RM27" s="17">
        <v>2.4</v>
      </c>
      <c r="RN27" s="17">
        <v>2.4</v>
      </c>
      <c r="RO27" s="17">
        <v>-0.3</v>
      </c>
      <c r="RP27" s="17">
        <v>0</v>
      </c>
      <c r="RQ27" s="17"/>
      <c r="RR27" s="17"/>
      <c r="RS27" s="17">
        <v>0</v>
      </c>
      <c r="RT27" s="17">
        <v>0</v>
      </c>
      <c r="RU27" s="17"/>
      <c r="RV27" s="17"/>
      <c r="RW27" s="17">
        <v>0</v>
      </c>
      <c r="RX27" s="17">
        <v>16.3</v>
      </c>
      <c r="RY27" s="17"/>
      <c r="RZ27" s="17">
        <v>10.902950000000001</v>
      </c>
      <c r="SA27" s="17">
        <v>5.3970500000000001</v>
      </c>
      <c r="SB27" s="17">
        <v>2.4</v>
      </c>
      <c r="SC27" s="17">
        <v>2.3490000000000002</v>
      </c>
      <c r="SD27" s="17">
        <v>2.3490000000000002</v>
      </c>
      <c r="SE27" s="17">
        <v>5.0999999999999997E-2</v>
      </c>
      <c r="SF27" s="17">
        <v>16.8</v>
      </c>
      <c r="SG27" s="17">
        <v>12.657970000000001</v>
      </c>
      <c r="SH27" s="17">
        <v>17.664860000000001</v>
      </c>
      <c r="SI27" s="17">
        <v>-0.86485999999999996</v>
      </c>
      <c r="SJ27" s="17">
        <v>1.3</v>
      </c>
      <c r="SK27" s="17">
        <v>1.1879999999999999</v>
      </c>
      <c r="SL27" s="17">
        <v>1.1879999999999999</v>
      </c>
      <c r="SM27" s="17">
        <v>0.112</v>
      </c>
      <c r="SN27" s="17">
        <v>0</v>
      </c>
      <c r="SO27" s="17">
        <v>0.4</v>
      </c>
      <c r="SP27" s="17">
        <v>0.4</v>
      </c>
      <c r="SQ27" s="17">
        <v>-0.4</v>
      </c>
      <c r="SR27" s="17">
        <v>6.3</v>
      </c>
      <c r="SS27" s="17">
        <v>4.9000000000000004</v>
      </c>
      <c r="ST27" s="17">
        <v>4.9000000000000004</v>
      </c>
      <c r="SU27" s="17">
        <v>1.4</v>
      </c>
      <c r="SV27" s="17">
        <v>3</v>
      </c>
      <c r="SW27" s="17">
        <v>3</v>
      </c>
      <c r="SX27" s="17">
        <v>3</v>
      </c>
      <c r="SY27" s="17">
        <v>0</v>
      </c>
      <c r="SZ27" s="17">
        <v>4.9000000000000004</v>
      </c>
      <c r="TA27" s="17">
        <v>3.5</v>
      </c>
      <c r="TB27" s="17">
        <v>3.5</v>
      </c>
      <c r="TC27" s="17">
        <v>1.4</v>
      </c>
      <c r="TD27" s="17">
        <v>7.2</v>
      </c>
      <c r="TE27" s="17">
        <v>5.5</v>
      </c>
      <c r="TF27" s="17">
        <v>5.5</v>
      </c>
      <c r="TG27" s="17">
        <v>1.7</v>
      </c>
      <c r="TH27" s="17">
        <v>10</v>
      </c>
      <c r="TI27" s="17">
        <v>9.5</v>
      </c>
      <c r="TJ27" s="17">
        <v>9.5</v>
      </c>
      <c r="TK27" s="17">
        <v>0.5</v>
      </c>
      <c r="TL27" s="17">
        <v>20.6</v>
      </c>
      <c r="TM27" s="17">
        <v>24.858000000000001</v>
      </c>
      <c r="TN27" s="17">
        <v>24.858000000000001</v>
      </c>
      <c r="TO27" s="17">
        <v>-4.258</v>
      </c>
      <c r="TP27" s="17">
        <v>0</v>
      </c>
      <c r="TQ27" s="17"/>
      <c r="TR27" s="17"/>
      <c r="TS27" s="17">
        <v>0</v>
      </c>
      <c r="TT27" s="17">
        <v>29.1</v>
      </c>
      <c r="TU27" s="17"/>
      <c r="TV27" s="17">
        <v>29.692609999999998</v>
      </c>
      <c r="TW27" s="17">
        <v>-0.59260999999999997</v>
      </c>
      <c r="TX27" s="17">
        <v>23.7</v>
      </c>
      <c r="TY27" s="17">
        <v>17.748999999999999</v>
      </c>
      <c r="TZ27" s="17">
        <v>17.748999999999999</v>
      </c>
      <c r="UA27" s="17">
        <v>5.9509999999999996</v>
      </c>
      <c r="UB27" s="17">
        <v>38.700000000000003</v>
      </c>
      <c r="UC27" s="17">
        <v>36.646999999999998</v>
      </c>
      <c r="UD27" s="17">
        <v>36.646999999999998</v>
      </c>
      <c r="UE27" s="17">
        <v>2.0529999999999999</v>
      </c>
      <c r="UF27" s="17">
        <v>2.8</v>
      </c>
      <c r="UG27" s="17">
        <v>1.444</v>
      </c>
      <c r="UH27" s="17">
        <v>1.444</v>
      </c>
      <c r="UI27" s="17">
        <v>1.3560000000000001</v>
      </c>
      <c r="UJ27" s="17">
        <v>1.8</v>
      </c>
      <c r="UK27" s="17">
        <v>1.413</v>
      </c>
      <c r="UL27" s="17">
        <v>1.413</v>
      </c>
      <c r="UM27" s="17">
        <v>0.38700000000000001</v>
      </c>
      <c r="UN27" s="17">
        <v>10.5</v>
      </c>
      <c r="UO27" s="17">
        <v>5.2</v>
      </c>
      <c r="UP27" s="17">
        <v>5.2</v>
      </c>
      <c r="UQ27" s="17">
        <v>5.3</v>
      </c>
      <c r="UR27" s="17">
        <v>3.6</v>
      </c>
      <c r="US27" s="17">
        <v>2</v>
      </c>
      <c r="UT27" s="17">
        <v>2</v>
      </c>
      <c r="UU27" s="17">
        <v>1.6</v>
      </c>
      <c r="UV27" s="17"/>
      <c r="UW27" s="17"/>
      <c r="UX27" s="17"/>
      <c r="UY27" s="17">
        <v>0</v>
      </c>
      <c r="UZ27" s="17">
        <v>5</v>
      </c>
      <c r="VA27" s="17">
        <v>4</v>
      </c>
      <c r="VB27" s="17">
        <v>4</v>
      </c>
      <c r="VC27" s="17">
        <v>1</v>
      </c>
      <c r="VD27" s="17">
        <v>5.5</v>
      </c>
      <c r="VE27" s="17">
        <v>4.5</v>
      </c>
      <c r="VF27" s="17">
        <v>4.5</v>
      </c>
      <c r="VG27" s="17">
        <v>1</v>
      </c>
      <c r="VH27" s="17">
        <v>5.3</v>
      </c>
      <c r="VI27" s="17">
        <v>4.7</v>
      </c>
      <c r="VJ27" s="17">
        <v>4.7</v>
      </c>
      <c r="VK27" s="17">
        <v>0.6</v>
      </c>
      <c r="VL27" s="17">
        <v>16.7</v>
      </c>
      <c r="VM27" s="17">
        <v>15.772</v>
      </c>
      <c r="VN27" s="17">
        <v>15.772</v>
      </c>
      <c r="VO27" s="17">
        <v>0.92800000000000005</v>
      </c>
      <c r="VP27" s="17">
        <v>205.5</v>
      </c>
      <c r="VQ27" s="17">
        <v>230.977</v>
      </c>
      <c r="VR27" s="17">
        <v>230.977</v>
      </c>
      <c r="VS27" s="17">
        <v>-25.477</v>
      </c>
      <c r="VT27" s="17">
        <v>12.3</v>
      </c>
      <c r="VU27" s="17">
        <v>13.164339999999999</v>
      </c>
      <c r="VV27" s="17">
        <v>13.164339999999999</v>
      </c>
      <c r="VW27" s="17">
        <v>-0.86434</v>
      </c>
      <c r="VX27" s="17">
        <v>118.3</v>
      </c>
      <c r="VY27" s="17">
        <v>120.69304</v>
      </c>
      <c r="VZ27" s="17">
        <v>120.69304</v>
      </c>
      <c r="WA27" s="17">
        <v>-2.3930400000000001</v>
      </c>
      <c r="WB27" s="17">
        <v>0.6</v>
      </c>
      <c r="WC27" s="17">
        <v>0.6</v>
      </c>
      <c r="WD27" s="17">
        <v>0.6</v>
      </c>
      <c r="WE27" s="17">
        <v>0</v>
      </c>
      <c r="WF27" s="17">
        <v>0</v>
      </c>
      <c r="WG27" s="17">
        <v>11</v>
      </c>
      <c r="WH27" s="17">
        <v>11</v>
      </c>
      <c r="WI27" s="17">
        <v>-11</v>
      </c>
      <c r="WJ27" s="17">
        <v>2.1</v>
      </c>
      <c r="WK27" s="17">
        <v>10</v>
      </c>
      <c r="WL27" s="17">
        <v>10</v>
      </c>
      <c r="WM27" s="17">
        <v>-7.9</v>
      </c>
      <c r="WN27" s="17">
        <v>86.1</v>
      </c>
      <c r="WO27" s="17">
        <v>88.385000000000005</v>
      </c>
      <c r="WP27" s="17">
        <v>88.385000000000005</v>
      </c>
      <c r="WQ27" s="17">
        <v>-2.2850000000000001</v>
      </c>
      <c r="WR27" s="17">
        <v>12.3</v>
      </c>
      <c r="WS27" s="17">
        <v>8.1971600000000002</v>
      </c>
      <c r="WT27" s="17">
        <v>8.1971600000000002</v>
      </c>
      <c r="WU27" s="17">
        <v>4.1028399999999996</v>
      </c>
      <c r="WV27" s="17">
        <v>10</v>
      </c>
      <c r="WW27" s="17">
        <v>10</v>
      </c>
      <c r="WX27" s="17">
        <v>10</v>
      </c>
      <c r="WY27" s="17">
        <v>0</v>
      </c>
      <c r="WZ27" s="17">
        <v>20</v>
      </c>
      <c r="XA27" s="17">
        <v>18.4466</v>
      </c>
      <c r="XB27" s="17">
        <v>18.4466</v>
      </c>
      <c r="XC27" s="17">
        <v>1.5533999999999999</v>
      </c>
      <c r="XD27" s="17">
        <v>10.199999999999999</v>
      </c>
      <c r="XE27" s="17">
        <v>10.8</v>
      </c>
      <c r="XF27" s="17">
        <v>10.8</v>
      </c>
      <c r="XG27" s="17">
        <v>-0.6</v>
      </c>
      <c r="XH27" s="17">
        <v>35.700000000000003</v>
      </c>
      <c r="XI27" s="17">
        <v>22.5</v>
      </c>
      <c r="XJ27" s="17">
        <v>22.5</v>
      </c>
      <c r="XK27" s="17">
        <v>13.2</v>
      </c>
      <c r="XL27" s="17">
        <v>27</v>
      </c>
      <c r="XM27" s="17">
        <v>22.5</v>
      </c>
      <c r="XN27" s="17">
        <v>22.5</v>
      </c>
      <c r="XO27" s="17">
        <v>4.5</v>
      </c>
      <c r="XP27" s="17">
        <v>14.6</v>
      </c>
      <c r="XQ27" s="17">
        <v>14</v>
      </c>
      <c r="XR27" s="17">
        <v>14</v>
      </c>
      <c r="XS27" s="17">
        <v>0.6</v>
      </c>
      <c r="XT27" s="17">
        <v>14.6</v>
      </c>
      <c r="XU27" s="17">
        <v>20</v>
      </c>
      <c r="XV27" s="17">
        <v>20</v>
      </c>
      <c r="XW27" s="17">
        <v>-5.4</v>
      </c>
      <c r="XX27" s="17">
        <v>7</v>
      </c>
      <c r="XY27" s="17">
        <v>8.2100000000000009</v>
      </c>
      <c r="XZ27" s="17">
        <v>8.2100000000000009</v>
      </c>
      <c r="YA27" s="17">
        <v>-1.21</v>
      </c>
      <c r="YB27" s="17"/>
      <c r="YC27" s="17"/>
      <c r="YD27" s="17"/>
      <c r="YE27" s="17">
        <v>0</v>
      </c>
      <c r="YF27" s="17"/>
      <c r="YG27" s="17"/>
      <c r="YH27" s="17"/>
      <c r="YI27" s="17">
        <v>0</v>
      </c>
    </row>
    <row r="28" spans="1:659" ht="24" customHeight="1" x14ac:dyDescent="0.3">
      <c r="A28" s="1"/>
      <c r="B28" s="16" t="s">
        <v>48</v>
      </c>
      <c r="C28" s="16" t="s">
        <v>827</v>
      </c>
      <c r="D28" s="17">
        <v>57.1</v>
      </c>
      <c r="E28" s="17">
        <v>50.699590000000001</v>
      </c>
      <c r="F28" s="17">
        <v>75.432879999999997</v>
      </c>
      <c r="G28" s="17">
        <v>-18.332879999999999</v>
      </c>
      <c r="H28" s="17">
        <v>597</v>
      </c>
      <c r="I28" s="17">
        <v>594.17128000000002</v>
      </c>
      <c r="J28" s="17">
        <v>594.17128000000002</v>
      </c>
      <c r="K28" s="17">
        <v>2.8287200000000001</v>
      </c>
      <c r="L28" s="17">
        <v>206.6</v>
      </c>
      <c r="M28" s="17">
        <v>193.29447999999999</v>
      </c>
      <c r="N28" s="17">
        <v>193.29447999999999</v>
      </c>
      <c r="O28" s="17">
        <v>13.30552</v>
      </c>
      <c r="P28" s="17"/>
      <c r="Q28" s="17"/>
      <c r="R28" s="17"/>
      <c r="S28" s="17">
        <v>0</v>
      </c>
      <c r="T28" s="17"/>
      <c r="U28" s="17"/>
      <c r="V28" s="17"/>
      <c r="W28" s="17">
        <v>0</v>
      </c>
      <c r="X28" s="17">
        <v>59.9</v>
      </c>
      <c r="Y28" s="17">
        <v>62.257510000000003</v>
      </c>
      <c r="Z28" s="17">
        <v>46.89913</v>
      </c>
      <c r="AA28" s="17">
        <v>13.000870000000001</v>
      </c>
      <c r="AB28" s="17">
        <v>86.4</v>
      </c>
      <c r="AC28" s="17">
        <v>91.012600000000006</v>
      </c>
      <c r="AD28" s="17">
        <v>91.364000000000004</v>
      </c>
      <c r="AE28" s="17">
        <v>-4.9640000000000004</v>
      </c>
      <c r="AF28" s="17"/>
      <c r="AG28" s="17"/>
      <c r="AH28" s="17"/>
      <c r="AI28" s="17">
        <v>0</v>
      </c>
      <c r="AJ28" s="17"/>
      <c r="AK28" s="17"/>
      <c r="AL28" s="17"/>
      <c r="AM28" s="17">
        <v>0</v>
      </c>
      <c r="AN28" s="17">
        <v>161.80000000000001</v>
      </c>
      <c r="AO28" s="17">
        <v>194.89606000000001</v>
      </c>
      <c r="AP28" s="17">
        <v>194.89606000000001</v>
      </c>
      <c r="AQ28" s="17">
        <v>-33.096060000000001</v>
      </c>
      <c r="AR28" s="17">
        <v>161.1</v>
      </c>
      <c r="AS28" s="17">
        <v>194.89606000000001</v>
      </c>
      <c r="AT28" s="17">
        <v>194.89606000000001</v>
      </c>
      <c r="AU28" s="17">
        <v>-33.796059999999997</v>
      </c>
      <c r="AV28" s="17">
        <v>161.19999999999999</v>
      </c>
      <c r="AW28" s="17">
        <v>194.89606000000001</v>
      </c>
      <c r="AX28" s="17">
        <v>194.89606000000001</v>
      </c>
      <c r="AY28" s="17">
        <v>-33.696060000000003</v>
      </c>
      <c r="AZ28" s="17">
        <v>262.39999999999998</v>
      </c>
      <c r="BA28" s="17">
        <v>293.22199999999998</v>
      </c>
      <c r="BB28" s="17">
        <v>293.22199999999998</v>
      </c>
      <c r="BC28" s="17">
        <v>-30.821999999999999</v>
      </c>
      <c r="BD28" s="17">
        <v>215.6</v>
      </c>
      <c r="BE28" s="17">
        <v>208.07390000000001</v>
      </c>
      <c r="BF28" s="17">
        <v>208.07390000000001</v>
      </c>
      <c r="BG28" s="17">
        <v>7.5260999999999996</v>
      </c>
      <c r="BH28" s="17">
        <v>111.2</v>
      </c>
      <c r="BI28" s="17">
        <v>104.34936999999999</v>
      </c>
      <c r="BJ28" s="17">
        <v>104.34936999999999</v>
      </c>
      <c r="BK28" s="17">
        <v>6.8506299999999998</v>
      </c>
      <c r="BL28" s="17">
        <v>371.8</v>
      </c>
      <c r="BM28" s="17">
        <v>375.50328000000002</v>
      </c>
      <c r="BN28" s="17">
        <v>381.30583000000001</v>
      </c>
      <c r="BO28" s="17">
        <v>-9.5058299999999996</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117.2</v>
      </c>
      <c r="CK28" s="17">
        <v>111.2509</v>
      </c>
      <c r="CL28" s="17">
        <v>111.2509</v>
      </c>
      <c r="CM28" s="17">
        <v>5.9490999999999996</v>
      </c>
      <c r="CN28" s="17">
        <v>7.6</v>
      </c>
      <c r="CO28" s="17">
        <v>5.1333399999999996</v>
      </c>
      <c r="CP28" s="17">
        <v>5.1333399999999996</v>
      </c>
      <c r="CQ28" s="17">
        <v>2.4666600000000001</v>
      </c>
      <c r="CR28" s="17">
        <v>5.6</v>
      </c>
      <c r="CS28" s="17">
        <v>2.8177599999999998</v>
      </c>
      <c r="CT28" s="17">
        <v>2.8177599999999998</v>
      </c>
      <c r="CU28" s="17">
        <v>2.7822399999999998</v>
      </c>
      <c r="CV28" s="17">
        <v>22</v>
      </c>
      <c r="CW28" s="17"/>
      <c r="CX28" s="17">
        <v>22.389009999999999</v>
      </c>
      <c r="CY28" s="17">
        <v>-0.38901000000000002</v>
      </c>
      <c r="CZ28" s="17">
        <v>6.4</v>
      </c>
      <c r="DA28" s="17">
        <v>6.8787000000000003</v>
      </c>
      <c r="DB28" s="17">
        <v>6.8787000000000003</v>
      </c>
      <c r="DC28" s="17">
        <v>-0.47870000000000001</v>
      </c>
      <c r="DD28" s="17">
        <v>10.3</v>
      </c>
      <c r="DE28" s="17">
        <v>12.669079999999999</v>
      </c>
      <c r="DF28" s="17">
        <v>12.669079999999999</v>
      </c>
      <c r="DG28" s="17">
        <v>-2.3690799999999999</v>
      </c>
      <c r="DH28" s="17">
        <v>59.7</v>
      </c>
      <c r="DI28" s="17">
        <v>73.008229999999998</v>
      </c>
      <c r="DJ28" s="17">
        <v>77.740600000000001</v>
      </c>
      <c r="DK28" s="17">
        <v>-18.040600000000001</v>
      </c>
      <c r="DL28" s="17"/>
      <c r="DM28" s="17"/>
      <c r="DN28" s="17"/>
      <c r="DO28" s="17">
        <v>0</v>
      </c>
      <c r="DP28" s="17"/>
      <c r="DQ28" s="17"/>
      <c r="DR28" s="17"/>
      <c r="DS28" s="17">
        <v>0</v>
      </c>
      <c r="DT28" s="17"/>
      <c r="DU28" s="17"/>
      <c r="DV28" s="17"/>
      <c r="DW28" s="17">
        <v>0</v>
      </c>
      <c r="DX28" s="17"/>
      <c r="DY28" s="17"/>
      <c r="DZ28" s="17"/>
      <c r="EA28" s="17">
        <v>0</v>
      </c>
      <c r="EB28" s="17">
        <v>55.4</v>
      </c>
      <c r="EC28" s="17">
        <v>56.515709999999999</v>
      </c>
      <c r="ED28" s="17">
        <v>56.515709999999999</v>
      </c>
      <c r="EE28" s="17">
        <v>-1.11571</v>
      </c>
      <c r="EF28" s="17">
        <v>91</v>
      </c>
      <c r="EG28" s="17">
        <v>94.289490000000001</v>
      </c>
      <c r="EH28" s="17">
        <v>94.289490000000001</v>
      </c>
      <c r="EI28" s="17">
        <v>-3.2894899999999998</v>
      </c>
      <c r="EJ28" s="17"/>
      <c r="EK28" s="17"/>
      <c r="EL28" s="17"/>
      <c r="EM28" s="17">
        <v>0</v>
      </c>
      <c r="EN28" s="17"/>
      <c r="EO28" s="17"/>
      <c r="EP28" s="17"/>
      <c r="EQ28" s="17">
        <v>0</v>
      </c>
      <c r="ER28" s="17"/>
      <c r="ES28" s="17"/>
      <c r="ET28" s="17"/>
      <c r="EU28" s="17">
        <v>0</v>
      </c>
      <c r="EV28" s="17">
        <v>6.5</v>
      </c>
      <c r="EW28" s="17">
        <v>6.39</v>
      </c>
      <c r="EX28" s="17">
        <v>6.39</v>
      </c>
      <c r="EY28" s="17">
        <v>0.11</v>
      </c>
      <c r="EZ28" s="17">
        <v>185.3</v>
      </c>
      <c r="FA28" s="17">
        <v>181.95016000000001</v>
      </c>
      <c r="FB28" s="17">
        <v>144.32990000000001</v>
      </c>
      <c r="FC28" s="17">
        <v>40.970100000000002</v>
      </c>
      <c r="FD28" s="17">
        <v>38</v>
      </c>
      <c r="FE28" s="17">
        <v>34.788629999999998</v>
      </c>
      <c r="FF28" s="17">
        <v>34.788629999999998</v>
      </c>
      <c r="FG28" s="17">
        <v>3.2113700000000001</v>
      </c>
      <c r="FH28" s="17">
        <v>48.4</v>
      </c>
      <c r="FI28" s="17">
        <v>123.4581</v>
      </c>
      <c r="FJ28" s="17">
        <v>45.775120000000001</v>
      </c>
      <c r="FK28" s="17">
        <v>2.6248800000000001</v>
      </c>
      <c r="FL28" s="17">
        <v>26.1</v>
      </c>
      <c r="FM28" s="17">
        <v>19.79213</v>
      </c>
      <c r="FN28" s="17">
        <v>19.79213</v>
      </c>
      <c r="FO28" s="17">
        <v>6.3078700000000003</v>
      </c>
      <c r="FP28" s="17">
        <v>18.600000000000001</v>
      </c>
      <c r="FQ28" s="17">
        <v>19.192229999999999</v>
      </c>
      <c r="FR28" s="17">
        <v>17.562139999999999</v>
      </c>
      <c r="FS28" s="17">
        <v>1.03786</v>
      </c>
      <c r="FT28" s="17">
        <v>14.1</v>
      </c>
      <c r="FU28" s="17">
        <v>13.1068</v>
      </c>
      <c r="FV28" s="17">
        <v>13.1068</v>
      </c>
      <c r="FW28" s="17">
        <v>0.99319999999999997</v>
      </c>
      <c r="FX28" s="17">
        <v>60.7</v>
      </c>
      <c r="FY28" s="17">
        <v>60.791670000000003</v>
      </c>
      <c r="FZ28" s="17">
        <v>60.791670000000003</v>
      </c>
      <c r="GA28" s="17">
        <v>-9.1670000000000001E-2</v>
      </c>
      <c r="GB28" s="17">
        <v>181.4</v>
      </c>
      <c r="GC28" s="17">
        <v>184.91498000000001</v>
      </c>
      <c r="GD28" s="17">
        <v>184.91498000000001</v>
      </c>
      <c r="GE28" s="17">
        <v>-3.51498</v>
      </c>
      <c r="GF28" s="17">
        <v>181.7</v>
      </c>
      <c r="GG28" s="17">
        <v>184.91498000000001</v>
      </c>
      <c r="GH28" s="17">
        <v>184.91498000000001</v>
      </c>
      <c r="GI28" s="17">
        <v>-3.2149800000000002</v>
      </c>
      <c r="GJ28" s="17">
        <v>183.5</v>
      </c>
      <c r="GK28" s="17">
        <v>185.47028</v>
      </c>
      <c r="GL28" s="17">
        <v>185.47028</v>
      </c>
      <c r="GM28" s="17">
        <v>-1.97028</v>
      </c>
      <c r="GN28" s="17">
        <v>81.3</v>
      </c>
      <c r="GO28" s="17">
        <v>79.390450000000001</v>
      </c>
      <c r="GP28" s="17">
        <v>82.601910000000004</v>
      </c>
      <c r="GQ28" s="17">
        <v>-1.3019099999999999</v>
      </c>
      <c r="GR28" s="17">
        <v>8.1</v>
      </c>
      <c r="GS28" s="17">
        <v>9.09</v>
      </c>
      <c r="GT28" s="17">
        <v>9.09</v>
      </c>
      <c r="GU28" s="17">
        <v>-0.99</v>
      </c>
      <c r="GV28" s="17">
        <v>4.7</v>
      </c>
      <c r="GW28" s="17">
        <v>9.8520199999999996</v>
      </c>
      <c r="GX28" s="17">
        <v>9.8520199999999996</v>
      </c>
      <c r="GY28" s="17">
        <v>-5.1520200000000003</v>
      </c>
      <c r="GZ28" s="17">
        <v>20.2</v>
      </c>
      <c r="HA28" s="17">
        <v>20.393920000000001</v>
      </c>
      <c r="HB28" s="17">
        <v>16.160740000000001</v>
      </c>
      <c r="HC28" s="17">
        <v>4.0392599999999996</v>
      </c>
      <c r="HD28" s="17">
        <v>30.8</v>
      </c>
      <c r="HE28" s="17">
        <v>35.346119999999999</v>
      </c>
      <c r="HF28" s="17">
        <v>35.346119999999999</v>
      </c>
      <c r="HG28" s="17">
        <v>-4.5461200000000002</v>
      </c>
      <c r="HH28" s="17">
        <v>2.2000000000000002</v>
      </c>
      <c r="HI28" s="17">
        <v>1.97359</v>
      </c>
      <c r="HJ28" s="17">
        <v>1.97359</v>
      </c>
      <c r="HK28" s="17">
        <v>0.22641</v>
      </c>
      <c r="HL28" s="17">
        <v>0</v>
      </c>
      <c r="HM28" s="17"/>
      <c r="HN28" s="17"/>
      <c r="HO28" s="17">
        <v>0</v>
      </c>
      <c r="HP28" s="17">
        <v>45.7</v>
      </c>
      <c r="HQ28" s="17">
        <v>48.064700000000002</v>
      </c>
      <c r="HR28" s="17">
        <v>52.297890000000002</v>
      </c>
      <c r="HS28" s="17">
        <v>-6.5978899999999996</v>
      </c>
      <c r="HT28" s="17"/>
      <c r="HU28" s="17"/>
      <c r="HV28" s="17"/>
      <c r="HW28" s="17">
        <v>0</v>
      </c>
      <c r="HX28" s="17"/>
      <c r="HY28" s="17"/>
      <c r="HZ28" s="17"/>
      <c r="IA28" s="17">
        <v>0</v>
      </c>
      <c r="IB28" s="17">
        <v>62.5</v>
      </c>
      <c r="IC28" s="17">
        <v>53.496899999999997</v>
      </c>
      <c r="ID28" s="17">
        <v>85.482579999999999</v>
      </c>
      <c r="IE28" s="17">
        <v>-22.982579999999999</v>
      </c>
      <c r="IF28" s="17"/>
      <c r="IG28" s="17"/>
      <c r="IH28" s="17"/>
      <c r="II28" s="17">
        <v>0</v>
      </c>
      <c r="IJ28" s="17"/>
      <c r="IK28" s="17"/>
      <c r="IL28" s="17"/>
      <c r="IM28" s="17">
        <v>0</v>
      </c>
      <c r="IN28" s="17">
        <v>46.8</v>
      </c>
      <c r="IO28" s="17">
        <v>48.181449999999998</v>
      </c>
      <c r="IP28" s="17">
        <v>48.181449999999998</v>
      </c>
      <c r="IQ28" s="17">
        <v>-1.3814500000000001</v>
      </c>
      <c r="IR28" s="17"/>
      <c r="IS28" s="17"/>
      <c r="IT28" s="17"/>
      <c r="IU28" s="17">
        <v>0</v>
      </c>
      <c r="IV28" s="17"/>
      <c r="IW28" s="17"/>
      <c r="IX28" s="17"/>
      <c r="IY28" s="17">
        <v>0</v>
      </c>
      <c r="IZ28" s="17"/>
      <c r="JA28" s="17"/>
      <c r="JB28" s="17"/>
      <c r="JC28" s="17">
        <v>0</v>
      </c>
      <c r="JD28" s="17">
        <v>60.4</v>
      </c>
      <c r="JE28" s="17">
        <v>68.859089999999995</v>
      </c>
      <c r="JF28" s="17">
        <v>72.766580000000005</v>
      </c>
      <c r="JG28" s="17">
        <v>-12.366580000000001</v>
      </c>
      <c r="JH28" s="17">
        <v>177.4</v>
      </c>
      <c r="JI28" s="17">
        <v>178.35103000000001</v>
      </c>
      <c r="JJ28" s="17">
        <v>178.35103000000001</v>
      </c>
      <c r="JK28" s="17">
        <v>-0.95103000000000004</v>
      </c>
      <c r="JL28" s="17">
        <v>175.1</v>
      </c>
      <c r="JM28" s="17">
        <v>178.35103000000001</v>
      </c>
      <c r="JN28" s="17">
        <v>178.35103000000001</v>
      </c>
      <c r="JO28" s="17">
        <v>-3.2510300000000001</v>
      </c>
      <c r="JP28" s="17">
        <v>209.4</v>
      </c>
      <c r="JQ28" s="17">
        <v>178.35103000000001</v>
      </c>
      <c r="JR28" s="17">
        <v>178.35103000000001</v>
      </c>
      <c r="JS28" s="17">
        <v>31.048970000000001</v>
      </c>
      <c r="JT28" s="17">
        <v>273.60000000000002</v>
      </c>
      <c r="JU28" s="17">
        <v>268.32992000000002</v>
      </c>
      <c r="JV28" s="17">
        <v>268.32992000000002</v>
      </c>
      <c r="JW28" s="17">
        <v>5.2700800000000001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0.9</v>
      </c>
      <c r="LE28" s="17">
        <v>1.1522699999999999</v>
      </c>
      <c r="LF28" s="17">
        <v>1.1522699999999999</v>
      </c>
      <c r="LG28" s="17">
        <v>-0.25226999999999999</v>
      </c>
      <c r="LH28" s="17">
        <v>104</v>
      </c>
      <c r="LI28" s="17">
        <v>145.47678999999999</v>
      </c>
      <c r="LJ28" s="17">
        <v>171.60748000000001</v>
      </c>
      <c r="LK28" s="17">
        <v>-67.607479999999995</v>
      </c>
      <c r="LL28" s="17">
        <v>98.5</v>
      </c>
      <c r="LM28" s="17">
        <v>93.853880000000004</v>
      </c>
      <c r="LN28" s="17">
        <v>92.444500000000005</v>
      </c>
      <c r="LO28" s="17">
        <v>6.0555000000000003</v>
      </c>
      <c r="LP28" s="17">
        <v>66.2</v>
      </c>
      <c r="LQ28" s="17">
        <v>67.133979999999994</v>
      </c>
      <c r="LR28" s="17">
        <v>67.133979999999994</v>
      </c>
      <c r="LS28" s="17">
        <v>-0.93398000000000003</v>
      </c>
      <c r="LT28" s="17">
        <v>75.8</v>
      </c>
      <c r="LU28" s="17">
        <v>72.37388</v>
      </c>
      <c r="LV28" s="17">
        <v>72.37388</v>
      </c>
      <c r="LW28" s="17">
        <v>3.4261200000000001</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146.6</v>
      </c>
      <c r="MO28" s="17">
        <v>150.59827999999999</v>
      </c>
      <c r="MP28" s="17">
        <v>158.56295</v>
      </c>
      <c r="MQ28" s="17">
        <v>-11.962949999999999</v>
      </c>
      <c r="MR28" s="17">
        <v>148.6</v>
      </c>
      <c r="MS28" s="17">
        <v>150.59827999999999</v>
      </c>
      <c r="MT28" s="17">
        <v>158.56295</v>
      </c>
      <c r="MU28" s="17">
        <v>-9.9629499999999993</v>
      </c>
      <c r="MV28" s="17">
        <v>149.5</v>
      </c>
      <c r="MW28" s="17">
        <v>151.05052000000001</v>
      </c>
      <c r="MX28" s="17">
        <v>159.03910999999999</v>
      </c>
      <c r="MY28" s="17">
        <v>-9.5391100000000009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217</v>
      </c>
      <c r="NU28" s="17">
        <v>192.22092000000001</v>
      </c>
      <c r="NV28" s="17">
        <v>192.22092000000001</v>
      </c>
      <c r="NW28" s="17">
        <v>24.77908</v>
      </c>
      <c r="NX28" s="17">
        <v>102.7</v>
      </c>
      <c r="NY28" s="17">
        <v>96.399079999999998</v>
      </c>
      <c r="NZ28" s="17">
        <v>96.399079999999998</v>
      </c>
      <c r="OA28" s="17">
        <v>6.3009199999999996</v>
      </c>
      <c r="OB28" s="17">
        <v>1</v>
      </c>
      <c r="OC28" s="17">
        <v>1.0580000000000001</v>
      </c>
      <c r="OD28" s="17">
        <v>1.0580000000000001</v>
      </c>
      <c r="OE28" s="17">
        <v>-5.8000000000000003E-2</v>
      </c>
      <c r="OF28" s="17">
        <v>35.1</v>
      </c>
      <c r="OG28" s="17">
        <v>54.67</v>
      </c>
      <c r="OH28" s="17">
        <v>54.67</v>
      </c>
      <c r="OI28" s="17">
        <v>-19.57</v>
      </c>
      <c r="OJ28" s="17">
        <v>63.3</v>
      </c>
      <c r="OK28" s="17">
        <v>68.194000000000003</v>
      </c>
      <c r="OL28" s="17">
        <v>68.194000000000003</v>
      </c>
      <c r="OM28" s="17">
        <v>-4.8940000000000001</v>
      </c>
      <c r="ON28" s="17">
        <v>18.3</v>
      </c>
      <c r="OO28" s="17">
        <v>17.077999999999999</v>
      </c>
      <c r="OP28" s="17">
        <v>17.077999999999999</v>
      </c>
      <c r="OQ28" s="17">
        <v>1.222</v>
      </c>
      <c r="OR28" s="17">
        <v>0.3</v>
      </c>
      <c r="OS28" s="17"/>
      <c r="OT28" s="17">
        <v>0.3</v>
      </c>
      <c r="OU28" s="17">
        <v>0</v>
      </c>
      <c r="OV28" s="17">
        <v>8.5</v>
      </c>
      <c r="OW28" s="17">
        <v>8</v>
      </c>
      <c r="OX28" s="17">
        <v>8</v>
      </c>
      <c r="OY28" s="17">
        <v>0.5</v>
      </c>
      <c r="OZ28" s="17"/>
      <c r="PA28" s="17"/>
      <c r="PB28" s="17"/>
      <c r="PC28" s="17">
        <v>0</v>
      </c>
      <c r="PD28" s="17">
        <v>9.9</v>
      </c>
      <c r="PE28" s="17">
        <v>9</v>
      </c>
      <c r="PF28" s="17">
        <v>9</v>
      </c>
      <c r="PG28" s="17">
        <v>0.9</v>
      </c>
      <c r="PH28" s="17">
        <v>4.9000000000000004</v>
      </c>
      <c r="PI28" s="17">
        <v>4.7239500000000003</v>
      </c>
      <c r="PJ28" s="17">
        <v>3.7246999999999999</v>
      </c>
      <c r="PK28" s="17">
        <v>1.1753</v>
      </c>
      <c r="PL28" s="17">
        <v>0.3</v>
      </c>
      <c r="PM28" s="17">
        <v>1</v>
      </c>
      <c r="PN28" s="17">
        <v>1</v>
      </c>
      <c r="PO28" s="17">
        <v>-0.7</v>
      </c>
      <c r="PP28" s="17">
        <v>3.1</v>
      </c>
      <c r="PQ28" s="17">
        <v>2.65</v>
      </c>
      <c r="PR28" s="17">
        <v>2.65</v>
      </c>
      <c r="PS28" s="17">
        <v>0.45</v>
      </c>
      <c r="PT28" s="17">
        <v>1.9</v>
      </c>
      <c r="PU28" s="17">
        <v>2.2000000000000002</v>
      </c>
      <c r="PV28" s="17">
        <v>2.2000000000000002</v>
      </c>
      <c r="PW28" s="17">
        <v>-0.3</v>
      </c>
      <c r="PX28" s="17">
        <v>20.100000000000001</v>
      </c>
      <c r="PY28" s="17">
        <v>19.417480000000001</v>
      </c>
      <c r="PZ28" s="17">
        <v>19.417480000000001</v>
      </c>
      <c r="QA28" s="17">
        <v>0.68252000000000002</v>
      </c>
      <c r="QB28" s="17">
        <v>8.3000000000000007</v>
      </c>
      <c r="QC28" s="17">
        <v>5.7</v>
      </c>
      <c r="QD28" s="17">
        <v>5.7</v>
      </c>
      <c r="QE28" s="17">
        <v>2.6</v>
      </c>
      <c r="QF28" s="17">
        <v>4</v>
      </c>
      <c r="QG28" s="17">
        <v>7</v>
      </c>
      <c r="QH28" s="17">
        <v>7</v>
      </c>
      <c r="QI28" s="17">
        <v>-3</v>
      </c>
      <c r="QJ28" s="17">
        <v>3.2</v>
      </c>
      <c r="QK28" s="17">
        <v>3.4</v>
      </c>
      <c r="QL28" s="17">
        <v>3.4</v>
      </c>
      <c r="QM28" s="17">
        <v>-0.2</v>
      </c>
      <c r="QN28" s="17">
        <v>18.2</v>
      </c>
      <c r="QO28" s="17">
        <v>17.864080000000001</v>
      </c>
      <c r="QP28" s="17">
        <v>17.864080000000001</v>
      </c>
      <c r="QQ28" s="17">
        <v>0.33592</v>
      </c>
      <c r="QR28" s="17">
        <v>12.9</v>
      </c>
      <c r="QS28" s="17">
        <v>13.26202</v>
      </c>
      <c r="QT28" s="17">
        <v>13.26202</v>
      </c>
      <c r="QU28" s="17">
        <v>-0.36202000000000001</v>
      </c>
      <c r="QV28" s="17">
        <v>15.8</v>
      </c>
      <c r="QW28" s="17">
        <v>15.739710000000001</v>
      </c>
      <c r="QX28" s="17">
        <v>15.739710000000001</v>
      </c>
      <c r="QY28" s="17">
        <v>6.0290000000000003E-2</v>
      </c>
      <c r="QZ28" s="17">
        <v>10.4</v>
      </c>
      <c r="RA28" s="17">
        <v>10.558999999999999</v>
      </c>
      <c r="RB28" s="17">
        <v>10.558999999999999</v>
      </c>
      <c r="RC28" s="17">
        <v>-0.159</v>
      </c>
      <c r="RD28" s="17">
        <v>19.899999999999999</v>
      </c>
      <c r="RE28" s="17">
        <v>29.721</v>
      </c>
      <c r="RF28" s="17">
        <v>29.721</v>
      </c>
      <c r="RG28" s="17">
        <v>-9.8209999999999997</v>
      </c>
      <c r="RH28" s="17">
        <v>0</v>
      </c>
      <c r="RI28" s="17"/>
      <c r="RJ28" s="17"/>
      <c r="RK28" s="17">
        <v>0</v>
      </c>
      <c r="RL28" s="17">
        <v>2.1</v>
      </c>
      <c r="RM28" s="17">
        <v>2.4</v>
      </c>
      <c r="RN28" s="17">
        <v>2.4</v>
      </c>
      <c r="RO28" s="17">
        <v>-0.3</v>
      </c>
      <c r="RP28" s="17">
        <v>0</v>
      </c>
      <c r="RQ28" s="17"/>
      <c r="RR28" s="17"/>
      <c r="RS28" s="17">
        <v>0</v>
      </c>
      <c r="RT28" s="17">
        <v>0</v>
      </c>
      <c r="RU28" s="17"/>
      <c r="RV28" s="17"/>
      <c r="RW28" s="17">
        <v>0</v>
      </c>
      <c r="RX28" s="17">
        <v>16</v>
      </c>
      <c r="RY28" s="17"/>
      <c r="RZ28" s="17">
        <v>13.97888</v>
      </c>
      <c r="SA28" s="17">
        <v>2.0211199999999998</v>
      </c>
      <c r="SB28" s="17">
        <v>2.4</v>
      </c>
      <c r="SC28" s="17">
        <v>2.3490000000000002</v>
      </c>
      <c r="SD28" s="17">
        <v>2.3490000000000002</v>
      </c>
      <c r="SE28" s="17">
        <v>5.0999999999999997E-2</v>
      </c>
      <c r="SF28" s="17">
        <v>16.8</v>
      </c>
      <c r="SG28" s="17">
        <v>12.37425</v>
      </c>
      <c r="SH28" s="17">
        <v>19.772790000000001</v>
      </c>
      <c r="SI28" s="17">
        <v>-2.9727899999999998</v>
      </c>
      <c r="SJ28" s="17">
        <v>1.2</v>
      </c>
      <c r="SK28" s="17">
        <v>1.1439999999999999</v>
      </c>
      <c r="SL28" s="17">
        <v>1.1439999999999999</v>
      </c>
      <c r="SM28" s="17">
        <v>5.6000000000000001E-2</v>
      </c>
      <c r="SN28" s="17">
        <v>0</v>
      </c>
      <c r="SO28" s="17">
        <v>0.4</v>
      </c>
      <c r="SP28" s="17">
        <v>0.4</v>
      </c>
      <c r="SQ28" s="17">
        <v>-0.4</v>
      </c>
      <c r="SR28" s="17">
        <v>6.3</v>
      </c>
      <c r="SS28" s="17">
        <v>4.9000000000000004</v>
      </c>
      <c r="ST28" s="17">
        <v>4.9000000000000004</v>
      </c>
      <c r="SU28" s="17">
        <v>1.4</v>
      </c>
      <c r="SV28" s="17">
        <v>3</v>
      </c>
      <c r="SW28" s="17">
        <v>3</v>
      </c>
      <c r="SX28" s="17">
        <v>3</v>
      </c>
      <c r="SY28" s="17">
        <v>0</v>
      </c>
      <c r="SZ28" s="17">
        <v>4.3</v>
      </c>
      <c r="TA28" s="17">
        <v>3.5</v>
      </c>
      <c r="TB28" s="17">
        <v>3.5</v>
      </c>
      <c r="TC28" s="17">
        <v>0.8</v>
      </c>
      <c r="TD28" s="17">
        <v>6.6</v>
      </c>
      <c r="TE28" s="17">
        <v>5.5</v>
      </c>
      <c r="TF28" s="17">
        <v>5.5</v>
      </c>
      <c r="TG28" s="17">
        <v>1.1000000000000001</v>
      </c>
      <c r="TH28" s="17">
        <v>10</v>
      </c>
      <c r="TI28" s="17">
        <v>9.5</v>
      </c>
      <c r="TJ28" s="17">
        <v>9.5</v>
      </c>
      <c r="TK28" s="17">
        <v>0.5</v>
      </c>
      <c r="TL28" s="17">
        <v>18</v>
      </c>
      <c r="TM28" s="17">
        <v>24.358000000000001</v>
      </c>
      <c r="TN28" s="17">
        <v>24.358000000000001</v>
      </c>
      <c r="TO28" s="17">
        <v>-6.3579999999999997</v>
      </c>
      <c r="TP28" s="17">
        <v>0</v>
      </c>
      <c r="TQ28" s="17"/>
      <c r="TR28" s="17"/>
      <c r="TS28" s="17">
        <v>0</v>
      </c>
      <c r="TT28" s="17">
        <v>29.4</v>
      </c>
      <c r="TU28" s="17"/>
      <c r="TV28" s="17">
        <v>29.492229999999999</v>
      </c>
      <c r="TW28" s="17">
        <v>-9.2230000000000006E-2</v>
      </c>
      <c r="TX28" s="17">
        <v>38</v>
      </c>
      <c r="TY28" s="17">
        <v>21.059000000000001</v>
      </c>
      <c r="TZ28" s="17">
        <v>21.059000000000001</v>
      </c>
      <c r="UA28" s="17">
        <v>16.940999999999999</v>
      </c>
      <c r="UB28" s="17">
        <v>54.6</v>
      </c>
      <c r="UC28" s="17">
        <v>38.94</v>
      </c>
      <c r="UD28" s="17">
        <v>38.94</v>
      </c>
      <c r="UE28" s="17">
        <v>15.66</v>
      </c>
      <c r="UF28" s="17">
        <v>4.3</v>
      </c>
      <c r="UG28" s="17">
        <v>1.964</v>
      </c>
      <c r="UH28" s="17">
        <v>1.964</v>
      </c>
      <c r="UI28" s="17">
        <v>2.3359999999999999</v>
      </c>
      <c r="UJ28" s="17">
        <v>3.7</v>
      </c>
      <c r="UK28" s="17">
        <v>1.75</v>
      </c>
      <c r="UL28" s="17">
        <v>1.75</v>
      </c>
      <c r="UM28" s="17">
        <v>1.95</v>
      </c>
      <c r="UN28" s="17">
        <v>10.5</v>
      </c>
      <c r="UO28" s="17">
        <v>5.2</v>
      </c>
      <c r="UP28" s="17">
        <v>5.2</v>
      </c>
      <c r="UQ28" s="17">
        <v>5.3</v>
      </c>
      <c r="UR28" s="17">
        <v>3.6</v>
      </c>
      <c r="US28" s="17">
        <v>2</v>
      </c>
      <c r="UT28" s="17">
        <v>2</v>
      </c>
      <c r="UU28" s="17">
        <v>1.6</v>
      </c>
      <c r="UV28" s="17"/>
      <c r="UW28" s="17"/>
      <c r="UX28" s="17"/>
      <c r="UY28" s="17">
        <v>0</v>
      </c>
      <c r="UZ28" s="17">
        <v>5</v>
      </c>
      <c r="VA28" s="17">
        <v>4</v>
      </c>
      <c r="VB28" s="17">
        <v>4</v>
      </c>
      <c r="VC28" s="17">
        <v>1</v>
      </c>
      <c r="VD28" s="17">
        <v>5.5</v>
      </c>
      <c r="VE28" s="17">
        <v>4.5</v>
      </c>
      <c r="VF28" s="17">
        <v>4.5</v>
      </c>
      <c r="VG28" s="17">
        <v>1</v>
      </c>
      <c r="VH28" s="17">
        <v>5.3</v>
      </c>
      <c r="VI28" s="17">
        <v>4.7</v>
      </c>
      <c r="VJ28" s="17">
        <v>4.7</v>
      </c>
      <c r="VK28" s="17">
        <v>0.6</v>
      </c>
      <c r="VL28" s="17">
        <v>18.2</v>
      </c>
      <c r="VM28" s="17">
        <v>16.149000000000001</v>
      </c>
      <c r="VN28" s="17">
        <v>16.149000000000001</v>
      </c>
      <c r="VO28" s="17">
        <v>2.0510000000000002</v>
      </c>
      <c r="VP28" s="17">
        <v>208</v>
      </c>
      <c r="VQ28" s="17">
        <v>222.18100000000001</v>
      </c>
      <c r="VR28" s="17">
        <v>222.18100000000001</v>
      </c>
      <c r="VS28" s="17">
        <v>-14.180999999999999</v>
      </c>
      <c r="VT28" s="17">
        <v>13.7</v>
      </c>
      <c r="VU28" s="17">
        <v>13.943429999999999</v>
      </c>
      <c r="VV28" s="17">
        <v>13.943429999999999</v>
      </c>
      <c r="VW28" s="17">
        <v>-0.24343000000000001</v>
      </c>
      <c r="VX28" s="17">
        <v>117.9</v>
      </c>
      <c r="VY28" s="17">
        <v>120.19829</v>
      </c>
      <c r="VZ28" s="17">
        <v>120.19829</v>
      </c>
      <c r="WA28" s="17">
        <v>-2.2982900000000002</v>
      </c>
      <c r="WB28" s="17">
        <v>0.6</v>
      </c>
      <c r="WC28" s="17">
        <v>0.6</v>
      </c>
      <c r="WD28" s="17">
        <v>0.6</v>
      </c>
      <c r="WE28" s="17">
        <v>0</v>
      </c>
      <c r="WF28" s="17">
        <v>0</v>
      </c>
      <c r="WG28" s="17">
        <v>10</v>
      </c>
      <c r="WH28" s="17">
        <v>10</v>
      </c>
      <c r="WI28" s="17">
        <v>-10</v>
      </c>
      <c r="WJ28" s="17">
        <v>3.6</v>
      </c>
      <c r="WK28" s="17">
        <v>12</v>
      </c>
      <c r="WL28" s="17">
        <v>12</v>
      </c>
      <c r="WM28" s="17">
        <v>-8.4</v>
      </c>
      <c r="WN28" s="17">
        <v>86.1</v>
      </c>
      <c r="WO28" s="17">
        <v>88.243219999999994</v>
      </c>
      <c r="WP28" s="17">
        <v>88.243219999999994</v>
      </c>
      <c r="WQ28" s="17">
        <v>-2.1432199999999999</v>
      </c>
      <c r="WR28" s="17">
        <v>13.6</v>
      </c>
      <c r="WS28" s="17">
        <v>10.19905</v>
      </c>
      <c r="WT28" s="17">
        <v>10.19905</v>
      </c>
      <c r="WU28" s="17">
        <v>3.4009499999999999</v>
      </c>
      <c r="WV28" s="17">
        <v>9.6</v>
      </c>
      <c r="WW28" s="17">
        <v>10</v>
      </c>
      <c r="WX28" s="17">
        <v>10</v>
      </c>
      <c r="WY28" s="17">
        <v>-0.4</v>
      </c>
      <c r="WZ28" s="17">
        <v>20</v>
      </c>
      <c r="XA28" s="17">
        <v>18.4466</v>
      </c>
      <c r="XB28" s="17">
        <v>18.4466</v>
      </c>
      <c r="XC28" s="17">
        <v>1.5533999999999999</v>
      </c>
      <c r="XD28" s="17">
        <v>9.6999999999999993</v>
      </c>
      <c r="XE28" s="17">
        <v>10.8</v>
      </c>
      <c r="XF28" s="17">
        <v>10.8</v>
      </c>
      <c r="XG28" s="17">
        <v>-1.1000000000000001</v>
      </c>
      <c r="XH28" s="17">
        <v>36.1</v>
      </c>
      <c r="XI28" s="17">
        <v>22.5</v>
      </c>
      <c r="XJ28" s="17">
        <v>22.5</v>
      </c>
      <c r="XK28" s="17">
        <v>13.6</v>
      </c>
      <c r="XL28" s="17">
        <v>26.9</v>
      </c>
      <c r="XM28" s="17">
        <v>22.5</v>
      </c>
      <c r="XN28" s="17">
        <v>22.5</v>
      </c>
      <c r="XO28" s="17">
        <v>4.4000000000000004</v>
      </c>
      <c r="XP28" s="17">
        <v>15</v>
      </c>
      <c r="XQ28" s="17">
        <v>14</v>
      </c>
      <c r="XR28" s="17">
        <v>14</v>
      </c>
      <c r="XS28" s="17">
        <v>1</v>
      </c>
      <c r="XT28" s="17">
        <v>14.6</v>
      </c>
      <c r="XU28" s="17">
        <v>20</v>
      </c>
      <c r="XV28" s="17">
        <v>20</v>
      </c>
      <c r="XW28" s="17">
        <v>-5.4</v>
      </c>
      <c r="XX28" s="17">
        <v>7.1</v>
      </c>
      <c r="XY28" s="17">
        <v>8.2100000000000009</v>
      </c>
      <c r="XZ28" s="17">
        <v>8.2100000000000009</v>
      </c>
      <c r="YA28" s="17">
        <v>-1.1100000000000001</v>
      </c>
      <c r="YB28" s="17"/>
      <c r="YC28" s="17"/>
      <c r="YD28" s="17"/>
      <c r="YE28" s="17">
        <v>0</v>
      </c>
      <c r="YF28" s="17"/>
      <c r="YG28" s="17"/>
      <c r="YH28" s="17"/>
      <c r="YI28" s="17">
        <v>0</v>
      </c>
    </row>
    <row r="29" spans="1:659" ht="24" customHeight="1" x14ac:dyDescent="0.3">
      <c r="A29" s="1"/>
      <c r="B29" s="16" t="s">
        <v>48</v>
      </c>
      <c r="C29" s="16" t="s">
        <v>828</v>
      </c>
      <c r="D29" s="17">
        <v>55.2</v>
      </c>
      <c r="E29" s="17">
        <v>50.427720000000001</v>
      </c>
      <c r="F29" s="17">
        <v>75.706379999999996</v>
      </c>
      <c r="G29" s="17">
        <v>-20.50638</v>
      </c>
      <c r="H29" s="17">
        <v>650.20000000000005</v>
      </c>
      <c r="I29" s="17">
        <v>594.17128000000002</v>
      </c>
      <c r="J29" s="17">
        <v>594.17128000000002</v>
      </c>
      <c r="K29" s="17">
        <v>56.02872</v>
      </c>
      <c r="L29" s="17">
        <v>218.4</v>
      </c>
      <c r="M29" s="17">
        <v>193.29447999999999</v>
      </c>
      <c r="N29" s="17">
        <v>193.29447999999999</v>
      </c>
      <c r="O29" s="17">
        <v>25.105519999999999</v>
      </c>
      <c r="P29" s="17"/>
      <c r="Q29" s="17"/>
      <c r="R29" s="17"/>
      <c r="S29" s="17">
        <v>0</v>
      </c>
      <c r="T29" s="17"/>
      <c r="U29" s="17"/>
      <c r="V29" s="17"/>
      <c r="W29" s="17">
        <v>0</v>
      </c>
      <c r="X29" s="17">
        <v>59.4</v>
      </c>
      <c r="Y29" s="17">
        <v>66.494140000000002</v>
      </c>
      <c r="Z29" s="17">
        <v>50.845039999999997</v>
      </c>
      <c r="AA29" s="17">
        <v>8.5549599999999995</v>
      </c>
      <c r="AB29" s="17">
        <v>87.6</v>
      </c>
      <c r="AC29" s="17">
        <v>91.364000000000004</v>
      </c>
      <c r="AD29" s="17">
        <v>93.316220000000001</v>
      </c>
      <c r="AE29" s="17">
        <v>-5.7162199999999999</v>
      </c>
      <c r="AF29" s="17"/>
      <c r="AG29" s="17"/>
      <c r="AH29" s="17"/>
      <c r="AI29" s="17">
        <v>0</v>
      </c>
      <c r="AJ29" s="17"/>
      <c r="AK29" s="17"/>
      <c r="AL29" s="17"/>
      <c r="AM29" s="17">
        <v>0</v>
      </c>
      <c r="AN29" s="17">
        <v>187</v>
      </c>
      <c r="AO29" s="17">
        <v>196.22801999999999</v>
      </c>
      <c r="AP29" s="17">
        <v>194.89606000000001</v>
      </c>
      <c r="AQ29" s="17">
        <v>-7.8960600000000003</v>
      </c>
      <c r="AR29" s="17">
        <v>206.1</v>
      </c>
      <c r="AS29" s="17">
        <v>196.22801999999999</v>
      </c>
      <c r="AT29" s="17">
        <v>194.89606000000001</v>
      </c>
      <c r="AU29" s="17">
        <v>11.203939999999999</v>
      </c>
      <c r="AV29" s="17">
        <v>204</v>
      </c>
      <c r="AW29" s="17">
        <v>196.22801999999999</v>
      </c>
      <c r="AX29" s="17">
        <v>194.89606000000001</v>
      </c>
      <c r="AY29" s="17">
        <v>9.1039399999999997</v>
      </c>
      <c r="AZ29" s="17">
        <v>285.5</v>
      </c>
      <c r="BA29" s="17">
        <v>295.22593999999998</v>
      </c>
      <c r="BB29" s="17">
        <v>293.22199999999998</v>
      </c>
      <c r="BC29" s="17">
        <v>-7.7220000000000004</v>
      </c>
      <c r="BD29" s="17">
        <v>214.6</v>
      </c>
      <c r="BE29" s="17">
        <v>208.07390000000001</v>
      </c>
      <c r="BF29" s="17">
        <v>208.07390000000001</v>
      </c>
      <c r="BG29" s="17">
        <v>6.5260999999999996</v>
      </c>
      <c r="BH29" s="17">
        <v>111.2</v>
      </c>
      <c r="BI29" s="17">
        <v>104.34936999999999</v>
      </c>
      <c r="BJ29" s="17">
        <v>104.34936999999999</v>
      </c>
      <c r="BK29" s="17">
        <v>6.8506299999999998</v>
      </c>
      <c r="BL29" s="17">
        <v>280.2</v>
      </c>
      <c r="BM29" s="17">
        <v>370.03654999999998</v>
      </c>
      <c r="BN29" s="17">
        <v>381.30583000000001</v>
      </c>
      <c r="BO29" s="17">
        <v>-101.10583</v>
      </c>
      <c r="BP29" s="17">
        <v>4.3</v>
      </c>
      <c r="BQ29" s="17">
        <v>4.4318400000000002</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116</v>
      </c>
      <c r="CK29" s="17">
        <v>111.2509</v>
      </c>
      <c r="CL29" s="17">
        <v>111.2509</v>
      </c>
      <c r="CM29" s="17">
        <v>4.7491000000000003</v>
      </c>
      <c r="CN29" s="17">
        <v>7.9</v>
      </c>
      <c r="CO29" s="17">
        <v>5.1333399999999996</v>
      </c>
      <c r="CP29" s="17">
        <v>5.1333399999999996</v>
      </c>
      <c r="CQ29" s="17">
        <v>2.7666599999999999</v>
      </c>
      <c r="CR29" s="17">
        <v>5.7</v>
      </c>
      <c r="CS29" s="17">
        <v>2.8177599999999998</v>
      </c>
      <c r="CT29" s="17">
        <v>2.8177599999999998</v>
      </c>
      <c r="CU29" s="17">
        <v>2.8822399999999999</v>
      </c>
      <c r="CV29" s="17">
        <v>22.1</v>
      </c>
      <c r="CW29" s="17"/>
      <c r="CX29" s="17">
        <v>22.389009999999999</v>
      </c>
      <c r="CY29" s="17">
        <v>-0.28900999999999999</v>
      </c>
      <c r="CZ29" s="17">
        <v>6.5</v>
      </c>
      <c r="DA29" s="17">
        <v>6.8787000000000003</v>
      </c>
      <c r="DB29" s="17">
        <v>6.8787000000000003</v>
      </c>
      <c r="DC29" s="17">
        <v>-0.37869999999999998</v>
      </c>
      <c r="DD29" s="17">
        <v>10.3</v>
      </c>
      <c r="DE29" s="17">
        <v>12.669079999999999</v>
      </c>
      <c r="DF29" s="17">
        <v>12.669079999999999</v>
      </c>
      <c r="DG29" s="17">
        <v>-2.3690799999999999</v>
      </c>
      <c r="DH29" s="17">
        <v>60.3</v>
      </c>
      <c r="DI29" s="17">
        <v>71.743870000000001</v>
      </c>
      <c r="DJ29" s="17">
        <v>77.683350000000004</v>
      </c>
      <c r="DK29" s="17">
        <v>-17.38335</v>
      </c>
      <c r="DL29" s="17"/>
      <c r="DM29" s="17"/>
      <c r="DN29" s="17"/>
      <c r="DO29" s="17">
        <v>0</v>
      </c>
      <c r="DP29" s="17"/>
      <c r="DQ29" s="17"/>
      <c r="DR29" s="17"/>
      <c r="DS29" s="17">
        <v>0</v>
      </c>
      <c r="DT29" s="17"/>
      <c r="DU29" s="17"/>
      <c r="DV29" s="17"/>
      <c r="DW29" s="17">
        <v>0</v>
      </c>
      <c r="DX29" s="17"/>
      <c r="DY29" s="17"/>
      <c r="DZ29" s="17"/>
      <c r="EA29" s="17">
        <v>0</v>
      </c>
      <c r="EB29" s="17">
        <v>55.6</v>
      </c>
      <c r="EC29" s="17">
        <v>56.515709999999999</v>
      </c>
      <c r="ED29" s="17">
        <v>56.515709999999999</v>
      </c>
      <c r="EE29" s="17">
        <v>-0.91571000000000002</v>
      </c>
      <c r="EF29" s="17">
        <v>91</v>
      </c>
      <c r="EG29" s="17">
        <v>94.599450000000004</v>
      </c>
      <c r="EH29" s="17">
        <v>94.599450000000004</v>
      </c>
      <c r="EI29" s="17">
        <v>-3.59945</v>
      </c>
      <c r="EJ29" s="17"/>
      <c r="EK29" s="17"/>
      <c r="EL29" s="17"/>
      <c r="EM29" s="17">
        <v>0</v>
      </c>
      <c r="EN29" s="17"/>
      <c r="EO29" s="17"/>
      <c r="EP29" s="17"/>
      <c r="EQ29" s="17">
        <v>0</v>
      </c>
      <c r="ER29" s="17"/>
      <c r="ES29" s="17"/>
      <c r="ET29" s="17"/>
      <c r="EU29" s="17">
        <v>0</v>
      </c>
      <c r="EV29" s="17">
        <v>6.5</v>
      </c>
      <c r="EW29" s="17">
        <v>6.39</v>
      </c>
      <c r="EX29" s="17">
        <v>6.39</v>
      </c>
      <c r="EY29" s="17">
        <v>0.11</v>
      </c>
      <c r="EZ29" s="17">
        <v>148</v>
      </c>
      <c r="FA29" s="17">
        <v>183.62282999999999</v>
      </c>
      <c r="FB29" s="17">
        <v>144.32990000000001</v>
      </c>
      <c r="FC29" s="17">
        <v>3.6701000000000001</v>
      </c>
      <c r="FD29" s="17">
        <v>36.200000000000003</v>
      </c>
      <c r="FE29" s="17">
        <v>34.788629999999998</v>
      </c>
      <c r="FF29" s="17">
        <v>34.788629999999998</v>
      </c>
      <c r="FG29" s="17">
        <v>1.41137</v>
      </c>
      <c r="FH29" s="17">
        <v>54.2</v>
      </c>
      <c r="FI29" s="17">
        <v>123.4581</v>
      </c>
      <c r="FJ29" s="17">
        <v>48.543689999999998</v>
      </c>
      <c r="FK29" s="17">
        <v>5.6563100000000004</v>
      </c>
      <c r="FL29" s="17">
        <v>25</v>
      </c>
      <c r="FM29" s="17">
        <v>19.79213</v>
      </c>
      <c r="FN29" s="17">
        <v>19.79213</v>
      </c>
      <c r="FO29" s="17">
        <v>5.2078699999999998</v>
      </c>
      <c r="FP29" s="17">
        <v>18.600000000000001</v>
      </c>
      <c r="FQ29" s="17">
        <v>19.192229999999999</v>
      </c>
      <c r="FR29" s="17">
        <v>17.562139999999999</v>
      </c>
      <c r="FS29" s="17">
        <v>1.03786</v>
      </c>
      <c r="FT29" s="17">
        <v>14.2</v>
      </c>
      <c r="FU29" s="17">
        <v>13.1068</v>
      </c>
      <c r="FV29" s="17">
        <v>13.1068</v>
      </c>
      <c r="FW29" s="17">
        <v>1.0931999999999999</v>
      </c>
      <c r="FX29" s="17">
        <v>60</v>
      </c>
      <c r="FY29" s="17">
        <v>60.791670000000003</v>
      </c>
      <c r="FZ29" s="17">
        <v>60.791670000000003</v>
      </c>
      <c r="GA29" s="17">
        <v>-0.79166999999999998</v>
      </c>
      <c r="GB29" s="17">
        <v>181.5</v>
      </c>
      <c r="GC29" s="17">
        <v>184.91498000000001</v>
      </c>
      <c r="GD29" s="17">
        <v>184.91498000000001</v>
      </c>
      <c r="GE29" s="17">
        <v>-3.4149799999999999</v>
      </c>
      <c r="GF29" s="17">
        <v>182</v>
      </c>
      <c r="GG29" s="17">
        <v>184.91498000000001</v>
      </c>
      <c r="GH29" s="17">
        <v>184.91498000000001</v>
      </c>
      <c r="GI29" s="17">
        <v>-2.9149799999999999</v>
      </c>
      <c r="GJ29" s="17">
        <v>184.2</v>
      </c>
      <c r="GK29" s="17">
        <v>185.47028</v>
      </c>
      <c r="GL29" s="17">
        <v>185.47028</v>
      </c>
      <c r="GM29" s="17">
        <v>-1.2702800000000001</v>
      </c>
      <c r="GN29" s="17">
        <v>80.7</v>
      </c>
      <c r="GO29" s="17">
        <v>80.832099999999997</v>
      </c>
      <c r="GP29" s="17">
        <v>86.449529999999996</v>
      </c>
      <c r="GQ29" s="17">
        <v>-5.74953</v>
      </c>
      <c r="GR29" s="17">
        <v>8.1</v>
      </c>
      <c r="GS29" s="17">
        <v>9.09</v>
      </c>
      <c r="GT29" s="17">
        <v>9.09</v>
      </c>
      <c r="GU29" s="17">
        <v>-0.99</v>
      </c>
      <c r="GV29" s="17">
        <v>4.7</v>
      </c>
      <c r="GW29" s="17">
        <v>9.8520199999999996</v>
      </c>
      <c r="GX29" s="17">
        <v>9.8520199999999996</v>
      </c>
      <c r="GY29" s="17">
        <v>-5.1520200000000003</v>
      </c>
      <c r="GZ29" s="17">
        <v>34</v>
      </c>
      <c r="HA29" s="17">
        <v>34.47804</v>
      </c>
      <c r="HB29" s="17">
        <v>14.468389999999999</v>
      </c>
      <c r="HC29" s="17">
        <v>19.531610000000001</v>
      </c>
      <c r="HD29" s="17">
        <v>35</v>
      </c>
      <c r="HE29" s="17">
        <v>35.346119999999999</v>
      </c>
      <c r="HF29" s="17">
        <v>35.346119999999999</v>
      </c>
      <c r="HG29" s="17">
        <v>-0.34611999999999998</v>
      </c>
      <c r="HH29" s="17">
        <v>2.2000000000000002</v>
      </c>
      <c r="HI29" s="17">
        <v>1.97359</v>
      </c>
      <c r="HJ29" s="17">
        <v>1.97359</v>
      </c>
      <c r="HK29" s="17">
        <v>0.22641</v>
      </c>
      <c r="HL29" s="17">
        <v>0</v>
      </c>
      <c r="HM29" s="17">
        <v>16.664079999999998</v>
      </c>
      <c r="HN29" s="17">
        <v>16.664079999999998</v>
      </c>
      <c r="HO29" s="17">
        <v>-16.664079999999998</v>
      </c>
      <c r="HP29" s="17">
        <v>42.1</v>
      </c>
      <c r="HQ29" s="17">
        <v>28.155339999999999</v>
      </c>
      <c r="HR29" s="17">
        <v>53.99024</v>
      </c>
      <c r="HS29" s="17">
        <v>-11.89024</v>
      </c>
      <c r="HT29" s="17"/>
      <c r="HU29" s="17"/>
      <c r="HV29" s="17"/>
      <c r="HW29" s="17">
        <v>0</v>
      </c>
      <c r="HX29" s="17"/>
      <c r="HY29" s="17"/>
      <c r="HZ29" s="17"/>
      <c r="IA29" s="17">
        <v>0</v>
      </c>
      <c r="IB29" s="17">
        <v>62.8</v>
      </c>
      <c r="IC29" s="17">
        <v>55.406880000000001</v>
      </c>
      <c r="ID29" s="17">
        <v>85.482579999999999</v>
      </c>
      <c r="IE29" s="17">
        <v>-22.682580000000002</v>
      </c>
      <c r="IF29" s="17"/>
      <c r="IG29" s="17"/>
      <c r="IH29" s="17"/>
      <c r="II29" s="17">
        <v>0</v>
      </c>
      <c r="IJ29" s="17"/>
      <c r="IK29" s="17"/>
      <c r="IL29" s="17"/>
      <c r="IM29" s="17">
        <v>0</v>
      </c>
      <c r="IN29" s="17">
        <v>46.8</v>
      </c>
      <c r="IO29" s="17">
        <v>48.181449999999998</v>
      </c>
      <c r="IP29" s="17">
        <v>48.181449999999998</v>
      </c>
      <c r="IQ29" s="17">
        <v>-1.3814500000000001</v>
      </c>
      <c r="IR29" s="17"/>
      <c r="IS29" s="17"/>
      <c r="IT29" s="17"/>
      <c r="IU29" s="17">
        <v>0</v>
      </c>
      <c r="IV29" s="17"/>
      <c r="IW29" s="17"/>
      <c r="IX29" s="17"/>
      <c r="IY29" s="17">
        <v>0</v>
      </c>
      <c r="IZ29" s="17"/>
      <c r="JA29" s="17"/>
      <c r="JB29" s="17"/>
      <c r="JC29" s="17">
        <v>0</v>
      </c>
      <c r="JD29" s="17">
        <v>60.4</v>
      </c>
      <c r="JE29" s="17">
        <v>70.613200000000006</v>
      </c>
      <c r="JF29" s="17">
        <v>77.448120000000003</v>
      </c>
      <c r="JG29" s="17">
        <v>-17.048120000000001</v>
      </c>
      <c r="JH29" s="17">
        <v>176.6</v>
      </c>
      <c r="JI29" s="17">
        <v>178.35103000000001</v>
      </c>
      <c r="JJ29" s="17">
        <v>178.35103000000001</v>
      </c>
      <c r="JK29" s="17">
        <v>-1.7510300000000001</v>
      </c>
      <c r="JL29" s="17">
        <v>174.7</v>
      </c>
      <c r="JM29" s="17">
        <v>178.35103000000001</v>
      </c>
      <c r="JN29" s="17">
        <v>178.35103000000001</v>
      </c>
      <c r="JO29" s="17">
        <v>-3.65103</v>
      </c>
      <c r="JP29" s="17">
        <v>208.4</v>
      </c>
      <c r="JQ29" s="17">
        <v>178.35103000000001</v>
      </c>
      <c r="JR29" s="17">
        <v>178.35103000000001</v>
      </c>
      <c r="JS29" s="17">
        <v>30.048970000000001</v>
      </c>
      <c r="JT29" s="17">
        <v>273.3</v>
      </c>
      <c r="JU29" s="17">
        <v>268.32992000000002</v>
      </c>
      <c r="JV29" s="17">
        <v>268.32992000000002</v>
      </c>
      <c r="JW29" s="17">
        <v>4.9700800000000003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0.9</v>
      </c>
      <c r="LE29" s="17">
        <v>1.1522699999999999</v>
      </c>
      <c r="LF29" s="17">
        <v>1.1522699999999999</v>
      </c>
      <c r="LG29" s="17">
        <v>-0.25226999999999999</v>
      </c>
      <c r="LH29" s="17">
        <v>145.30000000000001</v>
      </c>
      <c r="LI29" s="17">
        <v>149.47671</v>
      </c>
      <c r="LJ29" s="17">
        <v>181.57669999999999</v>
      </c>
      <c r="LK29" s="17">
        <v>-36.276699999999998</v>
      </c>
      <c r="LL29" s="17">
        <v>102.7</v>
      </c>
      <c r="LM29" s="17">
        <v>93.809799999999996</v>
      </c>
      <c r="LN29" s="17">
        <v>97.250280000000004</v>
      </c>
      <c r="LO29" s="17">
        <v>5.4497200000000001</v>
      </c>
      <c r="LP29" s="17">
        <v>66.599999999999994</v>
      </c>
      <c r="LQ29" s="17">
        <v>67.133979999999994</v>
      </c>
      <c r="LR29" s="17">
        <v>67.133979999999994</v>
      </c>
      <c r="LS29" s="17">
        <v>-0.53398000000000001</v>
      </c>
      <c r="LT29" s="17">
        <v>75.900000000000006</v>
      </c>
      <c r="LU29" s="17">
        <v>72.37388</v>
      </c>
      <c r="LV29" s="17">
        <v>72.37388</v>
      </c>
      <c r="LW29" s="17">
        <v>3.5261200000000001</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146.6</v>
      </c>
      <c r="MO29" s="17">
        <v>158.56294</v>
      </c>
      <c r="MP29" s="17">
        <v>158.56295</v>
      </c>
      <c r="MQ29" s="17">
        <v>-11.962949999999999</v>
      </c>
      <c r="MR29" s="17">
        <v>149</v>
      </c>
      <c r="MS29" s="17">
        <v>158.56294</v>
      </c>
      <c r="MT29" s="17">
        <v>158.56295</v>
      </c>
      <c r="MU29" s="17">
        <v>-9.5629500000000007</v>
      </c>
      <c r="MV29" s="17">
        <v>149.9</v>
      </c>
      <c r="MW29" s="17">
        <v>159.03910999999999</v>
      </c>
      <c r="MX29" s="17">
        <v>159.03910999999999</v>
      </c>
      <c r="MY29" s="17">
        <v>-9.1391100000000005</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217.3</v>
      </c>
      <c r="NU29" s="17">
        <v>192.22092000000001</v>
      </c>
      <c r="NV29" s="17">
        <v>192.22092000000001</v>
      </c>
      <c r="NW29" s="17">
        <v>25.079080000000001</v>
      </c>
      <c r="NX29" s="17">
        <v>104.8</v>
      </c>
      <c r="NY29" s="17">
        <v>96.399079999999998</v>
      </c>
      <c r="NZ29" s="17">
        <v>96.399079999999998</v>
      </c>
      <c r="OA29" s="17">
        <v>8.4009199999999993</v>
      </c>
      <c r="OB29" s="17">
        <v>1.1000000000000001</v>
      </c>
      <c r="OC29" s="17">
        <v>1.1519999999999999</v>
      </c>
      <c r="OD29" s="17">
        <v>1.1519999999999999</v>
      </c>
      <c r="OE29" s="17">
        <v>-5.1999999999999998E-2</v>
      </c>
      <c r="OF29" s="17">
        <v>43.8</v>
      </c>
      <c r="OG29" s="17">
        <v>58.93</v>
      </c>
      <c r="OH29" s="17">
        <v>58.93</v>
      </c>
      <c r="OI29" s="17">
        <v>-15.13</v>
      </c>
      <c r="OJ29" s="17">
        <v>63</v>
      </c>
      <c r="OK29" s="17">
        <v>68.742000000000004</v>
      </c>
      <c r="OL29" s="17">
        <v>68.742000000000004</v>
      </c>
      <c r="OM29" s="17">
        <v>-5.742</v>
      </c>
      <c r="ON29" s="17">
        <v>18.399999999999999</v>
      </c>
      <c r="OO29" s="17">
        <v>17.369</v>
      </c>
      <c r="OP29" s="17">
        <v>17.369</v>
      </c>
      <c r="OQ29" s="17">
        <v>1.0309999999999999</v>
      </c>
      <c r="OR29" s="17">
        <v>0.3</v>
      </c>
      <c r="OS29" s="17"/>
      <c r="OT29" s="17">
        <v>0.3</v>
      </c>
      <c r="OU29" s="17">
        <v>0</v>
      </c>
      <c r="OV29" s="17">
        <v>8.4</v>
      </c>
      <c r="OW29" s="17">
        <v>8</v>
      </c>
      <c r="OX29" s="17">
        <v>8</v>
      </c>
      <c r="OY29" s="17">
        <v>0.4</v>
      </c>
      <c r="OZ29" s="17"/>
      <c r="PA29" s="17"/>
      <c r="PB29" s="17"/>
      <c r="PC29" s="17">
        <v>0</v>
      </c>
      <c r="PD29" s="17">
        <v>9.9</v>
      </c>
      <c r="PE29" s="17">
        <v>9</v>
      </c>
      <c r="PF29" s="17">
        <v>9</v>
      </c>
      <c r="PG29" s="17">
        <v>0.9</v>
      </c>
      <c r="PH29" s="17">
        <v>5</v>
      </c>
      <c r="PI29" s="17">
        <v>4.9996</v>
      </c>
      <c r="PJ29" s="17">
        <v>3.98143</v>
      </c>
      <c r="PK29" s="17">
        <v>1.01857</v>
      </c>
      <c r="PL29" s="17">
        <v>0.3</v>
      </c>
      <c r="PM29" s="17">
        <v>1</v>
      </c>
      <c r="PN29" s="17">
        <v>1</v>
      </c>
      <c r="PO29" s="17">
        <v>-0.7</v>
      </c>
      <c r="PP29" s="17">
        <v>3.1</v>
      </c>
      <c r="PQ29" s="17">
        <v>2.65</v>
      </c>
      <c r="PR29" s="17">
        <v>2.65</v>
      </c>
      <c r="PS29" s="17">
        <v>0.45</v>
      </c>
      <c r="PT29" s="17">
        <v>1.9</v>
      </c>
      <c r="PU29" s="17">
        <v>2.2000000000000002</v>
      </c>
      <c r="PV29" s="17">
        <v>2.2000000000000002</v>
      </c>
      <c r="PW29" s="17">
        <v>-0.3</v>
      </c>
      <c r="PX29" s="17">
        <v>20.100000000000001</v>
      </c>
      <c r="PY29" s="17">
        <v>19.417480000000001</v>
      </c>
      <c r="PZ29" s="17">
        <v>19.417480000000001</v>
      </c>
      <c r="QA29" s="17">
        <v>0.68252000000000002</v>
      </c>
      <c r="QB29" s="17">
        <v>8.3000000000000007</v>
      </c>
      <c r="QC29" s="17">
        <v>5.7</v>
      </c>
      <c r="QD29" s="17">
        <v>5.7</v>
      </c>
      <c r="QE29" s="17">
        <v>2.6</v>
      </c>
      <c r="QF29" s="17">
        <v>4</v>
      </c>
      <c r="QG29" s="17">
        <v>7</v>
      </c>
      <c r="QH29" s="17">
        <v>7</v>
      </c>
      <c r="QI29" s="17">
        <v>-3</v>
      </c>
      <c r="QJ29" s="17">
        <v>3.2</v>
      </c>
      <c r="QK29" s="17">
        <v>3.4</v>
      </c>
      <c r="QL29" s="17">
        <v>3.4</v>
      </c>
      <c r="QM29" s="17">
        <v>-0.2</v>
      </c>
      <c r="QN29" s="17">
        <v>18.3</v>
      </c>
      <c r="QO29" s="17">
        <v>17.864080000000001</v>
      </c>
      <c r="QP29" s="17">
        <v>17.864080000000001</v>
      </c>
      <c r="QQ29" s="17">
        <v>0.43591999999999997</v>
      </c>
      <c r="QR29" s="17">
        <v>13.1</v>
      </c>
      <c r="QS29" s="17">
        <v>13.188079999999999</v>
      </c>
      <c r="QT29" s="17">
        <v>13.188079999999999</v>
      </c>
      <c r="QU29" s="17">
        <v>-8.8080000000000006E-2</v>
      </c>
      <c r="QV29" s="17">
        <v>15.9</v>
      </c>
      <c r="QW29" s="17">
        <v>15.588340000000001</v>
      </c>
      <c r="QX29" s="17">
        <v>15.588340000000001</v>
      </c>
      <c r="QY29" s="17">
        <v>0.31165999999999999</v>
      </c>
      <c r="QZ29" s="17">
        <v>9.9</v>
      </c>
      <c r="RA29" s="17">
        <v>11.147</v>
      </c>
      <c r="RB29" s="17">
        <v>11.147</v>
      </c>
      <c r="RC29" s="17">
        <v>-1.2470000000000001</v>
      </c>
      <c r="RD29" s="17">
        <v>25.7</v>
      </c>
      <c r="RE29" s="17">
        <v>32.618000000000002</v>
      </c>
      <c r="RF29" s="17">
        <v>32.618000000000002</v>
      </c>
      <c r="RG29" s="17">
        <v>-6.9180000000000001</v>
      </c>
      <c r="RH29" s="17">
        <v>0</v>
      </c>
      <c r="RI29" s="17"/>
      <c r="RJ29" s="17"/>
      <c r="RK29" s="17">
        <v>0</v>
      </c>
      <c r="RL29" s="17">
        <v>2.1</v>
      </c>
      <c r="RM29" s="17">
        <v>2.4</v>
      </c>
      <c r="RN29" s="17">
        <v>2.4</v>
      </c>
      <c r="RO29" s="17">
        <v>-0.3</v>
      </c>
      <c r="RP29" s="17">
        <v>0</v>
      </c>
      <c r="RQ29" s="17"/>
      <c r="RR29" s="17"/>
      <c r="RS29" s="17">
        <v>0</v>
      </c>
      <c r="RT29" s="17">
        <v>0</v>
      </c>
      <c r="RU29" s="17"/>
      <c r="RV29" s="17"/>
      <c r="RW29" s="17">
        <v>0</v>
      </c>
      <c r="RX29" s="17">
        <v>15.9</v>
      </c>
      <c r="RY29" s="17"/>
      <c r="RZ29" s="17">
        <v>15.076000000000001</v>
      </c>
      <c r="SA29" s="17">
        <v>0.82399999999999995</v>
      </c>
      <c r="SB29" s="17">
        <v>2.4</v>
      </c>
      <c r="SC29" s="17">
        <v>2.3490000000000002</v>
      </c>
      <c r="SD29" s="17">
        <v>2.3490000000000002</v>
      </c>
      <c r="SE29" s="17">
        <v>5.0999999999999997E-2</v>
      </c>
      <c r="SF29" s="17">
        <v>16.8</v>
      </c>
      <c r="SG29" s="17">
        <v>12.816039999999999</v>
      </c>
      <c r="SH29" s="17">
        <v>19.772790000000001</v>
      </c>
      <c r="SI29" s="17">
        <v>-2.9727899999999998</v>
      </c>
      <c r="SJ29" s="17">
        <v>1.3</v>
      </c>
      <c r="SK29" s="17">
        <v>1.1359999999999999</v>
      </c>
      <c r="SL29" s="17">
        <v>1.1359999999999999</v>
      </c>
      <c r="SM29" s="17">
        <v>0.16400000000000001</v>
      </c>
      <c r="SN29" s="17">
        <v>0</v>
      </c>
      <c r="SO29" s="17">
        <v>0.4</v>
      </c>
      <c r="SP29" s="17">
        <v>0.4</v>
      </c>
      <c r="SQ29" s="17">
        <v>-0.4</v>
      </c>
      <c r="SR29" s="17">
        <v>6.3</v>
      </c>
      <c r="SS29" s="17">
        <v>4.9000000000000004</v>
      </c>
      <c r="ST29" s="17">
        <v>4.9000000000000004</v>
      </c>
      <c r="SU29" s="17">
        <v>1.4</v>
      </c>
      <c r="SV29" s="17">
        <v>3</v>
      </c>
      <c r="SW29" s="17">
        <v>3</v>
      </c>
      <c r="SX29" s="17">
        <v>3</v>
      </c>
      <c r="SY29" s="17">
        <v>0</v>
      </c>
      <c r="SZ29" s="17">
        <v>4.5999999999999996</v>
      </c>
      <c r="TA29" s="17">
        <v>3.5</v>
      </c>
      <c r="TB29" s="17">
        <v>3.5</v>
      </c>
      <c r="TC29" s="17">
        <v>1.1000000000000001</v>
      </c>
      <c r="TD29" s="17">
        <v>6.7</v>
      </c>
      <c r="TE29" s="17">
        <v>5.5</v>
      </c>
      <c r="TF29" s="17">
        <v>5.5</v>
      </c>
      <c r="TG29" s="17">
        <v>1.2</v>
      </c>
      <c r="TH29" s="17">
        <v>10.1</v>
      </c>
      <c r="TI29" s="17">
        <v>9.5</v>
      </c>
      <c r="TJ29" s="17">
        <v>9.5</v>
      </c>
      <c r="TK29" s="17">
        <v>0.6</v>
      </c>
      <c r="TL29" s="17">
        <v>19.5</v>
      </c>
      <c r="TM29" s="17">
        <v>23.945</v>
      </c>
      <c r="TN29" s="17">
        <v>23.945</v>
      </c>
      <c r="TO29" s="17">
        <v>-4.4450000000000003</v>
      </c>
      <c r="TP29" s="17">
        <v>0</v>
      </c>
      <c r="TQ29" s="17"/>
      <c r="TR29" s="17"/>
      <c r="TS29" s="17">
        <v>0</v>
      </c>
      <c r="TT29" s="17">
        <v>28.9</v>
      </c>
      <c r="TU29" s="17"/>
      <c r="TV29" s="17">
        <v>28.963259999999998</v>
      </c>
      <c r="TW29" s="17">
        <v>-6.3259999999999997E-2</v>
      </c>
      <c r="TX29" s="17">
        <v>44.6</v>
      </c>
      <c r="TY29" s="17">
        <v>24.594999999999999</v>
      </c>
      <c r="TZ29" s="17">
        <v>24.594999999999999</v>
      </c>
      <c r="UA29" s="17">
        <v>20.004999999999999</v>
      </c>
      <c r="UB29" s="17">
        <v>64.599999999999994</v>
      </c>
      <c r="UC29" s="17">
        <v>41.47</v>
      </c>
      <c r="UD29" s="17">
        <v>41.47</v>
      </c>
      <c r="UE29" s="17">
        <v>23.13</v>
      </c>
      <c r="UF29" s="17">
        <v>7.4</v>
      </c>
      <c r="UG29" s="17">
        <v>2.512</v>
      </c>
      <c r="UH29" s="17">
        <v>2.512</v>
      </c>
      <c r="UI29" s="17">
        <v>4.8879999999999999</v>
      </c>
      <c r="UJ29" s="17">
        <v>5.5</v>
      </c>
      <c r="UK29" s="17">
        <v>2.101</v>
      </c>
      <c r="UL29" s="17">
        <v>2.101</v>
      </c>
      <c r="UM29" s="17">
        <v>3.399</v>
      </c>
      <c r="UN29" s="17">
        <v>10.5</v>
      </c>
      <c r="UO29" s="17">
        <v>5.2</v>
      </c>
      <c r="UP29" s="17">
        <v>5.2</v>
      </c>
      <c r="UQ29" s="17">
        <v>5.3</v>
      </c>
      <c r="UR29" s="17">
        <v>3.6</v>
      </c>
      <c r="US29" s="17">
        <v>2</v>
      </c>
      <c r="UT29" s="17">
        <v>2</v>
      </c>
      <c r="UU29" s="17">
        <v>1.6</v>
      </c>
      <c r="UV29" s="17"/>
      <c r="UW29" s="17"/>
      <c r="UX29" s="17"/>
      <c r="UY29" s="17">
        <v>0</v>
      </c>
      <c r="UZ29" s="17">
        <v>5</v>
      </c>
      <c r="VA29" s="17">
        <v>4</v>
      </c>
      <c r="VB29" s="17">
        <v>4</v>
      </c>
      <c r="VC29" s="17">
        <v>1</v>
      </c>
      <c r="VD29" s="17">
        <v>5.5</v>
      </c>
      <c r="VE29" s="17">
        <v>4.5</v>
      </c>
      <c r="VF29" s="17">
        <v>4.5</v>
      </c>
      <c r="VG29" s="17">
        <v>1</v>
      </c>
      <c r="VH29" s="17">
        <v>5.5</v>
      </c>
      <c r="VI29" s="17">
        <v>4.7</v>
      </c>
      <c r="VJ29" s="17">
        <v>4.7</v>
      </c>
      <c r="VK29" s="17">
        <v>0.8</v>
      </c>
      <c r="VL29" s="17">
        <v>17</v>
      </c>
      <c r="VM29" s="17">
        <v>16.530999999999999</v>
      </c>
      <c r="VN29" s="17">
        <v>16.530999999999999</v>
      </c>
      <c r="VO29" s="17">
        <v>0.46899999999999997</v>
      </c>
      <c r="VP29" s="17">
        <v>208.1</v>
      </c>
      <c r="VQ29" s="17">
        <v>217.61699999999999</v>
      </c>
      <c r="VR29" s="17">
        <v>217.61699999999999</v>
      </c>
      <c r="VS29" s="17">
        <v>-9.5169999999999995</v>
      </c>
      <c r="VT29" s="17">
        <v>14.9</v>
      </c>
      <c r="VU29" s="17">
        <v>14.506500000000001</v>
      </c>
      <c r="VV29" s="17">
        <v>14.506500000000001</v>
      </c>
      <c r="VW29" s="17">
        <v>0.39350000000000002</v>
      </c>
      <c r="VX29" s="17">
        <v>117.8</v>
      </c>
      <c r="VY29" s="17">
        <v>119.85527999999999</v>
      </c>
      <c r="VZ29" s="17">
        <v>119.85527999999999</v>
      </c>
      <c r="WA29" s="17">
        <v>-2.0552800000000002</v>
      </c>
      <c r="WB29" s="17">
        <v>0.6</v>
      </c>
      <c r="WC29" s="17">
        <v>0.6</v>
      </c>
      <c r="WD29" s="17">
        <v>0.6</v>
      </c>
      <c r="WE29" s="17">
        <v>0</v>
      </c>
      <c r="WF29" s="17">
        <v>1</v>
      </c>
      <c r="WG29" s="17">
        <v>8</v>
      </c>
      <c r="WH29" s="17">
        <v>8</v>
      </c>
      <c r="WI29" s="17">
        <v>-7</v>
      </c>
      <c r="WJ29" s="17">
        <v>13.7</v>
      </c>
      <c r="WK29" s="17">
        <v>13</v>
      </c>
      <c r="WL29" s="17">
        <v>13</v>
      </c>
      <c r="WM29" s="17">
        <v>0.7</v>
      </c>
      <c r="WN29" s="17">
        <v>86.2</v>
      </c>
      <c r="WO29" s="17">
        <v>88.224019999999996</v>
      </c>
      <c r="WP29" s="17">
        <v>88.224019999999996</v>
      </c>
      <c r="WQ29" s="17">
        <v>-2.0240200000000002</v>
      </c>
      <c r="WR29" s="17">
        <v>14.8</v>
      </c>
      <c r="WS29" s="17">
        <v>12.71327</v>
      </c>
      <c r="WT29" s="17">
        <v>12.71327</v>
      </c>
      <c r="WU29" s="17">
        <v>2.0867300000000002</v>
      </c>
      <c r="WV29" s="17">
        <v>9.6</v>
      </c>
      <c r="WW29" s="17">
        <v>10</v>
      </c>
      <c r="WX29" s="17">
        <v>10</v>
      </c>
      <c r="WY29" s="17">
        <v>-0.4</v>
      </c>
      <c r="WZ29" s="17">
        <v>20.2</v>
      </c>
      <c r="XA29" s="17">
        <v>18.4466</v>
      </c>
      <c r="XB29" s="17">
        <v>18.4466</v>
      </c>
      <c r="XC29" s="17">
        <v>1.7534000000000001</v>
      </c>
      <c r="XD29" s="17">
        <v>9.5</v>
      </c>
      <c r="XE29" s="17">
        <v>10.8</v>
      </c>
      <c r="XF29" s="17">
        <v>10.8</v>
      </c>
      <c r="XG29" s="17">
        <v>-1.3</v>
      </c>
      <c r="XH29" s="17">
        <v>36</v>
      </c>
      <c r="XI29" s="17">
        <v>22.5</v>
      </c>
      <c r="XJ29" s="17">
        <v>22.5</v>
      </c>
      <c r="XK29" s="17">
        <v>13.5</v>
      </c>
      <c r="XL29" s="17">
        <v>27.2</v>
      </c>
      <c r="XM29" s="17">
        <v>22.5</v>
      </c>
      <c r="XN29" s="17">
        <v>22.5</v>
      </c>
      <c r="XO29" s="17">
        <v>4.7</v>
      </c>
      <c r="XP29" s="17">
        <v>14.8</v>
      </c>
      <c r="XQ29" s="17">
        <v>14</v>
      </c>
      <c r="XR29" s="17">
        <v>14</v>
      </c>
      <c r="XS29" s="17">
        <v>0.8</v>
      </c>
      <c r="XT29" s="17">
        <v>14.6</v>
      </c>
      <c r="XU29" s="17">
        <v>20</v>
      </c>
      <c r="XV29" s="17">
        <v>20</v>
      </c>
      <c r="XW29" s="17">
        <v>-5.4</v>
      </c>
      <c r="XX29" s="17">
        <v>7</v>
      </c>
      <c r="XY29" s="17">
        <v>8.2100000000000009</v>
      </c>
      <c r="XZ29" s="17">
        <v>8.2100000000000009</v>
      </c>
      <c r="YA29" s="17">
        <v>-1.21</v>
      </c>
      <c r="YB29" s="17"/>
      <c r="YC29" s="17"/>
      <c r="YD29" s="17"/>
      <c r="YE29" s="17">
        <v>0</v>
      </c>
      <c r="YF29" s="17"/>
      <c r="YG29" s="17"/>
      <c r="YH29" s="17"/>
      <c r="YI29" s="17">
        <v>0</v>
      </c>
    </row>
    <row r="30" spans="1:659" ht="24" customHeight="1" x14ac:dyDescent="0.3">
      <c r="A30" s="1"/>
      <c r="B30" s="16" t="s">
        <v>48</v>
      </c>
      <c r="C30" s="16" t="s">
        <v>829</v>
      </c>
      <c r="D30" s="17">
        <v>54.6</v>
      </c>
      <c r="E30" s="17">
        <v>47.798740000000002</v>
      </c>
      <c r="F30" s="17">
        <v>69.15231</v>
      </c>
      <c r="G30" s="17">
        <v>-14.55231</v>
      </c>
      <c r="H30" s="17">
        <v>646</v>
      </c>
      <c r="I30" s="17">
        <v>643.65809000000002</v>
      </c>
      <c r="J30" s="17">
        <v>643.65809000000002</v>
      </c>
      <c r="K30" s="17">
        <v>2.3419099999999999</v>
      </c>
      <c r="L30" s="17">
        <v>216.8</v>
      </c>
      <c r="M30" s="17">
        <v>209.39341999999999</v>
      </c>
      <c r="N30" s="17">
        <v>209.39341999999999</v>
      </c>
      <c r="O30" s="17">
        <v>7.4065799999999999</v>
      </c>
      <c r="P30" s="17"/>
      <c r="Q30" s="17"/>
      <c r="R30" s="17"/>
      <c r="S30" s="17">
        <v>0</v>
      </c>
      <c r="T30" s="17"/>
      <c r="U30" s="17"/>
      <c r="V30" s="17"/>
      <c r="W30" s="17">
        <v>0</v>
      </c>
      <c r="X30" s="17">
        <v>60</v>
      </c>
      <c r="Y30" s="17">
        <v>64.349519999999998</v>
      </c>
      <c r="Z30" s="17">
        <v>43.580419999999997</v>
      </c>
      <c r="AA30" s="17">
        <v>16.41958</v>
      </c>
      <c r="AB30" s="17">
        <v>88.1</v>
      </c>
      <c r="AC30" s="17">
        <v>91.364000000000004</v>
      </c>
      <c r="AD30" s="17">
        <v>91.364000000000004</v>
      </c>
      <c r="AE30" s="17">
        <v>-3.2639999999999998</v>
      </c>
      <c r="AF30" s="17"/>
      <c r="AG30" s="17"/>
      <c r="AH30" s="17"/>
      <c r="AI30" s="17">
        <v>0</v>
      </c>
      <c r="AJ30" s="17"/>
      <c r="AK30" s="17"/>
      <c r="AL30" s="17"/>
      <c r="AM30" s="17">
        <v>0</v>
      </c>
      <c r="AN30" s="17">
        <v>181</v>
      </c>
      <c r="AO30" s="17">
        <v>194.89606000000001</v>
      </c>
      <c r="AP30" s="17">
        <v>194.89606000000001</v>
      </c>
      <c r="AQ30" s="17">
        <v>-13.89606</v>
      </c>
      <c r="AR30" s="17">
        <v>188.6</v>
      </c>
      <c r="AS30" s="17">
        <v>194.89606000000001</v>
      </c>
      <c r="AT30" s="17">
        <v>194.89606000000001</v>
      </c>
      <c r="AU30" s="17">
        <v>-6.2960599999999998</v>
      </c>
      <c r="AV30" s="17">
        <v>187.5</v>
      </c>
      <c r="AW30" s="17">
        <v>194.89606000000001</v>
      </c>
      <c r="AX30" s="17">
        <v>194.89606000000001</v>
      </c>
      <c r="AY30" s="17">
        <v>-7.3960600000000003</v>
      </c>
      <c r="AZ30" s="17">
        <v>272.8</v>
      </c>
      <c r="BA30" s="17">
        <v>293.22199999999998</v>
      </c>
      <c r="BB30" s="17">
        <v>293.22199999999998</v>
      </c>
      <c r="BC30" s="17">
        <v>-20.422000000000001</v>
      </c>
      <c r="BD30" s="17">
        <v>213.2</v>
      </c>
      <c r="BE30" s="17">
        <v>208.07390000000001</v>
      </c>
      <c r="BF30" s="17">
        <v>208.07390000000001</v>
      </c>
      <c r="BG30" s="17">
        <v>5.1261000000000001</v>
      </c>
      <c r="BH30" s="17">
        <v>110.7</v>
      </c>
      <c r="BI30" s="17">
        <v>104.34936999999999</v>
      </c>
      <c r="BJ30" s="17">
        <v>104.34936999999999</v>
      </c>
      <c r="BK30" s="17">
        <v>6.3506299999999998</v>
      </c>
      <c r="BL30" s="17">
        <v>278.5</v>
      </c>
      <c r="BM30" s="17">
        <v>305.05219</v>
      </c>
      <c r="BN30" s="17">
        <v>381.30583000000001</v>
      </c>
      <c r="BO30" s="17">
        <v>-102.80583</v>
      </c>
      <c r="BP30" s="17">
        <v>4.2</v>
      </c>
      <c r="BQ30" s="17">
        <v>4.4318400000000002</v>
      </c>
      <c r="BR30" s="17">
        <v>4.4318400000000002</v>
      </c>
      <c r="BS30" s="17">
        <v>-0.23183999999999999</v>
      </c>
      <c r="BT30" s="17"/>
      <c r="BU30" s="17"/>
      <c r="BV30" s="17"/>
      <c r="BW30" s="17">
        <v>0</v>
      </c>
      <c r="BX30" s="17"/>
      <c r="BY30" s="17"/>
      <c r="BZ30" s="17"/>
      <c r="CA30" s="17">
        <v>0</v>
      </c>
      <c r="CB30" s="17"/>
      <c r="CC30" s="17"/>
      <c r="CD30" s="17"/>
      <c r="CE30" s="17">
        <v>0</v>
      </c>
      <c r="CF30" s="17"/>
      <c r="CG30" s="17"/>
      <c r="CH30" s="17"/>
      <c r="CI30" s="17">
        <v>0</v>
      </c>
      <c r="CJ30" s="17">
        <v>117.6</v>
      </c>
      <c r="CK30" s="17">
        <v>111.2509</v>
      </c>
      <c r="CL30" s="17">
        <v>111.2509</v>
      </c>
      <c r="CM30" s="17">
        <v>6.3491</v>
      </c>
      <c r="CN30" s="17">
        <v>7.6</v>
      </c>
      <c r="CO30" s="17">
        <v>5.1333399999999996</v>
      </c>
      <c r="CP30" s="17">
        <v>5.1333399999999996</v>
      </c>
      <c r="CQ30" s="17">
        <v>2.4666600000000001</v>
      </c>
      <c r="CR30" s="17">
        <v>5.6</v>
      </c>
      <c r="CS30" s="17">
        <v>2.8177599999999998</v>
      </c>
      <c r="CT30" s="17">
        <v>2.8177599999999998</v>
      </c>
      <c r="CU30" s="17">
        <v>2.7822399999999998</v>
      </c>
      <c r="CV30" s="17">
        <v>22.1</v>
      </c>
      <c r="CW30" s="17"/>
      <c r="CX30" s="17">
        <v>22.389009999999999</v>
      </c>
      <c r="CY30" s="17">
        <v>-0.28900999999999999</v>
      </c>
      <c r="CZ30" s="17">
        <v>6.3</v>
      </c>
      <c r="DA30" s="17">
        <v>6.8787000000000003</v>
      </c>
      <c r="DB30" s="17">
        <v>6.8787000000000003</v>
      </c>
      <c r="DC30" s="17">
        <v>-0.57869999999999999</v>
      </c>
      <c r="DD30" s="17">
        <v>10.1</v>
      </c>
      <c r="DE30" s="17">
        <v>12.669079999999999</v>
      </c>
      <c r="DF30" s="17">
        <v>12.669079999999999</v>
      </c>
      <c r="DG30" s="17">
        <v>-2.56908</v>
      </c>
      <c r="DH30" s="17">
        <v>60.2</v>
      </c>
      <c r="DI30" s="17">
        <v>70.447720000000004</v>
      </c>
      <c r="DJ30" s="17">
        <v>62.582509999999999</v>
      </c>
      <c r="DK30" s="17">
        <v>-2.3825099999999999</v>
      </c>
      <c r="DL30" s="17"/>
      <c r="DM30" s="17"/>
      <c r="DN30" s="17"/>
      <c r="DO30" s="17">
        <v>0</v>
      </c>
      <c r="DP30" s="17"/>
      <c r="DQ30" s="17"/>
      <c r="DR30" s="17"/>
      <c r="DS30" s="17">
        <v>0</v>
      </c>
      <c r="DT30" s="17"/>
      <c r="DU30" s="17"/>
      <c r="DV30" s="17"/>
      <c r="DW30" s="17">
        <v>0</v>
      </c>
      <c r="DX30" s="17"/>
      <c r="DY30" s="17"/>
      <c r="DZ30" s="17"/>
      <c r="EA30" s="17">
        <v>0</v>
      </c>
      <c r="EB30" s="17">
        <v>55.3</v>
      </c>
      <c r="EC30" s="17">
        <v>56.515709999999999</v>
      </c>
      <c r="ED30" s="17">
        <v>56.515709999999999</v>
      </c>
      <c r="EE30" s="17">
        <v>-1.2157100000000001</v>
      </c>
      <c r="EF30" s="17">
        <v>91</v>
      </c>
      <c r="EG30" s="17">
        <v>94.289490000000001</v>
      </c>
      <c r="EH30" s="17">
        <v>94.289490000000001</v>
      </c>
      <c r="EI30" s="17">
        <v>-3.2894899999999998</v>
      </c>
      <c r="EJ30" s="17"/>
      <c r="EK30" s="17"/>
      <c r="EL30" s="17"/>
      <c r="EM30" s="17">
        <v>0</v>
      </c>
      <c r="EN30" s="17"/>
      <c r="EO30" s="17"/>
      <c r="EP30" s="17"/>
      <c r="EQ30" s="17">
        <v>0</v>
      </c>
      <c r="ER30" s="17"/>
      <c r="ES30" s="17"/>
      <c r="ET30" s="17"/>
      <c r="EU30" s="17">
        <v>0</v>
      </c>
      <c r="EV30" s="17">
        <v>6.5</v>
      </c>
      <c r="EW30" s="17">
        <v>6.39</v>
      </c>
      <c r="EX30" s="17">
        <v>6.39</v>
      </c>
      <c r="EY30" s="17">
        <v>0.11</v>
      </c>
      <c r="EZ30" s="17">
        <v>153.9</v>
      </c>
      <c r="FA30" s="17">
        <v>182.24473</v>
      </c>
      <c r="FB30" s="17">
        <v>144.32990000000001</v>
      </c>
      <c r="FC30" s="17">
        <v>9.5701000000000001</v>
      </c>
      <c r="FD30" s="17">
        <v>37.1</v>
      </c>
      <c r="FE30" s="17">
        <v>34.788629999999998</v>
      </c>
      <c r="FF30" s="17">
        <v>34.788629999999998</v>
      </c>
      <c r="FG30" s="17">
        <v>2.3113700000000001</v>
      </c>
      <c r="FH30" s="17">
        <v>48.1</v>
      </c>
      <c r="FI30" s="17">
        <v>123.4581</v>
      </c>
      <c r="FJ30" s="17">
        <v>45</v>
      </c>
      <c r="FK30" s="17">
        <v>3.1</v>
      </c>
      <c r="FL30" s="17">
        <v>24.1</v>
      </c>
      <c r="FM30" s="17">
        <v>19.79213</v>
      </c>
      <c r="FN30" s="17">
        <v>19.79213</v>
      </c>
      <c r="FO30" s="17">
        <v>4.3078700000000003</v>
      </c>
      <c r="FP30" s="17">
        <v>18.600000000000001</v>
      </c>
      <c r="FQ30" s="17">
        <v>19.192229999999999</v>
      </c>
      <c r="FR30" s="17">
        <v>17.562139999999999</v>
      </c>
      <c r="FS30" s="17">
        <v>1.03786</v>
      </c>
      <c r="FT30" s="17">
        <v>14.2</v>
      </c>
      <c r="FU30" s="17">
        <v>13.1068</v>
      </c>
      <c r="FV30" s="17">
        <v>13.1068</v>
      </c>
      <c r="FW30" s="17">
        <v>1.0931999999999999</v>
      </c>
      <c r="FX30" s="17">
        <v>59.6</v>
      </c>
      <c r="FY30" s="17">
        <v>60.791670000000003</v>
      </c>
      <c r="FZ30" s="17">
        <v>60.791670000000003</v>
      </c>
      <c r="GA30" s="17">
        <v>-1.19167</v>
      </c>
      <c r="GB30" s="17">
        <v>181.4</v>
      </c>
      <c r="GC30" s="17">
        <v>184.91498000000001</v>
      </c>
      <c r="GD30" s="17">
        <v>184.91498000000001</v>
      </c>
      <c r="GE30" s="17">
        <v>-3.51498</v>
      </c>
      <c r="GF30" s="17">
        <v>181.6</v>
      </c>
      <c r="GG30" s="17">
        <v>184.91498000000001</v>
      </c>
      <c r="GH30" s="17">
        <v>184.91498000000001</v>
      </c>
      <c r="GI30" s="17">
        <v>-3.3149799999999998</v>
      </c>
      <c r="GJ30" s="17">
        <v>183.5</v>
      </c>
      <c r="GK30" s="17">
        <v>185.47028</v>
      </c>
      <c r="GL30" s="17">
        <v>185.47028</v>
      </c>
      <c r="GM30" s="17">
        <v>-1.97028</v>
      </c>
      <c r="GN30" s="17">
        <v>80.400000000000006</v>
      </c>
      <c r="GO30" s="17">
        <v>78.972610000000003</v>
      </c>
      <c r="GP30" s="17">
        <v>78.791340000000005</v>
      </c>
      <c r="GQ30" s="17">
        <v>1.60866</v>
      </c>
      <c r="GR30" s="17">
        <v>8</v>
      </c>
      <c r="GS30" s="17">
        <v>9.09</v>
      </c>
      <c r="GT30" s="17">
        <v>9.09</v>
      </c>
      <c r="GU30" s="17">
        <v>-1.0900000000000001</v>
      </c>
      <c r="GV30" s="17">
        <v>4.7</v>
      </c>
      <c r="GW30" s="17">
        <v>9.8520199999999996</v>
      </c>
      <c r="GX30" s="17">
        <v>9.8520199999999996</v>
      </c>
      <c r="GY30" s="17">
        <v>-5.1520200000000003</v>
      </c>
      <c r="GZ30" s="17">
        <v>33.9</v>
      </c>
      <c r="HA30" s="17">
        <v>34.47804</v>
      </c>
      <c r="HB30" s="17">
        <v>14.089689999999999</v>
      </c>
      <c r="HC30" s="17">
        <v>19.810310000000001</v>
      </c>
      <c r="HD30" s="17">
        <v>34.700000000000003</v>
      </c>
      <c r="HE30" s="17">
        <v>35.346119999999999</v>
      </c>
      <c r="HF30" s="17">
        <v>35.346119999999999</v>
      </c>
      <c r="HG30" s="17">
        <v>-0.64612000000000003</v>
      </c>
      <c r="HH30" s="17">
        <v>2.2000000000000002</v>
      </c>
      <c r="HI30" s="17">
        <v>1.97359</v>
      </c>
      <c r="HJ30" s="17">
        <v>1.97359</v>
      </c>
      <c r="HK30" s="17">
        <v>0.22641</v>
      </c>
      <c r="HL30" s="17">
        <v>0</v>
      </c>
      <c r="HM30" s="17">
        <v>16.664079999999998</v>
      </c>
      <c r="HN30" s="17">
        <v>16.664079999999998</v>
      </c>
      <c r="HO30" s="17">
        <v>-16.664079999999998</v>
      </c>
      <c r="HP30" s="17">
        <v>32.9</v>
      </c>
      <c r="HQ30" s="17">
        <v>33.980580000000003</v>
      </c>
      <c r="HR30" s="17">
        <v>54.368929999999999</v>
      </c>
      <c r="HS30" s="17">
        <v>-21.46893</v>
      </c>
      <c r="HT30" s="17"/>
      <c r="HU30" s="17"/>
      <c r="HV30" s="17"/>
      <c r="HW30" s="17">
        <v>0</v>
      </c>
      <c r="HX30" s="17"/>
      <c r="HY30" s="17"/>
      <c r="HZ30" s="17"/>
      <c r="IA30" s="17">
        <v>0</v>
      </c>
      <c r="IB30" s="17">
        <v>61.9</v>
      </c>
      <c r="IC30" s="17">
        <v>50.089080000000003</v>
      </c>
      <c r="ID30" s="17">
        <v>75.807599999999994</v>
      </c>
      <c r="IE30" s="17">
        <v>-13.9076</v>
      </c>
      <c r="IF30" s="17"/>
      <c r="IG30" s="17"/>
      <c r="IH30" s="17"/>
      <c r="II30" s="17">
        <v>0</v>
      </c>
      <c r="IJ30" s="17"/>
      <c r="IK30" s="17"/>
      <c r="IL30" s="17"/>
      <c r="IM30" s="17">
        <v>0</v>
      </c>
      <c r="IN30" s="17">
        <v>45.8</v>
      </c>
      <c r="IO30" s="17">
        <v>48.181449999999998</v>
      </c>
      <c r="IP30" s="17">
        <v>48.181449999999998</v>
      </c>
      <c r="IQ30" s="17">
        <v>-2.3814500000000001</v>
      </c>
      <c r="IR30" s="17"/>
      <c r="IS30" s="17"/>
      <c r="IT30" s="17"/>
      <c r="IU30" s="17">
        <v>0</v>
      </c>
      <c r="IV30" s="17"/>
      <c r="IW30" s="17"/>
      <c r="IX30" s="17"/>
      <c r="IY30" s="17">
        <v>0</v>
      </c>
      <c r="IZ30" s="17"/>
      <c r="JA30" s="17"/>
      <c r="JB30" s="17"/>
      <c r="JC30" s="17">
        <v>0</v>
      </c>
      <c r="JD30" s="17">
        <v>60.3</v>
      </c>
      <c r="JE30" s="17">
        <v>68.35069</v>
      </c>
      <c r="JF30" s="17">
        <v>68.130129999999994</v>
      </c>
      <c r="JG30" s="17">
        <v>-7.8301299999999996</v>
      </c>
      <c r="JH30" s="17">
        <v>177.7</v>
      </c>
      <c r="JI30" s="17">
        <v>178.35103000000001</v>
      </c>
      <c r="JJ30" s="17">
        <v>178.35103000000001</v>
      </c>
      <c r="JK30" s="17">
        <v>-0.65103</v>
      </c>
      <c r="JL30" s="17">
        <v>174.9</v>
      </c>
      <c r="JM30" s="17">
        <v>178.35103000000001</v>
      </c>
      <c r="JN30" s="17">
        <v>178.35103000000001</v>
      </c>
      <c r="JO30" s="17">
        <v>-3.4510299999999998</v>
      </c>
      <c r="JP30" s="17">
        <v>209.1</v>
      </c>
      <c r="JQ30" s="17">
        <v>178.35103000000001</v>
      </c>
      <c r="JR30" s="17">
        <v>178.35103000000001</v>
      </c>
      <c r="JS30" s="17">
        <v>30.74897</v>
      </c>
      <c r="JT30" s="17">
        <v>273.2</v>
      </c>
      <c r="JU30" s="17">
        <v>268.32992000000002</v>
      </c>
      <c r="JV30" s="17">
        <v>268.32992000000002</v>
      </c>
      <c r="JW30" s="17">
        <v>4.8700799999999997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0.9</v>
      </c>
      <c r="LE30" s="17">
        <v>1.1522699999999999</v>
      </c>
      <c r="LF30" s="17">
        <v>1.1522699999999999</v>
      </c>
      <c r="LG30" s="17">
        <v>-0.25226999999999999</v>
      </c>
      <c r="LH30" s="17">
        <v>114.9</v>
      </c>
      <c r="LI30" s="17">
        <v>145.14568</v>
      </c>
      <c r="LJ30" s="17">
        <v>153.5925</v>
      </c>
      <c r="LK30" s="17">
        <v>-38.692500000000003</v>
      </c>
      <c r="LL30" s="17">
        <v>95.9</v>
      </c>
      <c r="LM30" s="17">
        <v>91.250389999999996</v>
      </c>
      <c r="LN30" s="17">
        <v>92.444500000000005</v>
      </c>
      <c r="LO30" s="17">
        <v>3.4554999999999998</v>
      </c>
      <c r="LP30" s="17">
        <v>66</v>
      </c>
      <c r="LQ30" s="17">
        <v>67.133979999999994</v>
      </c>
      <c r="LR30" s="17">
        <v>67.133979999999994</v>
      </c>
      <c r="LS30" s="17">
        <v>-1.13398</v>
      </c>
      <c r="LT30" s="17">
        <v>75.8</v>
      </c>
      <c r="LU30" s="17">
        <v>72.37388</v>
      </c>
      <c r="LV30" s="17">
        <v>72.37388</v>
      </c>
      <c r="LW30" s="17">
        <v>3.4261200000000001</v>
      </c>
      <c r="LX30" s="17">
        <v>29.7</v>
      </c>
      <c r="LY30" s="17">
        <v>29.951460000000001</v>
      </c>
      <c r="LZ30" s="17">
        <v>29.951460000000001</v>
      </c>
      <c r="MA30" s="17">
        <v>-0.25146000000000002</v>
      </c>
      <c r="MB30" s="17"/>
      <c r="MC30" s="17"/>
      <c r="MD30" s="17"/>
      <c r="ME30" s="17">
        <v>0</v>
      </c>
      <c r="MF30" s="17"/>
      <c r="MG30" s="17"/>
      <c r="MH30" s="17"/>
      <c r="MI30" s="17">
        <v>0</v>
      </c>
      <c r="MJ30" s="17"/>
      <c r="MK30" s="17"/>
      <c r="ML30" s="17"/>
      <c r="MM30" s="17">
        <v>0</v>
      </c>
      <c r="MN30" s="17">
        <v>145.80000000000001</v>
      </c>
      <c r="MO30" s="17">
        <v>155.16414</v>
      </c>
      <c r="MP30" s="17">
        <v>158.56295</v>
      </c>
      <c r="MQ30" s="17">
        <v>-12.76295</v>
      </c>
      <c r="MR30" s="17">
        <v>147.9</v>
      </c>
      <c r="MS30" s="17">
        <v>155.16414</v>
      </c>
      <c r="MT30" s="17">
        <v>158.56295</v>
      </c>
      <c r="MU30" s="17">
        <v>-10.66295</v>
      </c>
      <c r="MV30" s="17">
        <v>148.9</v>
      </c>
      <c r="MW30" s="17">
        <v>155.6301</v>
      </c>
      <c r="MX30" s="17">
        <v>159.03910999999999</v>
      </c>
      <c r="MY30" s="17">
        <v>-10.139110000000001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217.2</v>
      </c>
      <c r="NU30" s="17">
        <v>192.22092000000001</v>
      </c>
      <c r="NV30" s="17">
        <v>192.22092000000001</v>
      </c>
      <c r="NW30" s="17">
        <v>24.97908</v>
      </c>
      <c r="NX30" s="17">
        <v>103.5</v>
      </c>
      <c r="NY30" s="17">
        <v>96.399079999999998</v>
      </c>
      <c r="NZ30" s="17">
        <v>96.399079999999998</v>
      </c>
      <c r="OA30" s="17">
        <v>7.1009200000000003</v>
      </c>
      <c r="OB30" s="17">
        <v>1.2</v>
      </c>
      <c r="OC30" s="17">
        <v>1.1779999999999999</v>
      </c>
      <c r="OD30" s="17">
        <v>1.1779999999999999</v>
      </c>
      <c r="OE30" s="17">
        <v>2.1999999999999999E-2</v>
      </c>
      <c r="OF30" s="17">
        <v>48.8</v>
      </c>
      <c r="OG30" s="17">
        <v>62.63</v>
      </c>
      <c r="OH30" s="17">
        <v>62.63</v>
      </c>
      <c r="OI30" s="17">
        <v>-13.83</v>
      </c>
      <c r="OJ30" s="17">
        <v>63.1</v>
      </c>
      <c r="OK30" s="17">
        <v>69.024000000000001</v>
      </c>
      <c r="OL30" s="17">
        <v>69.024000000000001</v>
      </c>
      <c r="OM30" s="17">
        <v>-5.9240000000000004</v>
      </c>
      <c r="ON30" s="17">
        <v>18</v>
      </c>
      <c r="OO30" s="17">
        <v>17.439</v>
      </c>
      <c r="OP30" s="17">
        <v>17.439</v>
      </c>
      <c r="OQ30" s="17">
        <v>0.56100000000000005</v>
      </c>
      <c r="OR30" s="17">
        <v>0.4</v>
      </c>
      <c r="OS30" s="17"/>
      <c r="OT30" s="17">
        <v>0.3</v>
      </c>
      <c r="OU30" s="17">
        <v>0.1</v>
      </c>
      <c r="OV30" s="17">
        <v>8.4</v>
      </c>
      <c r="OW30" s="17">
        <v>8</v>
      </c>
      <c r="OX30" s="17">
        <v>8</v>
      </c>
      <c r="OY30" s="17">
        <v>0.4</v>
      </c>
      <c r="OZ30" s="17"/>
      <c r="PA30" s="17"/>
      <c r="PB30" s="17"/>
      <c r="PC30" s="17">
        <v>0</v>
      </c>
      <c r="PD30" s="17">
        <v>9.9</v>
      </c>
      <c r="PE30" s="17">
        <v>9</v>
      </c>
      <c r="PF30" s="17">
        <v>9</v>
      </c>
      <c r="PG30" s="17">
        <v>0.9</v>
      </c>
      <c r="PH30" s="17">
        <v>4.9000000000000004</v>
      </c>
      <c r="PI30" s="17">
        <v>4.8600599999999998</v>
      </c>
      <c r="PJ30" s="17">
        <v>3.5087700000000002</v>
      </c>
      <c r="PK30" s="17">
        <v>1.39123</v>
      </c>
      <c r="PL30" s="17">
        <v>0.3</v>
      </c>
      <c r="PM30" s="17">
        <v>1</v>
      </c>
      <c r="PN30" s="17">
        <v>1</v>
      </c>
      <c r="PO30" s="17">
        <v>-0.7</v>
      </c>
      <c r="PP30" s="17">
        <v>3.1</v>
      </c>
      <c r="PQ30" s="17">
        <v>2.65</v>
      </c>
      <c r="PR30" s="17">
        <v>2.65</v>
      </c>
      <c r="PS30" s="17">
        <v>0.45</v>
      </c>
      <c r="PT30" s="17">
        <v>1.9</v>
      </c>
      <c r="PU30" s="17">
        <v>2.2000000000000002</v>
      </c>
      <c r="PV30" s="17">
        <v>2.2000000000000002</v>
      </c>
      <c r="PW30" s="17">
        <v>-0.3</v>
      </c>
      <c r="PX30" s="17">
        <v>19.8</v>
      </c>
      <c r="PY30" s="17">
        <v>19.417480000000001</v>
      </c>
      <c r="PZ30" s="17">
        <v>19.417480000000001</v>
      </c>
      <c r="QA30" s="17">
        <v>0.38252000000000003</v>
      </c>
      <c r="QB30" s="17">
        <v>8.3000000000000007</v>
      </c>
      <c r="QC30" s="17">
        <v>5.7</v>
      </c>
      <c r="QD30" s="17">
        <v>5.7</v>
      </c>
      <c r="QE30" s="17">
        <v>2.6</v>
      </c>
      <c r="QF30" s="17">
        <v>4</v>
      </c>
      <c r="QG30" s="17">
        <v>7</v>
      </c>
      <c r="QH30" s="17">
        <v>7</v>
      </c>
      <c r="QI30" s="17">
        <v>-3</v>
      </c>
      <c r="QJ30" s="17">
        <v>3.2</v>
      </c>
      <c r="QK30" s="17">
        <v>3.4</v>
      </c>
      <c r="QL30" s="17">
        <v>3.4</v>
      </c>
      <c r="QM30" s="17">
        <v>-0.2</v>
      </c>
      <c r="QN30" s="17">
        <v>18.3</v>
      </c>
      <c r="QO30" s="17">
        <v>17.864080000000001</v>
      </c>
      <c r="QP30" s="17">
        <v>17.864080000000001</v>
      </c>
      <c r="QQ30" s="17">
        <v>0.43591999999999997</v>
      </c>
      <c r="QR30" s="17">
        <v>13</v>
      </c>
      <c r="QS30" s="17">
        <v>13.111610000000001</v>
      </c>
      <c r="QT30" s="17">
        <v>13.111610000000001</v>
      </c>
      <c r="QU30" s="17">
        <v>-0.11161</v>
      </c>
      <c r="QV30" s="17">
        <v>15.8</v>
      </c>
      <c r="QW30" s="17">
        <v>15.5097</v>
      </c>
      <c r="QX30" s="17">
        <v>15.5097</v>
      </c>
      <c r="QY30" s="17">
        <v>0.2903</v>
      </c>
      <c r="QZ30" s="17">
        <v>12</v>
      </c>
      <c r="RA30" s="17">
        <v>11.61</v>
      </c>
      <c r="RB30" s="17">
        <v>11.61</v>
      </c>
      <c r="RC30" s="17">
        <v>0.39</v>
      </c>
      <c r="RD30" s="17">
        <v>24</v>
      </c>
      <c r="RE30" s="17">
        <v>35.35</v>
      </c>
      <c r="RF30" s="17">
        <v>35.35</v>
      </c>
      <c r="RG30" s="17">
        <v>-11.35</v>
      </c>
      <c r="RH30" s="17">
        <v>0</v>
      </c>
      <c r="RI30" s="17"/>
      <c r="RJ30" s="17"/>
      <c r="RK30" s="17">
        <v>0</v>
      </c>
      <c r="RL30" s="17">
        <v>2.1</v>
      </c>
      <c r="RM30" s="17">
        <v>2.4</v>
      </c>
      <c r="RN30" s="17">
        <v>2.4</v>
      </c>
      <c r="RO30" s="17">
        <v>-0.3</v>
      </c>
      <c r="RP30" s="17">
        <v>0</v>
      </c>
      <c r="RQ30" s="17"/>
      <c r="RR30" s="17"/>
      <c r="RS30" s="17">
        <v>0</v>
      </c>
      <c r="RT30" s="17">
        <v>0</v>
      </c>
      <c r="RU30" s="17"/>
      <c r="RV30" s="17"/>
      <c r="RW30" s="17">
        <v>0</v>
      </c>
      <c r="RX30" s="17">
        <v>16</v>
      </c>
      <c r="RY30" s="17"/>
      <c r="RZ30" s="17">
        <v>15.567769999999999</v>
      </c>
      <c r="SA30" s="17">
        <v>0.43223</v>
      </c>
      <c r="SB30" s="17">
        <v>2.4</v>
      </c>
      <c r="SC30" s="17">
        <v>2.3490000000000002</v>
      </c>
      <c r="SD30" s="17">
        <v>2.3490000000000002</v>
      </c>
      <c r="SE30" s="17">
        <v>5.0999999999999997E-2</v>
      </c>
      <c r="SF30" s="17">
        <v>16.8</v>
      </c>
      <c r="SG30" s="17">
        <v>11.585990000000001</v>
      </c>
      <c r="SH30" s="17">
        <v>17.534890000000001</v>
      </c>
      <c r="SI30" s="17">
        <v>-0.73489000000000004</v>
      </c>
      <c r="SJ30" s="17">
        <v>1.2</v>
      </c>
      <c r="SK30" s="17">
        <v>1.1479999999999999</v>
      </c>
      <c r="SL30" s="17">
        <v>1.1479999999999999</v>
      </c>
      <c r="SM30" s="17">
        <v>5.1999999999999998E-2</v>
      </c>
      <c r="SN30" s="17">
        <v>0</v>
      </c>
      <c r="SO30" s="17">
        <v>0.4</v>
      </c>
      <c r="SP30" s="17">
        <v>0.4</v>
      </c>
      <c r="SQ30" s="17">
        <v>-0.4</v>
      </c>
      <c r="SR30" s="17">
        <v>6.2</v>
      </c>
      <c r="SS30" s="17">
        <v>4.9000000000000004</v>
      </c>
      <c r="ST30" s="17">
        <v>4.9000000000000004</v>
      </c>
      <c r="SU30" s="17">
        <v>1.3</v>
      </c>
      <c r="SV30" s="17">
        <v>3.2</v>
      </c>
      <c r="SW30" s="17">
        <v>3</v>
      </c>
      <c r="SX30" s="17">
        <v>3</v>
      </c>
      <c r="SY30" s="17">
        <v>0.2</v>
      </c>
      <c r="SZ30" s="17">
        <v>4.3</v>
      </c>
      <c r="TA30" s="17">
        <v>3.5</v>
      </c>
      <c r="TB30" s="17">
        <v>3.5</v>
      </c>
      <c r="TC30" s="17">
        <v>0.8</v>
      </c>
      <c r="TD30" s="17">
        <v>6.6</v>
      </c>
      <c r="TE30" s="17">
        <v>5.5</v>
      </c>
      <c r="TF30" s="17">
        <v>5.5</v>
      </c>
      <c r="TG30" s="17">
        <v>1.1000000000000001</v>
      </c>
      <c r="TH30" s="17">
        <v>10</v>
      </c>
      <c r="TI30" s="17">
        <v>9.5</v>
      </c>
      <c r="TJ30" s="17">
        <v>9.5</v>
      </c>
      <c r="TK30" s="17">
        <v>0.5</v>
      </c>
      <c r="TL30" s="17">
        <v>21.3</v>
      </c>
      <c r="TM30" s="17">
        <v>23.791</v>
      </c>
      <c r="TN30" s="17">
        <v>23.791</v>
      </c>
      <c r="TO30" s="17">
        <v>-2.4910000000000001</v>
      </c>
      <c r="TP30" s="17">
        <v>0</v>
      </c>
      <c r="TQ30" s="17"/>
      <c r="TR30" s="17"/>
      <c r="TS30" s="17">
        <v>0</v>
      </c>
      <c r="TT30" s="17">
        <v>29</v>
      </c>
      <c r="TU30" s="17"/>
      <c r="TV30" s="17">
        <v>28.253160000000001</v>
      </c>
      <c r="TW30" s="17">
        <v>0.74683999999999995</v>
      </c>
      <c r="TX30" s="17">
        <v>66.8</v>
      </c>
      <c r="TY30" s="17">
        <v>28.815000000000001</v>
      </c>
      <c r="TZ30" s="17">
        <v>28.815000000000001</v>
      </c>
      <c r="UA30" s="17">
        <v>37.984999999999999</v>
      </c>
      <c r="UB30" s="17">
        <v>86.7</v>
      </c>
      <c r="UC30" s="17">
        <v>44.713000000000001</v>
      </c>
      <c r="UD30" s="17">
        <v>44.713000000000001</v>
      </c>
      <c r="UE30" s="17">
        <v>41.987000000000002</v>
      </c>
      <c r="UF30" s="17">
        <v>8.6</v>
      </c>
      <c r="UG30" s="17">
        <v>3.1440000000000001</v>
      </c>
      <c r="UH30" s="17">
        <v>3.1440000000000001</v>
      </c>
      <c r="UI30" s="17">
        <v>5.4560000000000004</v>
      </c>
      <c r="UJ30" s="17">
        <v>5.3</v>
      </c>
      <c r="UK30" s="17">
        <v>2.4929999999999999</v>
      </c>
      <c r="UL30" s="17">
        <v>2.4929999999999999</v>
      </c>
      <c r="UM30" s="17">
        <v>2.8069999999999999</v>
      </c>
      <c r="UN30" s="17">
        <v>10.5</v>
      </c>
      <c r="UO30" s="17">
        <v>5.2</v>
      </c>
      <c r="UP30" s="17">
        <v>5.2</v>
      </c>
      <c r="UQ30" s="17">
        <v>5.3</v>
      </c>
      <c r="UR30" s="17">
        <v>3.6</v>
      </c>
      <c r="US30" s="17">
        <v>2</v>
      </c>
      <c r="UT30" s="17">
        <v>2</v>
      </c>
      <c r="UU30" s="17">
        <v>1.6</v>
      </c>
      <c r="UV30" s="17"/>
      <c r="UW30" s="17"/>
      <c r="UX30" s="17"/>
      <c r="UY30" s="17">
        <v>0</v>
      </c>
      <c r="UZ30" s="17">
        <v>5</v>
      </c>
      <c r="VA30" s="17">
        <v>4</v>
      </c>
      <c r="VB30" s="17">
        <v>4</v>
      </c>
      <c r="VC30" s="17">
        <v>1</v>
      </c>
      <c r="VD30" s="17">
        <v>5.5</v>
      </c>
      <c r="VE30" s="17">
        <v>4.5</v>
      </c>
      <c r="VF30" s="17">
        <v>4.5</v>
      </c>
      <c r="VG30" s="17">
        <v>1</v>
      </c>
      <c r="VH30" s="17">
        <v>5.6</v>
      </c>
      <c r="VI30" s="17">
        <v>4.7</v>
      </c>
      <c r="VJ30" s="17">
        <v>4.7</v>
      </c>
      <c r="VK30" s="17">
        <v>0.9</v>
      </c>
      <c r="VL30" s="17">
        <v>16.2</v>
      </c>
      <c r="VM30" s="17">
        <v>16.925999999999998</v>
      </c>
      <c r="VN30" s="17">
        <v>16.925999999999998</v>
      </c>
      <c r="VO30" s="17">
        <v>-0.72599999999999998</v>
      </c>
      <c r="VP30" s="17">
        <v>209.8</v>
      </c>
      <c r="VQ30" s="17">
        <v>218.506</v>
      </c>
      <c r="VR30" s="17">
        <v>218.506</v>
      </c>
      <c r="VS30" s="17">
        <v>-8.7059999999999995</v>
      </c>
      <c r="VT30" s="17">
        <v>15.7</v>
      </c>
      <c r="VU30" s="17">
        <v>14.84759</v>
      </c>
      <c r="VV30" s="17">
        <v>14.84759</v>
      </c>
      <c r="VW30" s="17">
        <v>0.85241</v>
      </c>
      <c r="VX30" s="17">
        <v>117</v>
      </c>
      <c r="VY30" s="17">
        <v>119.56008</v>
      </c>
      <c r="VZ30" s="17">
        <v>119.56008</v>
      </c>
      <c r="WA30" s="17">
        <v>-2.5600800000000001</v>
      </c>
      <c r="WB30" s="17">
        <v>0.6</v>
      </c>
      <c r="WC30" s="17">
        <v>0.6</v>
      </c>
      <c r="WD30" s="17">
        <v>0.6</v>
      </c>
      <c r="WE30" s="17">
        <v>0</v>
      </c>
      <c r="WF30" s="17">
        <v>9.5</v>
      </c>
      <c r="WG30" s="17">
        <v>6</v>
      </c>
      <c r="WH30" s="17">
        <v>6</v>
      </c>
      <c r="WI30" s="17">
        <v>3.5</v>
      </c>
      <c r="WJ30" s="17">
        <v>23.6</v>
      </c>
      <c r="WK30" s="17">
        <v>14</v>
      </c>
      <c r="WL30" s="17">
        <v>14</v>
      </c>
      <c r="WM30" s="17">
        <v>9.6</v>
      </c>
      <c r="WN30" s="17">
        <v>86</v>
      </c>
      <c r="WO30" s="17">
        <v>88.261380000000003</v>
      </c>
      <c r="WP30" s="17">
        <v>88.261380000000003</v>
      </c>
      <c r="WQ30" s="17">
        <v>-2.2613799999999999</v>
      </c>
      <c r="WR30" s="17">
        <v>15.8</v>
      </c>
      <c r="WS30" s="17">
        <v>15.091060000000001</v>
      </c>
      <c r="WT30" s="17">
        <v>15.091060000000001</v>
      </c>
      <c r="WU30" s="17">
        <v>0.70894000000000001</v>
      </c>
      <c r="WV30" s="17">
        <v>8.6</v>
      </c>
      <c r="WW30" s="17">
        <v>10</v>
      </c>
      <c r="WX30" s="17">
        <v>10</v>
      </c>
      <c r="WY30" s="17">
        <v>-1.4</v>
      </c>
      <c r="WZ30" s="17">
        <v>20</v>
      </c>
      <c r="XA30" s="17">
        <v>18.4466</v>
      </c>
      <c r="XB30" s="17">
        <v>18.4466</v>
      </c>
      <c r="XC30" s="17">
        <v>1.5533999999999999</v>
      </c>
      <c r="XD30" s="17">
        <v>9.4</v>
      </c>
      <c r="XE30" s="17">
        <v>10.8</v>
      </c>
      <c r="XF30" s="17">
        <v>10.8</v>
      </c>
      <c r="XG30" s="17">
        <v>-1.4</v>
      </c>
      <c r="XH30" s="17">
        <v>35.9</v>
      </c>
      <c r="XI30" s="17">
        <v>22.5</v>
      </c>
      <c r="XJ30" s="17">
        <v>22.5</v>
      </c>
      <c r="XK30" s="17">
        <v>13.4</v>
      </c>
      <c r="XL30" s="17">
        <v>26.7</v>
      </c>
      <c r="XM30" s="17">
        <v>22.5</v>
      </c>
      <c r="XN30" s="17">
        <v>22.5</v>
      </c>
      <c r="XO30" s="17">
        <v>4.2</v>
      </c>
      <c r="XP30" s="17">
        <v>14.8</v>
      </c>
      <c r="XQ30" s="17">
        <v>14</v>
      </c>
      <c r="XR30" s="17">
        <v>14</v>
      </c>
      <c r="XS30" s="17">
        <v>0.8</v>
      </c>
      <c r="XT30" s="17">
        <v>14.6</v>
      </c>
      <c r="XU30" s="17">
        <v>20</v>
      </c>
      <c r="XV30" s="17">
        <v>20</v>
      </c>
      <c r="XW30" s="17">
        <v>-5.4</v>
      </c>
      <c r="XX30" s="17">
        <v>3.7</v>
      </c>
      <c r="XY30" s="17">
        <v>8.2100000000000009</v>
      </c>
      <c r="XZ30" s="17">
        <v>8.2100000000000009</v>
      </c>
      <c r="YA30" s="17">
        <v>-4.51</v>
      </c>
      <c r="YB30" s="17"/>
      <c r="YC30" s="17"/>
      <c r="YD30" s="17"/>
      <c r="YE30" s="17">
        <v>0</v>
      </c>
      <c r="YF30" s="17"/>
      <c r="YG30" s="17"/>
      <c r="YH30" s="17"/>
      <c r="YI30" s="17">
        <v>0</v>
      </c>
    </row>
    <row r="31" spans="1:659" ht="24" customHeight="1" x14ac:dyDescent="0.3">
      <c r="A31" s="1"/>
      <c r="B31" s="16" t="s">
        <v>48</v>
      </c>
      <c r="C31" s="16" t="s">
        <v>830</v>
      </c>
      <c r="D31" s="17">
        <v>62.8</v>
      </c>
      <c r="E31" s="17">
        <v>43.924410000000002</v>
      </c>
      <c r="F31" s="17">
        <v>64.307580000000002</v>
      </c>
      <c r="G31" s="17">
        <v>-1.5075799999999999</v>
      </c>
      <c r="H31" s="17">
        <v>644.29999999999995</v>
      </c>
      <c r="I31" s="17">
        <v>643.65809000000002</v>
      </c>
      <c r="J31" s="17">
        <v>643.65809000000002</v>
      </c>
      <c r="K31" s="17">
        <v>0.64190999999999998</v>
      </c>
      <c r="L31" s="17">
        <v>215.6</v>
      </c>
      <c r="M31" s="17">
        <v>209.39341999999999</v>
      </c>
      <c r="N31" s="17">
        <v>209.39341999999999</v>
      </c>
      <c r="O31" s="17">
        <v>6.2065799999999998</v>
      </c>
      <c r="P31" s="17"/>
      <c r="Q31" s="17"/>
      <c r="R31" s="17"/>
      <c r="S31" s="17">
        <v>0</v>
      </c>
      <c r="T31" s="17"/>
      <c r="U31" s="17"/>
      <c r="V31" s="17"/>
      <c r="W31" s="17">
        <v>0</v>
      </c>
      <c r="X31" s="17">
        <v>60.8</v>
      </c>
      <c r="Y31" s="17">
        <v>70.034199999999998</v>
      </c>
      <c r="Z31" s="17">
        <v>46.815939999999998</v>
      </c>
      <c r="AA31" s="17">
        <v>13.984059999999999</v>
      </c>
      <c r="AB31" s="17">
        <v>89.3</v>
      </c>
      <c r="AC31" s="17">
        <v>91.364000000000004</v>
      </c>
      <c r="AD31" s="17">
        <v>91.364000000000004</v>
      </c>
      <c r="AE31" s="17">
        <v>-2.0640000000000001</v>
      </c>
      <c r="AF31" s="17"/>
      <c r="AG31" s="17"/>
      <c r="AH31" s="17"/>
      <c r="AI31" s="17">
        <v>0</v>
      </c>
      <c r="AJ31" s="17"/>
      <c r="AK31" s="17"/>
      <c r="AL31" s="17"/>
      <c r="AM31" s="17">
        <v>0</v>
      </c>
      <c r="AN31" s="17">
        <v>186.8</v>
      </c>
      <c r="AO31" s="17">
        <v>196.22801999999999</v>
      </c>
      <c r="AP31" s="17">
        <v>194.89606000000001</v>
      </c>
      <c r="AQ31" s="17">
        <v>-8.0960599999999996</v>
      </c>
      <c r="AR31" s="17">
        <v>194.7</v>
      </c>
      <c r="AS31" s="17">
        <v>196.22801999999999</v>
      </c>
      <c r="AT31" s="17">
        <v>194.89606000000001</v>
      </c>
      <c r="AU31" s="17">
        <v>-0.19606000000000001</v>
      </c>
      <c r="AV31" s="17">
        <v>194.9</v>
      </c>
      <c r="AW31" s="17">
        <v>196.22801999999999</v>
      </c>
      <c r="AX31" s="17">
        <v>194.89606000000001</v>
      </c>
      <c r="AY31" s="17">
        <v>3.9399999999999999E-3</v>
      </c>
      <c r="AZ31" s="17">
        <v>276.7</v>
      </c>
      <c r="BA31" s="17">
        <v>295.22593999999998</v>
      </c>
      <c r="BB31" s="17">
        <v>293.22199999999998</v>
      </c>
      <c r="BC31" s="17">
        <v>-16.521999999999998</v>
      </c>
      <c r="BD31" s="17">
        <v>213.1</v>
      </c>
      <c r="BE31" s="17">
        <v>208.07390000000001</v>
      </c>
      <c r="BF31" s="17">
        <v>208.07390000000001</v>
      </c>
      <c r="BG31" s="17">
        <v>5.0260999999999996</v>
      </c>
      <c r="BH31" s="17">
        <v>110.5</v>
      </c>
      <c r="BI31" s="17">
        <v>104.34936999999999</v>
      </c>
      <c r="BJ31" s="17">
        <v>104.34936999999999</v>
      </c>
      <c r="BK31" s="17">
        <v>6.1506299999999996</v>
      </c>
      <c r="BL31" s="17">
        <v>276.5</v>
      </c>
      <c r="BM31" s="17">
        <v>291.22793999999999</v>
      </c>
      <c r="BN31" s="17">
        <v>381.30583000000001</v>
      </c>
      <c r="BO31" s="17">
        <v>-104.80583</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116.7</v>
      </c>
      <c r="CK31" s="17">
        <v>111.2509</v>
      </c>
      <c r="CL31" s="17">
        <v>111.2509</v>
      </c>
      <c r="CM31" s="17">
        <v>5.4490999999999996</v>
      </c>
      <c r="CN31" s="17">
        <v>7.2</v>
      </c>
      <c r="CO31" s="17">
        <v>5.1333399999999996</v>
      </c>
      <c r="CP31" s="17">
        <v>5.1333399999999996</v>
      </c>
      <c r="CQ31" s="17">
        <v>2.0666600000000002</v>
      </c>
      <c r="CR31" s="17">
        <v>6</v>
      </c>
      <c r="CS31" s="17">
        <v>2.8177599999999998</v>
      </c>
      <c r="CT31" s="17">
        <v>2.8177599999999998</v>
      </c>
      <c r="CU31" s="17">
        <v>3.1822400000000002</v>
      </c>
      <c r="CV31" s="17">
        <v>16.100000000000001</v>
      </c>
      <c r="CW31" s="17"/>
      <c r="CX31" s="17">
        <v>22.389009999999999</v>
      </c>
      <c r="CY31" s="17">
        <v>-6.2890100000000002</v>
      </c>
      <c r="CZ31" s="17">
        <v>6.4</v>
      </c>
      <c r="DA31" s="17">
        <v>6.8787000000000003</v>
      </c>
      <c r="DB31" s="17">
        <v>6.8787000000000003</v>
      </c>
      <c r="DC31" s="17">
        <v>-0.47870000000000001</v>
      </c>
      <c r="DD31" s="17">
        <v>10.1</v>
      </c>
      <c r="DE31" s="17">
        <v>12.669079999999999</v>
      </c>
      <c r="DF31" s="17">
        <v>12.669079999999999</v>
      </c>
      <c r="DG31" s="17">
        <v>-2.56908</v>
      </c>
      <c r="DH31" s="17">
        <v>60.3</v>
      </c>
      <c r="DI31" s="17">
        <v>65.961349999999996</v>
      </c>
      <c r="DJ31" s="17">
        <v>54.146830000000001</v>
      </c>
      <c r="DK31" s="17">
        <v>6.1531700000000003</v>
      </c>
      <c r="DL31" s="17"/>
      <c r="DM31" s="17"/>
      <c r="DN31" s="17"/>
      <c r="DO31" s="17">
        <v>0</v>
      </c>
      <c r="DP31" s="17"/>
      <c r="DQ31" s="17"/>
      <c r="DR31" s="17"/>
      <c r="DS31" s="17">
        <v>0</v>
      </c>
      <c r="DT31" s="17"/>
      <c r="DU31" s="17"/>
      <c r="DV31" s="17"/>
      <c r="DW31" s="17">
        <v>0</v>
      </c>
      <c r="DX31" s="17"/>
      <c r="DY31" s="17"/>
      <c r="DZ31" s="17"/>
      <c r="EA31" s="17">
        <v>0</v>
      </c>
      <c r="EB31" s="17">
        <v>55.3</v>
      </c>
      <c r="EC31" s="17">
        <v>56.515709999999999</v>
      </c>
      <c r="ED31" s="17">
        <v>56.515709999999999</v>
      </c>
      <c r="EE31" s="17">
        <v>-1.2157100000000001</v>
      </c>
      <c r="EF31" s="17">
        <v>91.6</v>
      </c>
      <c r="EG31" s="17">
        <v>93.979529999999997</v>
      </c>
      <c r="EH31" s="17">
        <v>94.289490000000001</v>
      </c>
      <c r="EI31" s="17">
        <v>-2.6894900000000002</v>
      </c>
      <c r="EJ31" s="17"/>
      <c r="EK31" s="17"/>
      <c r="EL31" s="17"/>
      <c r="EM31" s="17">
        <v>0</v>
      </c>
      <c r="EN31" s="17"/>
      <c r="EO31" s="17"/>
      <c r="EP31" s="17"/>
      <c r="EQ31" s="17">
        <v>0</v>
      </c>
      <c r="ER31" s="17"/>
      <c r="ES31" s="17"/>
      <c r="ET31" s="17"/>
      <c r="EU31" s="17">
        <v>0</v>
      </c>
      <c r="EV31" s="17">
        <v>6.5</v>
      </c>
      <c r="EW31" s="17">
        <v>6.39</v>
      </c>
      <c r="EX31" s="17">
        <v>6.39</v>
      </c>
      <c r="EY31" s="17">
        <v>0.11</v>
      </c>
      <c r="EZ31" s="17">
        <v>186.7</v>
      </c>
      <c r="FA31" s="17">
        <v>181.56671</v>
      </c>
      <c r="FB31" s="17">
        <v>144.32990000000001</v>
      </c>
      <c r="FC31" s="17">
        <v>42.370100000000001</v>
      </c>
      <c r="FD31" s="17">
        <v>37</v>
      </c>
      <c r="FE31" s="17">
        <v>34.788629999999998</v>
      </c>
      <c r="FF31" s="17">
        <v>34.788629999999998</v>
      </c>
      <c r="FG31" s="17">
        <v>2.2113700000000001</v>
      </c>
      <c r="FH31" s="17">
        <v>48.9</v>
      </c>
      <c r="FI31" s="17">
        <v>123.4581</v>
      </c>
      <c r="FJ31" s="17">
        <v>45</v>
      </c>
      <c r="FK31" s="17">
        <v>3.9</v>
      </c>
      <c r="FL31" s="17">
        <v>24.9</v>
      </c>
      <c r="FM31" s="17">
        <v>19.79213</v>
      </c>
      <c r="FN31" s="17">
        <v>19.79213</v>
      </c>
      <c r="FO31" s="17">
        <v>5.1078700000000001</v>
      </c>
      <c r="FP31" s="17">
        <v>18.600000000000001</v>
      </c>
      <c r="FQ31" s="17">
        <v>19.192229999999999</v>
      </c>
      <c r="FR31" s="17">
        <v>17.562139999999999</v>
      </c>
      <c r="FS31" s="17">
        <v>1.03786</v>
      </c>
      <c r="FT31" s="17">
        <v>14.2</v>
      </c>
      <c r="FU31" s="17">
        <v>13.1068</v>
      </c>
      <c r="FV31" s="17">
        <v>13.1068</v>
      </c>
      <c r="FW31" s="17">
        <v>1.0931999999999999</v>
      </c>
      <c r="FX31" s="17">
        <v>59.2</v>
      </c>
      <c r="FY31" s="17">
        <v>60.791670000000003</v>
      </c>
      <c r="FZ31" s="17">
        <v>60.791670000000003</v>
      </c>
      <c r="GA31" s="17">
        <v>-1.5916699999999999</v>
      </c>
      <c r="GB31" s="17">
        <v>183.9</v>
      </c>
      <c r="GC31" s="17">
        <v>184.91498000000001</v>
      </c>
      <c r="GD31" s="17">
        <v>184.91498000000001</v>
      </c>
      <c r="GE31" s="17">
        <v>-1.01498</v>
      </c>
      <c r="GF31" s="17">
        <v>184.2</v>
      </c>
      <c r="GG31" s="17">
        <v>184.91498000000001</v>
      </c>
      <c r="GH31" s="17">
        <v>184.91498000000001</v>
      </c>
      <c r="GI31" s="17">
        <v>-0.71497999999999995</v>
      </c>
      <c r="GJ31" s="17">
        <v>183.5</v>
      </c>
      <c r="GK31" s="17">
        <v>185.47028</v>
      </c>
      <c r="GL31" s="17">
        <v>185.47028</v>
      </c>
      <c r="GM31" s="17">
        <v>-1.97028</v>
      </c>
      <c r="GN31" s="17">
        <v>81.900000000000006</v>
      </c>
      <c r="GO31" s="17">
        <v>78.237989999999996</v>
      </c>
      <c r="GP31" s="17">
        <v>75.570070000000001</v>
      </c>
      <c r="GQ31" s="17">
        <v>6.3299300000000001</v>
      </c>
      <c r="GR31" s="17">
        <v>8</v>
      </c>
      <c r="GS31" s="17">
        <v>9.09</v>
      </c>
      <c r="GT31" s="17">
        <v>9.09</v>
      </c>
      <c r="GU31" s="17">
        <v>-1.0900000000000001</v>
      </c>
      <c r="GV31" s="17">
        <v>4.7</v>
      </c>
      <c r="GW31" s="17">
        <v>9.8520199999999996</v>
      </c>
      <c r="GX31" s="17">
        <v>9.8520199999999996</v>
      </c>
      <c r="GY31" s="17">
        <v>-5.1520200000000003</v>
      </c>
      <c r="GZ31" s="17">
        <v>28.4</v>
      </c>
      <c r="HA31" s="17">
        <v>34.47804</v>
      </c>
      <c r="HB31" s="17">
        <v>17.423749999999998</v>
      </c>
      <c r="HC31" s="17">
        <v>10.97625</v>
      </c>
      <c r="HD31" s="17">
        <v>32.1</v>
      </c>
      <c r="HE31" s="17">
        <v>35.346119999999999</v>
      </c>
      <c r="HF31" s="17">
        <v>35.346119999999999</v>
      </c>
      <c r="HG31" s="17">
        <v>-3.2461199999999999</v>
      </c>
      <c r="HH31" s="17">
        <v>2.2000000000000002</v>
      </c>
      <c r="HI31" s="17">
        <v>1.97359</v>
      </c>
      <c r="HJ31" s="17">
        <v>1.97359</v>
      </c>
      <c r="HK31" s="17">
        <v>0.22641</v>
      </c>
      <c r="HL31" s="17">
        <v>0</v>
      </c>
      <c r="HM31" s="17">
        <v>16.664079999999998</v>
      </c>
      <c r="HN31" s="17">
        <v>16.664079999999998</v>
      </c>
      <c r="HO31" s="17">
        <v>-16.664079999999998</v>
      </c>
      <c r="HP31" s="17">
        <v>35.700000000000003</v>
      </c>
      <c r="HQ31" s="17">
        <v>45.631070000000001</v>
      </c>
      <c r="HR31" s="17">
        <v>68.510599999999997</v>
      </c>
      <c r="HS31" s="17">
        <v>-32.810600000000001</v>
      </c>
      <c r="HT31" s="17"/>
      <c r="HU31" s="17"/>
      <c r="HV31" s="17"/>
      <c r="HW31" s="17">
        <v>0</v>
      </c>
      <c r="HX31" s="17"/>
      <c r="HY31" s="17"/>
      <c r="HZ31" s="17"/>
      <c r="IA31" s="17">
        <v>0</v>
      </c>
      <c r="IB31" s="17">
        <v>62.8</v>
      </c>
      <c r="IC31" s="17">
        <v>48.570540000000001</v>
      </c>
      <c r="ID31" s="17">
        <v>67.07799</v>
      </c>
      <c r="IE31" s="17">
        <v>-4.27799</v>
      </c>
      <c r="IF31" s="17"/>
      <c r="IG31" s="17"/>
      <c r="IH31" s="17"/>
      <c r="II31" s="17">
        <v>0</v>
      </c>
      <c r="IJ31" s="17"/>
      <c r="IK31" s="17"/>
      <c r="IL31" s="17"/>
      <c r="IM31" s="17">
        <v>0</v>
      </c>
      <c r="IN31" s="17">
        <v>45.9</v>
      </c>
      <c r="IO31" s="17">
        <v>48.181449999999998</v>
      </c>
      <c r="IP31" s="17">
        <v>48.181449999999998</v>
      </c>
      <c r="IQ31" s="17">
        <v>-2.28145</v>
      </c>
      <c r="IR31" s="17"/>
      <c r="IS31" s="17"/>
      <c r="IT31" s="17"/>
      <c r="IU31" s="17">
        <v>0</v>
      </c>
      <c r="IV31" s="17"/>
      <c r="IW31" s="17"/>
      <c r="IX31" s="17"/>
      <c r="IY31" s="17">
        <v>0</v>
      </c>
      <c r="IZ31" s="17"/>
      <c r="JA31" s="17"/>
      <c r="JB31" s="17"/>
      <c r="JC31" s="17">
        <v>0</v>
      </c>
      <c r="JD31" s="17">
        <v>60.8</v>
      </c>
      <c r="JE31" s="17">
        <v>67.456850000000003</v>
      </c>
      <c r="JF31" s="17">
        <v>64.210700000000003</v>
      </c>
      <c r="JG31" s="17">
        <v>-3.4106999999999998</v>
      </c>
      <c r="JH31" s="17">
        <v>176.4</v>
      </c>
      <c r="JI31" s="17">
        <v>178.35103000000001</v>
      </c>
      <c r="JJ31" s="17">
        <v>178.35103000000001</v>
      </c>
      <c r="JK31" s="17">
        <v>-1.95103</v>
      </c>
      <c r="JL31" s="17">
        <v>174.1</v>
      </c>
      <c r="JM31" s="17">
        <v>178.35103000000001</v>
      </c>
      <c r="JN31" s="17">
        <v>178.35103000000001</v>
      </c>
      <c r="JO31" s="17">
        <v>-4.2510300000000001</v>
      </c>
      <c r="JP31" s="17">
        <v>208.6</v>
      </c>
      <c r="JQ31" s="17">
        <v>178.35103000000001</v>
      </c>
      <c r="JR31" s="17">
        <v>178.35103000000001</v>
      </c>
      <c r="JS31" s="17">
        <v>30.24897</v>
      </c>
      <c r="JT31" s="17">
        <v>272</v>
      </c>
      <c r="JU31" s="17">
        <v>268.32992000000002</v>
      </c>
      <c r="JV31" s="17">
        <v>268.32992000000002</v>
      </c>
      <c r="JW31" s="17">
        <v>3.67008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0.9</v>
      </c>
      <c r="LE31" s="17">
        <v>1.1522699999999999</v>
      </c>
      <c r="LF31" s="17">
        <v>1.1522699999999999</v>
      </c>
      <c r="LG31" s="17">
        <v>-0.25226999999999999</v>
      </c>
      <c r="LH31" s="17">
        <v>114.9</v>
      </c>
      <c r="LI31" s="17">
        <v>140.86163999999999</v>
      </c>
      <c r="LJ31" s="17">
        <v>138.20758000000001</v>
      </c>
      <c r="LK31" s="17">
        <v>-23.307580000000002</v>
      </c>
      <c r="LL31" s="17">
        <v>98.8</v>
      </c>
      <c r="LM31" s="17">
        <v>88.832840000000004</v>
      </c>
      <c r="LN31" s="17">
        <v>92.444500000000005</v>
      </c>
      <c r="LO31" s="17">
        <v>6.3555000000000001</v>
      </c>
      <c r="LP31" s="17">
        <v>66.2</v>
      </c>
      <c r="LQ31" s="17">
        <v>67.133979999999994</v>
      </c>
      <c r="LR31" s="17">
        <v>67.133979999999994</v>
      </c>
      <c r="LS31" s="17">
        <v>-0.93398000000000003</v>
      </c>
      <c r="LT31" s="17">
        <v>75.8</v>
      </c>
      <c r="LU31" s="17">
        <v>72.37388</v>
      </c>
      <c r="LV31" s="17">
        <v>72.37388</v>
      </c>
      <c r="LW31" s="17">
        <v>3.4261200000000001</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145.9</v>
      </c>
      <c r="MO31" s="17">
        <v>149.62423000000001</v>
      </c>
      <c r="MP31" s="17">
        <v>158.56295</v>
      </c>
      <c r="MQ31" s="17">
        <v>-12.66295</v>
      </c>
      <c r="MR31" s="17">
        <v>148.19999999999999</v>
      </c>
      <c r="MS31" s="17">
        <v>149.62423000000001</v>
      </c>
      <c r="MT31" s="17">
        <v>158.56295</v>
      </c>
      <c r="MU31" s="17">
        <v>-10.36295</v>
      </c>
      <c r="MV31" s="17">
        <v>149.1</v>
      </c>
      <c r="MW31" s="17">
        <v>150.07355000000001</v>
      </c>
      <c r="MX31" s="17">
        <v>159.03910999999999</v>
      </c>
      <c r="MY31" s="17">
        <v>-9.9391099999999994</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217.5</v>
      </c>
      <c r="NU31" s="17">
        <v>192.22092000000001</v>
      </c>
      <c r="NV31" s="17">
        <v>192.22092000000001</v>
      </c>
      <c r="NW31" s="17">
        <v>25.27908</v>
      </c>
      <c r="NX31" s="17">
        <v>104.4</v>
      </c>
      <c r="NY31" s="17">
        <v>96.399079999999998</v>
      </c>
      <c r="NZ31" s="17">
        <v>96.399079999999998</v>
      </c>
      <c r="OA31" s="17">
        <v>8.0009200000000007</v>
      </c>
      <c r="OB31" s="17">
        <v>1.2</v>
      </c>
      <c r="OC31" s="17">
        <v>1.1659999999999999</v>
      </c>
      <c r="OD31" s="17">
        <v>1.1659999999999999</v>
      </c>
      <c r="OE31" s="17">
        <v>3.4000000000000002E-2</v>
      </c>
      <c r="OF31" s="17">
        <v>54.8</v>
      </c>
      <c r="OG31" s="17">
        <v>66.33</v>
      </c>
      <c r="OH31" s="17">
        <v>66.33</v>
      </c>
      <c r="OI31" s="17">
        <v>-11.53</v>
      </c>
      <c r="OJ31" s="17">
        <v>64</v>
      </c>
      <c r="OK31" s="17">
        <v>68.917000000000002</v>
      </c>
      <c r="OL31" s="17">
        <v>68.917000000000002</v>
      </c>
      <c r="OM31" s="17">
        <v>-4.9169999999999998</v>
      </c>
      <c r="ON31" s="17">
        <v>17.8</v>
      </c>
      <c r="OO31" s="17">
        <v>17.498999999999999</v>
      </c>
      <c r="OP31" s="17">
        <v>17.498999999999999</v>
      </c>
      <c r="OQ31" s="17">
        <v>0.30099999999999999</v>
      </c>
      <c r="OR31" s="17">
        <v>0.4</v>
      </c>
      <c r="OS31" s="17"/>
      <c r="OT31" s="17">
        <v>0.4</v>
      </c>
      <c r="OU31" s="17">
        <v>0</v>
      </c>
      <c r="OV31" s="17">
        <v>8.3000000000000007</v>
      </c>
      <c r="OW31" s="17">
        <v>8</v>
      </c>
      <c r="OX31" s="17">
        <v>8</v>
      </c>
      <c r="OY31" s="17">
        <v>0.3</v>
      </c>
      <c r="OZ31" s="17"/>
      <c r="PA31" s="17"/>
      <c r="PB31" s="17"/>
      <c r="PC31" s="17">
        <v>0</v>
      </c>
      <c r="PD31" s="17">
        <v>10</v>
      </c>
      <c r="PE31" s="17">
        <v>9</v>
      </c>
      <c r="PF31" s="17">
        <v>9</v>
      </c>
      <c r="PG31" s="17">
        <v>1</v>
      </c>
      <c r="PH31" s="17">
        <v>4.8</v>
      </c>
      <c r="PI31" s="17">
        <v>5.2299199999999999</v>
      </c>
      <c r="PJ31" s="17">
        <v>3.7192799999999999</v>
      </c>
      <c r="PK31" s="17">
        <v>1.0807199999999999</v>
      </c>
      <c r="PL31" s="17">
        <v>0.3</v>
      </c>
      <c r="PM31" s="17">
        <v>1</v>
      </c>
      <c r="PN31" s="17">
        <v>1</v>
      </c>
      <c r="PO31" s="17">
        <v>-0.7</v>
      </c>
      <c r="PP31" s="17">
        <v>3.1</v>
      </c>
      <c r="PQ31" s="17">
        <v>2.7</v>
      </c>
      <c r="PR31" s="17">
        <v>2.7</v>
      </c>
      <c r="PS31" s="17">
        <v>0.4</v>
      </c>
      <c r="PT31" s="17">
        <v>1.9</v>
      </c>
      <c r="PU31" s="17">
        <v>2.2000000000000002</v>
      </c>
      <c r="PV31" s="17">
        <v>2.2000000000000002</v>
      </c>
      <c r="PW31" s="17">
        <v>-0.3</v>
      </c>
      <c r="PX31" s="17">
        <v>19.899999999999999</v>
      </c>
      <c r="PY31" s="17">
        <v>19.417480000000001</v>
      </c>
      <c r="PZ31" s="17">
        <v>19.417480000000001</v>
      </c>
      <c r="QA31" s="17">
        <v>0.48252</v>
      </c>
      <c r="QB31" s="17">
        <v>8.3000000000000007</v>
      </c>
      <c r="QC31" s="17">
        <v>5.7</v>
      </c>
      <c r="QD31" s="17">
        <v>5.7</v>
      </c>
      <c r="QE31" s="17">
        <v>2.6</v>
      </c>
      <c r="QF31" s="17">
        <v>4</v>
      </c>
      <c r="QG31" s="17">
        <v>4</v>
      </c>
      <c r="QH31" s="17">
        <v>4</v>
      </c>
      <c r="QI31" s="17">
        <v>0</v>
      </c>
      <c r="QJ31" s="17">
        <v>3.2</v>
      </c>
      <c r="QK31" s="17">
        <v>3.4</v>
      </c>
      <c r="QL31" s="17">
        <v>3.4</v>
      </c>
      <c r="QM31" s="17">
        <v>-0.2</v>
      </c>
      <c r="QN31" s="17">
        <v>18.3</v>
      </c>
      <c r="QO31" s="17">
        <v>17.864080000000001</v>
      </c>
      <c r="QP31" s="17">
        <v>17.864080000000001</v>
      </c>
      <c r="QQ31" s="17">
        <v>0.43591999999999997</v>
      </c>
      <c r="QR31" s="17">
        <v>12.8</v>
      </c>
      <c r="QS31" s="17">
        <v>13.06579</v>
      </c>
      <c r="QT31" s="17">
        <v>13.06579</v>
      </c>
      <c r="QU31" s="17">
        <v>-0.26579000000000003</v>
      </c>
      <c r="QV31" s="17">
        <v>15.7</v>
      </c>
      <c r="QW31" s="17">
        <v>15.3865</v>
      </c>
      <c r="QX31" s="17">
        <v>15.3865</v>
      </c>
      <c r="QY31" s="17">
        <v>0.3135</v>
      </c>
      <c r="QZ31" s="17">
        <v>6.1</v>
      </c>
      <c r="RA31" s="17">
        <v>11.946999999999999</v>
      </c>
      <c r="RB31" s="17">
        <v>11.946999999999999</v>
      </c>
      <c r="RC31" s="17">
        <v>-5.8470000000000004</v>
      </c>
      <c r="RD31" s="17">
        <v>18.600000000000001</v>
      </c>
      <c r="RE31" s="17">
        <v>37.917000000000002</v>
      </c>
      <c r="RF31" s="17">
        <v>37.917000000000002</v>
      </c>
      <c r="RG31" s="17">
        <v>-19.317</v>
      </c>
      <c r="RH31" s="17">
        <v>0</v>
      </c>
      <c r="RI31" s="17"/>
      <c r="RJ31" s="17"/>
      <c r="RK31" s="17">
        <v>0</v>
      </c>
      <c r="RL31" s="17">
        <v>2.1</v>
      </c>
      <c r="RM31" s="17">
        <v>2.4</v>
      </c>
      <c r="RN31" s="17">
        <v>2.4</v>
      </c>
      <c r="RO31" s="17">
        <v>-0.3</v>
      </c>
      <c r="RP31" s="17">
        <v>0</v>
      </c>
      <c r="RQ31" s="17"/>
      <c r="RR31" s="17"/>
      <c r="RS31" s="17">
        <v>0</v>
      </c>
      <c r="RT31" s="17">
        <v>0</v>
      </c>
      <c r="RU31" s="17"/>
      <c r="RV31" s="17"/>
      <c r="RW31" s="17">
        <v>0</v>
      </c>
      <c r="RX31" s="17">
        <v>15.8</v>
      </c>
      <c r="RY31" s="17"/>
      <c r="RZ31" s="17">
        <v>15.64373</v>
      </c>
      <c r="SA31" s="17">
        <v>0.15626999999999999</v>
      </c>
      <c r="SB31" s="17">
        <v>2.4</v>
      </c>
      <c r="SC31" s="17">
        <v>2.3490000000000002</v>
      </c>
      <c r="SD31" s="17">
        <v>2.3490000000000002</v>
      </c>
      <c r="SE31" s="17">
        <v>5.0999999999999997E-2</v>
      </c>
      <c r="SF31" s="17">
        <v>16.8</v>
      </c>
      <c r="SG31" s="17">
        <v>11.23474</v>
      </c>
      <c r="SH31" s="17">
        <v>15.51566</v>
      </c>
      <c r="SI31" s="17">
        <v>1.28434</v>
      </c>
      <c r="SJ31" s="17">
        <v>1.2</v>
      </c>
      <c r="SK31" s="17">
        <v>1.1559999999999999</v>
      </c>
      <c r="SL31" s="17">
        <v>1.1559999999999999</v>
      </c>
      <c r="SM31" s="17">
        <v>4.3999999999999997E-2</v>
      </c>
      <c r="SN31" s="17">
        <v>0.1</v>
      </c>
      <c r="SO31" s="17">
        <v>0.4</v>
      </c>
      <c r="SP31" s="17">
        <v>0.4</v>
      </c>
      <c r="SQ31" s="17">
        <v>-0.3</v>
      </c>
      <c r="SR31" s="17">
        <v>6.2</v>
      </c>
      <c r="SS31" s="17">
        <v>4.9000000000000004</v>
      </c>
      <c r="ST31" s="17">
        <v>4.9000000000000004</v>
      </c>
      <c r="SU31" s="17">
        <v>1.3</v>
      </c>
      <c r="SV31" s="17">
        <v>3.4</v>
      </c>
      <c r="SW31" s="17">
        <v>3</v>
      </c>
      <c r="SX31" s="17">
        <v>3</v>
      </c>
      <c r="SY31" s="17">
        <v>0.4</v>
      </c>
      <c r="SZ31" s="17">
        <v>4.3</v>
      </c>
      <c r="TA31" s="17">
        <v>3.5</v>
      </c>
      <c r="TB31" s="17">
        <v>3.5</v>
      </c>
      <c r="TC31" s="17">
        <v>0.8</v>
      </c>
      <c r="TD31" s="17">
        <v>6.5</v>
      </c>
      <c r="TE31" s="17">
        <v>5.5</v>
      </c>
      <c r="TF31" s="17">
        <v>5.5</v>
      </c>
      <c r="TG31" s="17">
        <v>1</v>
      </c>
      <c r="TH31" s="17">
        <v>10</v>
      </c>
      <c r="TI31" s="17">
        <v>9.5</v>
      </c>
      <c r="TJ31" s="17">
        <v>9.5</v>
      </c>
      <c r="TK31" s="17">
        <v>0.5</v>
      </c>
      <c r="TL31" s="17">
        <v>22.3</v>
      </c>
      <c r="TM31" s="17">
        <v>23.600999999999999</v>
      </c>
      <c r="TN31" s="17">
        <v>23.600999999999999</v>
      </c>
      <c r="TO31" s="17">
        <v>-1.3009999999999999</v>
      </c>
      <c r="TP31" s="17">
        <v>0</v>
      </c>
      <c r="TQ31" s="17"/>
      <c r="TR31" s="17"/>
      <c r="TS31" s="17">
        <v>0</v>
      </c>
      <c r="TT31" s="17">
        <v>28.9</v>
      </c>
      <c r="TU31" s="17"/>
      <c r="TV31" s="17">
        <v>27.428740000000001</v>
      </c>
      <c r="TW31" s="17">
        <v>1.47126</v>
      </c>
      <c r="TX31" s="17">
        <v>70.5</v>
      </c>
      <c r="TY31" s="17">
        <v>33.088000000000001</v>
      </c>
      <c r="TZ31" s="17">
        <v>33.088000000000001</v>
      </c>
      <c r="UA31" s="17">
        <v>37.411999999999999</v>
      </c>
      <c r="UB31" s="17">
        <v>90.1</v>
      </c>
      <c r="UC31" s="17">
        <v>48.136000000000003</v>
      </c>
      <c r="UD31" s="17">
        <v>48.136000000000003</v>
      </c>
      <c r="UE31" s="17">
        <v>41.963999999999999</v>
      </c>
      <c r="UF31" s="17">
        <v>9.8000000000000007</v>
      </c>
      <c r="UG31" s="17">
        <v>3.7429999999999999</v>
      </c>
      <c r="UH31" s="17">
        <v>3.7429999999999999</v>
      </c>
      <c r="UI31" s="17">
        <v>6.0570000000000004</v>
      </c>
      <c r="UJ31" s="17">
        <v>9.8000000000000007</v>
      </c>
      <c r="UK31" s="17">
        <v>2.9049999999999998</v>
      </c>
      <c r="UL31" s="17">
        <v>2.9049999999999998</v>
      </c>
      <c r="UM31" s="17">
        <v>6.8949999999999996</v>
      </c>
      <c r="UN31" s="17">
        <v>10.5</v>
      </c>
      <c r="UO31" s="17">
        <v>5.2</v>
      </c>
      <c r="UP31" s="17">
        <v>5.2</v>
      </c>
      <c r="UQ31" s="17">
        <v>5.3</v>
      </c>
      <c r="UR31" s="17">
        <v>3.6</v>
      </c>
      <c r="US31" s="17">
        <v>2</v>
      </c>
      <c r="UT31" s="17">
        <v>2</v>
      </c>
      <c r="UU31" s="17">
        <v>1.6</v>
      </c>
      <c r="UV31" s="17"/>
      <c r="UW31" s="17"/>
      <c r="UX31" s="17"/>
      <c r="UY31" s="17">
        <v>0</v>
      </c>
      <c r="UZ31" s="17">
        <v>5</v>
      </c>
      <c r="VA31" s="17">
        <v>4</v>
      </c>
      <c r="VB31" s="17">
        <v>4</v>
      </c>
      <c r="VC31" s="17">
        <v>1</v>
      </c>
      <c r="VD31" s="17">
        <v>5.5</v>
      </c>
      <c r="VE31" s="17">
        <v>4.5</v>
      </c>
      <c r="VF31" s="17">
        <v>4.5</v>
      </c>
      <c r="VG31" s="17">
        <v>1</v>
      </c>
      <c r="VH31" s="17">
        <v>5.7</v>
      </c>
      <c r="VI31" s="17">
        <v>4.7</v>
      </c>
      <c r="VJ31" s="17">
        <v>4.7</v>
      </c>
      <c r="VK31" s="17">
        <v>1</v>
      </c>
      <c r="VL31" s="17">
        <v>17.3</v>
      </c>
      <c r="VM31" s="17">
        <v>17.199000000000002</v>
      </c>
      <c r="VN31" s="17">
        <v>17.199000000000002</v>
      </c>
      <c r="VO31" s="17">
        <v>0.10100000000000001</v>
      </c>
      <c r="VP31" s="17">
        <v>215.6</v>
      </c>
      <c r="VQ31" s="17">
        <v>221.32400000000001</v>
      </c>
      <c r="VR31" s="17">
        <v>221.32400000000001</v>
      </c>
      <c r="VS31" s="17">
        <v>-5.7240000000000002</v>
      </c>
      <c r="VT31" s="17">
        <v>16</v>
      </c>
      <c r="VU31" s="17">
        <v>14.91132</v>
      </c>
      <c r="VV31" s="17">
        <v>14.91132</v>
      </c>
      <c r="VW31" s="17">
        <v>1.0886800000000001</v>
      </c>
      <c r="VX31" s="17">
        <v>116.8</v>
      </c>
      <c r="VY31" s="17">
        <v>119.59473</v>
      </c>
      <c r="VZ31" s="17">
        <v>119.59473</v>
      </c>
      <c r="WA31" s="17">
        <v>-2.7947299999999999</v>
      </c>
      <c r="WB31" s="17">
        <v>0.6</v>
      </c>
      <c r="WC31" s="17">
        <v>0.6</v>
      </c>
      <c r="WD31" s="17">
        <v>0.6</v>
      </c>
      <c r="WE31" s="17">
        <v>0</v>
      </c>
      <c r="WF31" s="17">
        <v>4.7</v>
      </c>
      <c r="WG31" s="17">
        <v>4</v>
      </c>
      <c r="WH31" s="17">
        <v>4</v>
      </c>
      <c r="WI31" s="17">
        <v>0.7</v>
      </c>
      <c r="WJ31" s="17">
        <v>21.2</v>
      </c>
      <c r="WK31" s="17">
        <v>15</v>
      </c>
      <c r="WL31" s="17">
        <v>15</v>
      </c>
      <c r="WM31" s="17">
        <v>6.2</v>
      </c>
      <c r="WN31" s="17">
        <v>86</v>
      </c>
      <c r="WO31" s="17">
        <v>88.512919999999994</v>
      </c>
      <c r="WP31" s="17">
        <v>88.512919999999994</v>
      </c>
      <c r="WQ31" s="17">
        <v>-2.5129199999999998</v>
      </c>
      <c r="WR31" s="17">
        <v>13</v>
      </c>
      <c r="WS31" s="17">
        <v>15.83459</v>
      </c>
      <c r="WT31" s="17">
        <v>15.83459</v>
      </c>
      <c r="WU31" s="17">
        <v>-2.8345899999999999</v>
      </c>
      <c r="WV31" s="17">
        <v>8.6</v>
      </c>
      <c r="WW31" s="17">
        <v>10</v>
      </c>
      <c r="WX31" s="17">
        <v>10</v>
      </c>
      <c r="WY31" s="17">
        <v>-1.4</v>
      </c>
      <c r="WZ31" s="17">
        <v>20.100000000000001</v>
      </c>
      <c r="XA31" s="17">
        <v>18.4466</v>
      </c>
      <c r="XB31" s="17">
        <v>18.4466</v>
      </c>
      <c r="XC31" s="17">
        <v>1.6534</v>
      </c>
      <c r="XD31" s="17">
        <v>9.5</v>
      </c>
      <c r="XE31" s="17">
        <v>10.8</v>
      </c>
      <c r="XF31" s="17">
        <v>10.8</v>
      </c>
      <c r="XG31" s="17">
        <v>-1.3</v>
      </c>
      <c r="XH31" s="17">
        <v>36.1</v>
      </c>
      <c r="XI31" s="17">
        <v>22.5</v>
      </c>
      <c r="XJ31" s="17">
        <v>22.5</v>
      </c>
      <c r="XK31" s="17">
        <v>13.6</v>
      </c>
      <c r="XL31" s="17">
        <v>27</v>
      </c>
      <c r="XM31" s="17">
        <v>22.5</v>
      </c>
      <c r="XN31" s="17">
        <v>22.5</v>
      </c>
      <c r="XO31" s="17">
        <v>4.5</v>
      </c>
      <c r="XP31" s="17">
        <v>14.4</v>
      </c>
      <c r="XQ31" s="17">
        <v>14</v>
      </c>
      <c r="XR31" s="17">
        <v>14</v>
      </c>
      <c r="XS31" s="17">
        <v>0.4</v>
      </c>
      <c r="XT31" s="17">
        <v>14.6</v>
      </c>
      <c r="XU31" s="17">
        <v>20</v>
      </c>
      <c r="XV31" s="17">
        <v>20</v>
      </c>
      <c r="XW31" s="17">
        <v>-5.4</v>
      </c>
      <c r="XX31" s="17">
        <v>7.4</v>
      </c>
      <c r="XY31" s="17">
        <v>8.2100000000000009</v>
      </c>
      <c r="XZ31" s="17">
        <v>8.2100000000000009</v>
      </c>
      <c r="YA31" s="17">
        <v>-0.81</v>
      </c>
      <c r="YB31" s="17"/>
      <c r="YC31" s="17"/>
      <c r="YD31" s="17"/>
      <c r="YE31" s="17">
        <v>0</v>
      </c>
      <c r="YF31" s="17"/>
      <c r="YG31" s="17"/>
      <c r="YH31" s="17"/>
      <c r="YI31" s="17">
        <v>0</v>
      </c>
    </row>
    <row r="32" spans="1:659" ht="24" customHeight="1" x14ac:dyDescent="0.3">
      <c r="A32" s="1"/>
      <c r="B32" s="18" t="s">
        <v>48</v>
      </c>
      <c r="C32" s="18" t="s">
        <v>831</v>
      </c>
      <c r="D32" s="19">
        <v>53.8</v>
      </c>
      <c r="E32" s="19">
        <v>47.186059999999998</v>
      </c>
      <c r="F32" s="19">
        <v>61.755330000000001</v>
      </c>
      <c r="G32" s="19">
        <v>-7.95533</v>
      </c>
      <c r="H32" s="19">
        <v>646.29999999999995</v>
      </c>
      <c r="I32" s="19">
        <v>643.65809000000002</v>
      </c>
      <c r="J32" s="19">
        <v>643.65809000000002</v>
      </c>
      <c r="K32" s="19">
        <v>2.6419100000000002</v>
      </c>
      <c r="L32" s="19">
        <v>216.9</v>
      </c>
      <c r="M32" s="19">
        <v>209.39341999999999</v>
      </c>
      <c r="N32" s="19">
        <v>209.39341999999999</v>
      </c>
      <c r="O32" s="19">
        <v>7.5065799999999996</v>
      </c>
      <c r="P32" s="19"/>
      <c r="Q32" s="19"/>
      <c r="R32" s="19"/>
      <c r="S32" s="19">
        <v>0</v>
      </c>
      <c r="T32" s="19"/>
      <c r="U32" s="19"/>
      <c r="V32" s="19"/>
      <c r="W32" s="19">
        <v>0</v>
      </c>
      <c r="X32" s="19">
        <v>59.5</v>
      </c>
      <c r="Y32" s="19">
        <v>68.570260000000005</v>
      </c>
      <c r="Z32" s="19">
        <v>43.422780000000003</v>
      </c>
      <c r="AA32" s="19">
        <v>16.077220000000001</v>
      </c>
      <c r="AB32" s="19">
        <v>90.3</v>
      </c>
      <c r="AC32" s="19">
        <v>92.356319999999997</v>
      </c>
      <c r="AD32" s="19">
        <v>91.364000000000004</v>
      </c>
      <c r="AE32" s="19">
        <v>-1.0640000000000001</v>
      </c>
      <c r="AF32" s="19"/>
      <c r="AG32" s="19"/>
      <c r="AH32" s="19"/>
      <c r="AI32" s="19">
        <v>0</v>
      </c>
      <c r="AJ32" s="19"/>
      <c r="AK32" s="19"/>
      <c r="AL32" s="19"/>
      <c r="AM32" s="19">
        <v>0</v>
      </c>
      <c r="AN32" s="19">
        <v>178.1</v>
      </c>
      <c r="AO32" s="19">
        <v>194.89606000000001</v>
      </c>
      <c r="AP32" s="19">
        <v>194.89606000000001</v>
      </c>
      <c r="AQ32" s="19">
        <v>-16.796060000000001</v>
      </c>
      <c r="AR32" s="19">
        <v>177.3</v>
      </c>
      <c r="AS32" s="19">
        <v>194.89606000000001</v>
      </c>
      <c r="AT32" s="19">
        <v>194.89606000000001</v>
      </c>
      <c r="AU32" s="19">
        <v>-17.596060000000001</v>
      </c>
      <c r="AV32" s="19">
        <v>178.3</v>
      </c>
      <c r="AW32" s="19">
        <v>194.89606000000001</v>
      </c>
      <c r="AX32" s="19">
        <v>194.89606000000001</v>
      </c>
      <c r="AY32" s="19">
        <v>-16.596060000000001</v>
      </c>
      <c r="AZ32" s="19">
        <v>262</v>
      </c>
      <c r="BA32" s="19">
        <v>293.22199999999998</v>
      </c>
      <c r="BB32" s="19">
        <v>293.22199999999998</v>
      </c>
      <c r="BC32" s="19">
        <v>-31.222000000000001</v>
      </c>
      <c r="BD32" s="19">
        <v>212.7</v>
      </c>
      <c r="BE32" s="19">
        <v>208.07390000000001</v>
      </c>
      <c r="BF32" s="19">
        <v>208.07390000000001</v>
      </c>
      <c r="BG32" s="19">
        <v>4.6261000000000001</v>
      </c>
      <c r="BH32" s="19">
        <v>110.7</v>
      </c>
      <c r="BI32" s="19">
        <v>104.34936999999999</v>
      </c>
      <c r="BJ32" s="19">
        <v>104.34936999999999</v>
      </c>
      <c r="BK32" s="19">
        <v>6.3506299999999998</v>
      </c>
      <c r="BL32" s="19">
        <v>280.5</v>
      </c>
      <c r="BM32" s="19">
        <v>184.16699</v>
      </c>
      <c r="BN32" s="19">
        <v>381.30583000000001</v>
      </c>
      <c r="BO32" s="19">
        <v>-100.80583</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116.7</v>
      </c>
      <c r="CK32" s="19">
        <v>111.2509</v>
      </c>
      <c r="CL32" s="19">
        <v>111.2509</v>
      </c>
      <c r="CM32" s="19">
        <v>5.4490999999999996</v>
      </c>
      <c r="CN32" s="19">
        <v>7.2</v>
      </c>
      <c r="CO32" s="19">
        <v>5.1333399999999996</v>
      </c>
      <c r="CP32" s="19">
        <v>5.1333399999999996</v>
      </c>
      <c r="CQ32" s="19">
        <v>2.0666600000000002</v>
      </c>
      <c r="CR32" s="19">
        <v>6</v>
      </c>
      <c r="CS32" s="19">
        <v>2.8177599999999998</v>
      </c>
      <c r="CT32" s="19">
        <v>2.8177599999999998</v>
      </c>
      <c r="CU32" s="19">
        <v>3.1822400000000002</v>
      </c>
      <c r="CV32" s="19">
        <v>0</v>
      </c>
      <c r="CW32" s="19"/>
      <c r="CX32" s="19">
        <v>22.389009999999999</v>
      </c>
      <c r="CY32" s="19">
        <v>-22.389009999999999</v>
      </c>
      <c r="CZ32" s="19">
        <v>6.4</v>
      </c>
      <c r="DA32" s="19">
        <v>6.8787000000000003</v>
      </c>
      <c r="DB32" s="19">
        <v>6.8787000000000003</v>
      </c>
      <c r="DC32" s="19">
        <v>-0.47870000000000001</v>
      </c>
      <c r="DD32" s="19">
        <v>10.1</v>
      </c>
      <c r="DE32" s="19">
        <v>12.669079999999999</v>
      </c>
      <c r="DF32" s="19">
        <v>12.669079999999999</v>
      </c>
      <c r="DG32" s="19">
        <v>-2.56908</v>
      </c>
      <c r="DH32" s="19">
        <v>59.9</v>
      </c>
      <c r="DI32" s="19">
        <v>74.934100000000001</v>
      </c>
      <c r="DJ32" s="19">
        <v>50.336320000000001</v>
      </c>
      <c r="DK32" s="19">
        <v>9.5636799999999997</v>
      </c>
      <c r="DL32" s="19"/>
      <c r="DM32" s="19"/>
      <c r="DN32" s="19"/>
      <c r="DO32" s="19">
        <v>0</v>
      </c>
      <c r="DP32" s="19"/>
      <c r="DQ32" s="19"/>
      <c r="DR32" s="19"/>
      <c r="DS32" s="19">
        <v>0</v>
      </c>
      <c r="DT32" s="19"/>
      <c r="DU32" s="19"/>
      <c r="DV32" s="19"/>
      <c r="DW32" s="19">
        <v>0</v>
      </c>
      <c r="DX32" s="19"/>
      <c r="DY32" s="19"/>
      <c r="DZ32" s="19"/>
      <c r="EA32" s="19">
        <v>0</v>
      </c>
      <c r="EB32" s="19">
        <v>55.4</v>
      </c>
      <c r="EC32" s="19">
        <v>56.515709999999999</v>
      </c>
      <c r="ED32" s="19">
        <v>56.515709999999999</v>
      </c>
      <c r="EE32" s="19">
        <v>-1.11571</v>
      </c>
      <c r="EF32" s="19">
        <v>91.3</v>
      </c>
      <c r="EG32" s="19">
        <v>94.599450000000004</v>
      </c>
      <c r="EH32" s="19">
        <v>94.289490000000001</v>
      </c>
      <c r="EI32" s="19">
        <v>-2.98949</v>
      </c>
      <c r="EJ32" s="19"/>
      <c r="EK32" s="19"/>
      <c r="EL32" s="19"/>
      <c r="EM32" s="19">
        <v>0</v>
      </c>
      <c r="EN32" s="19"/>
      <c r="EO32" s="19"/>
      <c r="EP32" s="19"/>
      <c r="EQ32" s="19">
        <v>0</v>
      </c>
      <c r="ER32" s="19"/>
      <c r="ES32" s="19"/>
      <c r="ET32" s="19"/>
      <c r="EU32" s="19">
        <v>0</v>
      </c>
      <c r="EV32" s="19">
        <v>6.5</v>
      </c>
      <c r="EW32" s="19">
        <v>6.39</v>
      </c>
      <c r="EX32" s="19">
        <v>6.39</v>
      </c>
      <c r="EY32" s="19">
        <v>0.11</v>
      </c>
      <c r="EZ32" s="19">
        <v>184.2</v>
      </c>
      <c r="FA32" s="19">
        <v>181.79633999999999</v>
      </c>
      <c r="FB32" s="19">
        <v>144.32990000000001</v>
      </c>
      <c r="FC32" s="19">
        <v>39.870100000000001</v>
      </c>
      <c r="FD32" s="19">
        <v>35.200000000000003</v>
      </c>
      <c r="FE32" s="19">
        <v>34.788629999999998</v>
      </c>
      <c r="FF32" s="19">
        <v>34.788629999999998</v>
      </c>
      <c r="FG32" s="19">
        <v>0.41137000000000001</v>
      </c>
      <c r="FH32" s="19">
        <v>48.1</v>
      </c>
      <c r="FI32" s="19">
        <v>123.4581</v>
      </c>
      <c r="FJ32" s="19">
        <v>45</v>
      </c>
      <c r="FK32" s="19">
        <v>3.1</v>
      </c>
      <c r="FL32" s="19">
        <v>23.3</v>
      </c>
      <c r="FM32" s="19">
        <v>19.79213</v>
      </c>
      <c r="FN32" s="19">
        <v>19.79213</v>
      </c>
      <c r="FO32" s="19">
        <v>3.50787</v>
      </c>
      <c r="FP32" s="19">
        <v>18.600000000000001</v>
      </c>
      <c r="FQ32" s="19">
        <v>19.192229999999999</v>
      </c>
      <c r="FR32" s="19">
        <v>17.562139999999999</v>
      </c>
      <c r="FS32" s="19">
        <v>1.03786</v>
      </c>
      <c r="FT32" s="19">
        <v>14.2</v>
      </c>
      <c r="FU32" s="19">
        <v>13.1068</v>
      </c>
      <c r="FV32" s="19">
        <v>13.1068</v>
      </c>
      <c r="FW32" s="19">
        <v>1.0931999999999999</v>
      </c>
      <c r="FX32" s="19">
        <v>59</v>
      </c>
      <c r="FY32" s="19">
        <v>60.791670000000003</v>
      </c>
      <c r="FZ32" s="19">
        <v>60.791670000000003</v>
      </c>
      <c r="GA32" s="19">
        <v>-1.7916700000000001</v>
      </c>
      <c r="GB32" s="19">
        <v>181.1</v>
      </c>
      <c r="GC32" s="19">
        <v>184.91498000000001</v>
      </c>
      <c r="GD32" s="19">
        <v>184.91498000000001</v>
      </c>
      <c r="GE32" s="19">
        <v>-3.8149799999999998</v>
      </c>
      <c r="GF32" s="19">
        <v>181.6</v>
      </c>
      <c r="GG32" s="19">
        <v>184.91498000000001</v>
      </c>
      <c r="GH32" s="19">
        <v>184.91498000000001</v>
      </c>
      <c r="GI32" s="19">
        <v>-3.3149799999999998</v>
      </c>
      <c r="GJ32" s="19">
        <v>183.7</v>
      </c>
      <c r="GK32" s="19">
        <v>185.47028</v>
      </c>
      <c r="GL32" s="19">
        <v>185.47028</v>
      </c>
      <c r="GM32" s="19">
        <v>-1.7702800000000001</v>
      </c>
      <c r="GN32" s="19">
        <v>80.400000000000006</v>
      </c>
      <c r="GO32" s="19">
        <v>80.633210000000005</v>
      </c>
      <c r="GP32" s="19">
        <v>71.627039999999994</v>
      </c>
      <c r="GQ32" s="19">
        <v>8.7729599999999994</v>
      </c>
      <c r="GR32" s="19">
        <v>7.8</v>
      </c>
      <c r="GS32" s="19">
        <v>9.09</v>
      </c>
      <c r="GT32" s="19">
        <v>9.09</v>
      </c>
      <c r="GU32" s="19">
        <v>-1.29</v>
      </c>
      <c r="GV32" s="19">
        <v>4.7</v>
      </c>
      <c r="GW32" s="19">
        <v>9.8520199999999996</v>
      </c>
      <c r="GX32" s="19">
        <v>9.8520199999999996</v>
      </c>
      <c r="GY32" s="19">
        <v>-5.1520200000000003</v>
      </c>
      <c r="GZ32" s="19">
        <v>17.899999999999999</v>
      </c>
      <c r="HA32" s="19">
        <v>18.397089999999999</v>
      </c>
      <c r="HB32" s="19">
        <v>16.916399999999999</v>
      </c>
      <c r="HC32" s="19">
        <v>0.98360000000000003</v>
      </c>
      <c r="HD32" s="19">
        <v>34.700000000000003</v>
      </c>
      <c r="HE32" s="19">
        <v>35.346119999999999</v>
      </c>
      <c r="HF32" s="19">
        <v>35.346119999999999</v>
      </c>
      <c r="HG32" s="19">
        <v>-0.64612000000000003</v>
      </c>
      <c r="HH32" s="19">
        <v>2</v>
      </c>
      <c r="HI32" s="19">
        <v>1.97359</v>
      </c>
      <c r="HJ32" s="19">
        <v>1.97359</v>
      </c>
      <c r="HK32" s="19">
        <v>2.6409999999999999E-2</v>
      </c>
      <c r="HL32" s="19">
        <v>0</v>
      </c>
      <c r="HM32" s="19">
        <v>16.664079999999998</v>
      </c>
      <c r="HN32" s="19">
        <v>16.664079999999998</v>
      </c>
      <c r="HO32" s="19">
        <v>-16.664079999999998</v>
      </c>
      <c r="HP32" s="19">
        <v>87.5</v>
      </c>
      <c r="HQ32" s="19">
        <v>67.537260000000003</v>
      </c>
      <c r="HR32" s="19">
        <v>69.017949999999999</v>
      </c>
      <c r="HS32" s="19">
        <v>18.482050000000001</v>
      </c>
      <c r="HT32" s="19"/>
      <c r="HU32" s="19"/>
      <c r="HV32" s="19"/>
      <c r="HW32" s="19">
        <v>0</v>
      </c>
      <c r="HX32" s="19"/>
      <c r="HY32" s="19"/>
      <c r="HZ32" s="19"/>
      <c r="IA32" s="19">
        <v>0</v>
      </c>
      <c r="IB32" s="19">
        <v>62.3</v>
      </c>
      <c r="IC32" s="19">
        <v>59.424219999999998</v>
      </c>
      <c r="ID32" s="19">
        <v>60.032449999999997</v>
      </c>
      <c r="IE32" s="19">
        <v>2.26755</v>
      </c>
      <c r="IF32" s="19"/>
      <c r="IG32" s="19"/>
      <c r="IH32" s="19"/>
      <c r="II32" s="19">
        <v>0</v>
      </c>
      <c r="IJ32" s="19"/>
      <c r="IK32" s="19"/>
      <c r="IL32" s="19"/>
      <c r="IM32" s="19">
        <v>0</v>
      </c>
      <c r="IN32" s="19">
        <v>45.7</v>
      </c>
      <c r="IO32" s="19">
        <v>48.181449999999998</v>
      </c>
      <c r="IP32" s="19">
        <v>48.181449999999998</v>
      </c>
      <c r="IQ32" s="19">
        <v>-2.4814500000000002</v>
      </c>
      <c r="IR32" s="19"/>
      <c r="IS32" s="19"/>
      <c r="IT32" s="19"/>
      <c r="IU32" s="19">
        <v>0</v>
      </c>
      <c r="IV32" s="19"/>
      <c r="IW32" s="19"/>
      <c r="IX32" s="19"/>
      <c r="IY32" s="19">
        <v>0</v>
      </c>
      <c r="IZ32" s="19"/>
      <c r="JA32" s="19"/>
      <c r="JB32" s="19"/>
      <c r="JC32" s="19">
        <v>0</v>
      </c>
      <c r="JD32" s="19">
        <v>60.4</v>
      </c>
      <c r="JE32" s="19">
        <v>70.371189999999999</v>
      </c>
      <c r="JF32" s="19">
        <v>59.413080000000001</v>
      </c>
      <c r="JG32" s="19">
        <v>0.98692000000000002</v>
      </c>
      <c r="JH32" s="19">
        <v>176.9</v>
      </c>
      <c r="JI32" s="19">
        <v>178.35103000000001</v>
      </c>
      <c r="JJ32" s="19">
        <v>178.35103000000001</v>
      </c>
      <c r="JK32" s="19">
        <v>-1.45103</v>
      </c>
      <c r="JL32" s="19">
        <v>174</v>
      </c>
      <c r="JM32" s="19">
        <v>178.35103000000001</v>
      </c>
      <c r="JN32" s="19">
        <v>178.35103000000001</v>
      </c>
      <c r="JO32" s="19">
        <v>-4.3510299999999997</v>
      </c>
      <c r="JP32" s="19">
        <v>208.4</v>
      </c>
      <c r="JQ32" s="19">
        <v>178.35103000000001</v>
      </c>
      <c r="JR32" s="19">
        <v>178.35103000000001</v>
      </c>
      <c r="JS32" s="19">
        <v>30.048970000000001</v>
      </c>
      <c r="JT32" s="19">
        <v>272.10000000000002</v>
      </c>
      <c r="JU32" s="19">
        <v>268.32992000000002</v>
      </c>
      <c r="JV32" s="19">
        <v>268.32992000000002</v>
      </c>
      <c r="JW32" s="19">
        <v>3.7700800000000001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0.9</v>
      </c>
      <c r="LE32" s="19">
        <v>1.1522699999999999</v>
      </c>
      <c r="LF32" s="19">
        <v>1.1522699999999999</v>
      </c>
      <c r="LG32" s="19">
        <v>-0.25226999999999999</v>
      </c>
      <c r="LH32" s="19">
        <v>114.4</v>
      </c>
      <c r="LI32" s="19">
        <v>149.33176</v>
      </c>
      <c r="LJ32" s="19">
        <v>128.93141</v>
      </c>
      <c r="LK32" s="19">
        <v>-14.531409999999999</v>
      </c>
      <c r="LL32" s="19">
        <v>95.4</v>
      </c>
      <c r="LM32" s="19">
        <v>96.642319999999998</v>
      </c>
      <c r="LN32" s="19">
        <v>92.444500000000005</v>
      </c>
      <c r="LO32" s="19">
        <v>2.9554999999999998</v>
      </c>
      <c r="LP32" s="19">
        <v>66.3</v>
      </c>
      <c r="LQ32" s="19">
        <v>67.133979999999994</v>
      </c>
      <c r="LR32" s="19">
        <v>67.133979999999994</v>
      </c>
      <c r="LS32" s="19">
        <v>-0.83398000000000005</v>
      </c>
      <c r="LT32" s="19">
        <v>71.900000000000006</v>
      </c>
      <c r="LU32" s="19">
        <v>72.37388</v>
      </c>
      <c r="LV32" s="19">
        <v>72.37388</v>
      </c>
      <c r="LW32" s="19">
        <v>-0.47388000000000002</v>
      </c>
      <c r="LX32" s="19">
        <v>29.5</v>
      </c>
      <c r="LY32" s="19">
        <v>29.951460000000001</v>
      </c>
      <c r="LZ32" s="19">
        <v>29.951460000000001</v>
      </c>
      <c r="MA32" s="19">
        <v>-0.45145999999999997</v>
      </c>
      <c r="MB32" s="19"/>
      <c r="MC32" s="19"/>
      <c r="MD32" s="19"/>
      <c r="ME32" s="19">
        <v>0</v>
      </c>
      <c r="MF32" s="19"/>
      <c r="MG32" s="19"/>
      <c r="MH32" s="19"/>
      <c r="MI32" s="19">
        <v>0</v>
      </c>
      <c r="MJ32" s="19"/>
      <c r="MK32" s="19"/>
      <c r="ML32" s="19"/>
      <c r="MM32" s="19">
        <v>0</v>
      </c>
      <c r="MN32" s="19">
        <v>145</v>
      </c>
      <c r="MO32" s="19">
        <v>155.66386</v>
      </c>
      <c r="MP32" s="19">
        <v>158.56295</v>
      </c>
      <c r="MQ32" s="19">
        <v>-13.562950000000001</v>
      </c>
      <c r="MR32" s="19">
        <v>148</v>
      </c>
      <c r="MS32" s="19">
        <v>155.66386</v>
      </c>
      <c r="MT32" s="19">
        <v>158.56295</v>
      </c>
      <c r="MU32" s="19">
        <v>-10.562950000000001</v>
      </c>
      <c r="MV32" s="19">
        <v>147.6</v>
      </c>
      <c r="MW32" s="19">
        <v>156.13131999999999</v>
      </c>
      <c r="MX32" s="19">
        <v>159.03910999999999</v>
      </c>
      <c r="MY32" s="19">
        <v>-11.439109999999999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217.5</v>
      </c>
      <c r="NU32" s="19">
        <v>192.22092000000001</v>
      </c>
      <c r="NV32" s="19">
        <v>192.22092000000001</v>
      </c>
      <c r="NW32" s="19">
        <v>25.27908</v>
      </c>
      <c r="NX32" s="19">
        <v>104.4</v>
      </c>
      <c r="NY32" s="19">
        <v>96.399079999999998</v>
      </c>
      <c r="NZ32" s="19">
        <v>96.399079999999998</v>
      </c>
      <c r="OA32" s="19">
        <v>8.0009200000000007</v>
      </c>
      <c r="OB32" s="19">
        <v>1.2</v>
      </c>
      <c r="OC32" s="19">
        <v>1.1879999999999999</v>
      </c>
      <c r="OD32" s="19">
        <v>1.1879999999999999</v>
      </c>
      <c r="OE32" s="19">
        <v>1.2E-2</v>
      </c>
      <c r="OF32" s="19">
        <v>72.8</v>
      </c>
      <c r="OG32" s="19">
        <v>68.459999999999994</v>
      </c>
      <c r="OH32" s="19">
        <v>68.459999999999994</v>
      </c>
      <c r="OI32" s="19">
        <v>4.34</v>
      </c>
      <c r="OJ32" s="19">
        <v>65.2</v>
      </c>
      <c r="OK32" s="19">
        <v>68.817999999999998</v>
      </c>
      <c r="OL32" s="19">
        <v>68.817999999999998</v>
      </c>
      <c r="OM32" s="19">
        <v>-3.6179999999999999</v>
      </c>
      <c r="ON32" s="19">
        <v>18</v>
      </c>
      <c r="OO32" s="19">
        <v>17.527000000000001</v>
      </c>
      <c r="OP32" s="19">
        <v>17.527000000000001</v>
      </c>
      <c r="OQ32" s="19">
        <v>0.47299999999999998</v>
      </c>
      <c r="OR32" s="19">
        <v>0.4</v>
      </c>
      <c r="OS32" s="19"/>
      <c r="OT32" s="19">
        <v>0.4</v>
      </c>
      <c r="OU32" s="19">
        <v>0</v>
      </c>
      <c r="OV32" s="19">
        <v>8.5</v>
      </c>
      <c r="OW32" s="19">
        <v>7.8</v>
      </c>
      <c r="OX32" s="19">
        <v>7.8</v>
      </c>
      <c r="OY32" s="19">
        <v>0.7</v>
      </c>
      <c r="OZ32" s="19"/>
      <c r="PA32" s="19"/>
      <c r="PB32" s="19"/>
      <c r="PC32" s="19">
        <v>0</v>
      </c>
      <c r="PD32" s="19">
        <v>9.9</v>
      </c>
      <c r="PE32" s="19">
        <v>9</v>
      </c>
      <c r="PF32" s="19">
        <v>9</v>
      </c>
      <c r="PG32" s="19">
        <v>0.9</v>
      </c>
      <c r="PH32" s="19">
        <v>4.9000000000000004</v>
      </c>
      <c r="PI32" s="19">
        <v>5.1346699999999998</v>
      </c>
      <c r="PJ32" s="19">
        <v>3.4985200000000001</v>
      </c>
      <c r="PK32" s="19">
        <v>1.4014800000000001</v>
      </c>
      <c r="PL32" s="19">
        <v>0.3</v>
      </c>
      <c r="PM32" s="19">
        <v>1</v>
      </c>
      <c r="PN32" s="19">
        <v>1</v>
      </c>
      <c r="PO32" s="19">
        <v>-0.7</v>
      </c>
      <c r="PP32" s="19">
        <v>2.8</v>
      </c>
      <c r="PQ32" s="19">
        <v>2.7</v>
      </c>
      <c r="PR32" s="19">
        <v>2.7</v>
      </c>
      <c r="PS32" s="19">
        <v>0.1</v>
      </c>
      <c r="PT32" s="19">
        <v>1.9</v>
      </c>
      <c r="PU32" s="19">
        <v>2.2000000000000002</v>
      </c>
      <c r="PV32" s="19">
        <v>2.2000000000000002</v>
      </c>
      <c r="PW32" s="19">
        <v>-0.3</v>
      </c>
      <c r="PX32" s="19">
        <v>19.899999999999999</v>
      </c>
      <c r="PY32" s="19">
        <v>19.417480000000001</v>
      </c>
      <c r="PZ32" s="19">
        <v>19.417480000000001</v>
      </c>
      <c r="QA32" s="19">
        <v>0.48252</v>
      </c>
      <c r="QB32" s="19">
        <v>8.3000000000000007</v>
      </c>
      <c r="QC32" s="19">
        <v>5.7</v>
      </c>
      <c r="QD32" s="19">
        <v>5.7</v>
      </c>
      <c r="QE32" s="19">
        <v>2.6</v>
      </c>
      <c r="QF32" s="19">
        <v>7</v>
      </c>
      <c r="QG32" s="19">
        <v>4</v>
      </c>
      <c r="QH32" s="19">
        <v>4</v>
      </c>
      <c r="QI32" s="19">
        <v>3</v>
      </c>
      <c r="QJ32" s="19">
        <v>3.2</v>
      </c>
      <c r="QK32" s="19">
        <v>3.4</v>
      </c>
      <c r="QL32" s="19">
        <v>3.4</v>
      </c>
      <c r="QM32" s="19">
        <v>-0.2</v>
      </c>
      <c r="QN32" s="19">
        <v>18.3</v>
      </c>
      <c r="QO32" s="19">
        <v>17.864080000000001</v>
      </c>
      <c r="QP32" s="19">
        <v>17.864080000000001</v>
      </c>
      <c r="QQ32" s="19">
        <v>0.43591999999999997</v>
      </c>
      <c r="QR32" s="19">
        <v>12.7</v>
      </c>
      <c r="QS32" s="19">
        <v>13.119899999999999</v>
      </c>
      <c r="QT32" s="19">
        <v>13.119899999999999</v>
      </c>
      <c r="QU32" s="19">
        <v>-0.4199</v>
      </c>
      <c r="QV32" s="19">
        <v>15.5</v>
      </c>
      <c r="QW32" s="19">
        <v>15.398199999999999</v>
      </c>
      <c r="QX32" s="19">
        <v>15.398199999999999</v>
      </c>
      <c r="QY32" s="19">
        <v>0.1018</v>
      </c>
      <c r="QZ32" s="19">
        <v>10.4</v>
      </c>
      <c r="RA32" s="19">
        <v>12.199</v>
      </c>
      <c r="RB32" s="19">
        <v>12.199</v>
      </c>
      <c r="RC32" s="19">
        <v>-1.7989999999999999</v>
      </c>
      <c r="RD32" s="19">
        <v>31.8</v>
      </c>
      <c r="RE32" s="19">
        <v>40.085999999999999</v>
      </c>
      <c r="RF32" s="19">
        <v>40.085999999999999</v>
      </c>
      <c r="RG32" s="19">
        <v>-8.2859999999999996</v>
      </c>
      <c r="RH32" s="19">
        <v>0</v>
      </c>
      <c r="RI32" s="19"/>
      <c r="RJ32" s="19"/>
      <c r="RK32" s="19">
        <v>0</v>
      </c>
      <c r="RL32" s="19">
        <v>2.1</v>
      </c>
      <c r="RM32" s="19">
        <v>2.4</v>
      </c>
      <c r="RN32" s="19">
        <v>2.4</v>
      </c>
      <c r="RO32" s="19">
        <v>-0.3</v>
      </c>
      <c r="RP32" s="19">
        <v>0</v>
      </c>
      <c r="RQ32" s="19"/>
      <c r="RR32" s="19"/>
      <c r="RS32" s="19">
        <v>0</v>
      </c>
      <c r="RT32" s="19">
        <v>0</v>
      </c>
      <c r="RU32" s="19"/>
      <c r="RV32" s="19"/>
      <c r="RW32" s="19">
        <v>0</v>
      </c>
      <c r="RX32" s="19">
        <v>15.8</v>
      </c>
      <c r="RY32" s="19"/>
      <c r="RZ32" s="19">
        <v>15.60624</v>
      </c>
      <c r="SA32" s="19">
        <v>0.19375999999999999</v>
      </c>
      <c r="SB32" s="19">
        <v>2.4</v>
      </c>
      <c r="SC32" s="19">
        <v>2.3490000000000002</v>
      </c>
      <c r="SD32" s="19">
        <v>2.3490000000000002</v>
      </c>
      <c r="SE32" s="19">
        <v>5.0999999999999997E-2</v>
      </c>
      <c r="SF32" s="19">
        <v>16.8</v>
      </c>
      <c r="SG32" s="19">
        <v>13.745279999999999</v>
      </c>
      <c r="SH32" s="19">
        <v>13.88597</v>
      </c>
      <c r="SI32" s="19">
        <v>2.9140299999999999</v>
      </c>
      <c r="SJ32" s="19">
        <v>1.3</v>
      </c>
      <c r="SK32" s="19">
        <v>1.1879999999999999</v>
      </c>
      <c r="SL32" s="19">
        <v>1.1879999999999999</v>
      </c>
      <c r="SM32" s="19">
        <v>0.112</v>
      </c>
      <c r="SN32" s="19">
        <v>0.3</v>
      </c>
      <c r="SO32" s="19">
        <v>0.4</v>
      </c>
      <c r="SP32" s="19">
        <v>0.4</v>
      </c>
      <c r="SQ32" s="19">
        <v>-0.1</v>
      </c>
      <c r="SR32" s="19">
        <v>6</v>
      </c>
      <c r="SS32" s="19">
        <v>4.9000000000000004</v>
      </c>
      <c r="ST32" s="19">
        <v>4.9000000000000004</v>
      </c>
      <c r="SU32" s="19">
        <v>1.1000000000000001</v>
      </c>
      <c r="SV32" s="19">
        <v>3.4</v>
      </c>
      <c r="SW32" s="19">
        <v>3</v>
      </c>
      <c r="SX32" s="19">
        <v>3</v>
      </c>
      <c r="SY32" s="19">
        <v>0.4</v>
      </c>
      <c r="SZ32" s="19">
        <v>4.4000000000000004</v>
      </c>
      <c r="TA32" s="19">
        <v>3.5</v>
      </c>
      <c r="TB32" s="19">
        <v>3.5</v>
      </c>
      <c r="TC32" s="19">
        <v>0.9</v>
      </c>
      <c r="TD32" s="19">
        <v>6.6</v>
      </c>
      <c r="TE32" s="19">
        <v>5.5</v>
      </c>
      <c r="TF32" s="19">
        <v>5.5</v>
      </c>
      <c r="TG32" s="19">
        <v>1.1000000000000001</v>
      </c>
      <c r="TH32" s="19">
        <v>10</v>
      </c>
      <c r="TI32" s="19">
        <v>9.5</v>
      </c>
      <c r="TJ32" s="19">
        <v>9.5</v>
      </c>
      <c r="TK32" s="19">
        <v>0.5</v>
      </c>
      <c r="TL32" s="19">
        <v>23</v>
      </c>
      <c r="TM32" s="19">
        <v>23.302</v>
      </c>
      <c r="TN32" s="19">
        <v>23.302</v>
      </c>
      <c r="TO32" s="19">
        <v>-0.30199999999999999</v>
      </c>
      <c r="TP32" s="19">
        <v>0</v>
      </c>
      <c r="TQ32" s="19"/>
      <c r="TR32" s="19"/>
      <c r="TS32" s="19">
        <v>0</v>
      </c>
      <c r="TT32" s="19">
        <v>29.4</v>
      </c>
      <c r="TU32" s="19"/>
      <c r="TV32" s="19">
        <v>26.812889999999999</v>
      </c>
      <c r="TW32" s="19">
        <v>2.58711</v>
      </c>
      <c r="TX32" s="19">
        <v>78</v>
      </c>
      <c r="TY32" s="19">
        <v>37.524000000000001</v>
      </c>
      <c r="TZ32" s="19">
        <v>37.524000000000001</v>
      </c>
      <c r="UA32" s="19">
        <v>40.475999999999999</v>
      </c>
      <c r="UB32" s="19">
        <v>87.4</v>
      </c>
      <c r="UC32" s="19">
        <v>52.098999999999997</v>
      </c>
      <c r="UD32" s="19">
        <v>52.098999999999997</v>
      </c>
      <c r="UE32" s="19">
        <v>35.301000000000002</v>
      </c>
      <c r="UF32" s="19">
        <v>11.8</v>
      </c>
      <c r="UG32" s="19">
        <v>4.2439999999999998</v>
      </c>
      <c r="UH32" s="19">
        <v>4.2439999999999998</v>
      </c>
      <c r="UI32" s="19">
        <v>7.556</v>
      </c>
      <c r="UJ32" s="19">
        <v>6.7</v>
      </c>
      <c r="UK32" s="19">
        <v>3.3769999999999998</v>
      </c>
      <c r="UL32" s="19">
        <v>3.3769999999999998</v>
      </c>
      <c r="UM32" s="19">
        <v>3.323</v>
      </c>
      <c r="UN32" s="19">
        <v>10.5</v>
      </c>
      <c r="UO32" s="19">
        <v>5.2</v>
      </c>
      <c r="UP32" s="19">
        <v>5.2</v>
      </c>
      <c r="UQ32" s="19">
        <v>5.3</v>
      </c>
      <c r="UR32" s="19">
        <v>3.6</v>
      </c>
      <c r="US32" s="19">
        <v>2</v>
      </c>
      <c r="UT32" s="19">
        <v>2</v>
      </c>
      <c r="UU32" s="19">
        <v>1.6</v>
      </c>
      <c r="UV32" s="19"/>
      <c r="UW32" s="19"/>
      <c r="UX32" s="19"/>
      <c r="UY32" s="19">
        <v>0</v>
      </c>
      <c r="UZ32" s="19">
        <v>5</v>
      </c>
      <c r="VA32" s="19">
        <v>4</v>
      </c>
      <c r="VB32" s="19">
        <v>4</v>
      </c>
      <c r="VC32" s="19">
        <v>1</v>
      </c>
      <c r="VD32" s="19">
        <v>5.5</v>
      </c>
      <c r="VE32" s="19">
        <v>4.5</v>
      </c>
      <c r="VF32" s="19">
        <v>4.5</v>
      </c>
      <c r="VG32" s="19">
        <v>1</v>
      </c>
      <c r="VH32" s="19">
        <v>5.7</v>
      </c>
      <c r="VI32" s="19">
        <v>4.7</v>
      </c>
      <c r="VJ32" s="19">
        <v>4.7</v>
      </c>
      <c r="VK32" s="19">
        <v>1</v>
      </c>
      <c r="VL32" s="19">
        <v>14</v>
      </c>
      <c r="VM32" s="19">
        <v>17.105</v>
      </c>
      <c r="VN32" s="19">
        <v>17.105</v>
      </c>
      <c r="VO32" s="19">
        <v>-3.105</v>
      </c>
      <c r="VP32" s="19">
        <v>213.2</v>
      </c>
      <c r="VQ32" s="19">
        <v>225.40600000000001</v>
      </c>
      <c r="VR32" s="19">
        <v>225.40600000000001</v>
      </c>
      <c r="VS32" s="19">
        <v>-12.206</v>
      </c>
      <c r="VT32" s="19">
        <v>16.3</v>
      </c>
      <c r="VU32" s="19">
        <v>14.82831</v>
      </c>
      <c r="VV32" s="19">
        <v>14.82831</v>
      </c>
      <c r="VW32" s="19">
        <v>1.4716899999999999</v>
      </c>
      <c r="VX32" s="19">
        <v>117.3</v>
      </c>
      <c r="VY32" s="19">
        <v>120.04767</v>
      </c>
      <c r="VZ32" s="19">
        <v>120.04767</v>
      </c>
      <c r="WA32" s="19">
        <v>-2.7476699999999998</v>
      </c>
      <c r="WB32" s="19">
        <v>0.6</v>
      </c>
      <c r="WC32" s="19">
        <v>0.6</v>
      </c>
      <c r="WD32" s="19">
        <v>0.6</v>
      </c>
      <c r="WE32" s="19">
        <v>0</v>
      </c>
      <c r="WF32" s="19">
        <v>0</v>
      </c>
      <c r="WG32" s="19">
        <v>3</v>
      </c>
      <c r="WH32" s="19">
        <v>3</v>
      </c>
      <c r="WI32" s="19">
        <v>-3</v>
      </c>
      <c r="WJ32" s="19">
        <v>11.4</v>
      </c>
      <c r="WK32" s="19">
        <v>17</v>
      </c>
      <c r="WL32" s="19">
        <v>17</v>
      </c>
      <c r="WM32" s="19">
        <v>-5.6</v>
      </c>
      <c r="WN32" s="19">
        <v>86</v>
      </c>
      <c r="WO32" s="19">
        <v>88.865759999999995</v>
      </c>
      <c r="WP32" s="19">
        <v>88.865759999999995</v>
      </c>
      <c r="WQ32" s="19">
        <v>-2.8657599999999999</v>
      </c>
      <c r="WR32" s="19">
        <v>16.899999999999999</v>
      </c>
      <c r="WS32" s="19">
        <v>15.9984</v>
      </c>
      <c r="WT32" s="19">
        <v>15.9984</v>
      </c>
      <c r="WU32" s="19">
        <v>0.90159999999999996</v>
      </c>
      <c r="WV32" s="19">
        <v>8.6</v>
      </c>
      <c r="WW32" s="19">
        <v>10</v>
      </c>
      <c r="WX32" s="19">
        <v>10</v>
      </c>
      <c r="WY32" s="19">
        <v>-1.4</v>
      </c>
      <c r="WZ32" s="19">
        <v>20</v>
      </c>
      <c r="XA32" s="19">
        <v>18.4466</v>
      </c>
      <c r="XB32" s="19">
        <v>18.4466</v>
      </c>
      <c r="XC32" s="19">
        <v>1.5533999999999999</v>
      </c>
      <c r="XD32" s="19">
        <v>9.5</v>
      </c>
      <c r="XE32" s="19">
        <v>10.8</v>
      </c>
      <c r="XF32" s="19">
        <v>10.8</v>
      </c>
      <c r="XG32" s="19">
        <v>-1.3</v>
      </c>
      <c r="XH32" s="19">
        <v>35.799999999999997</v>
      </c>
      <c r="XI32" s="19">
        <v>22.5</v>
      </c>
      <c r="XJ32" s="19">
        <v>22.5</v>
      </c>
      <c r="XK32" s="19">
        <v>13.3</v>
      </c>
      <c r="XL32" s="19">
        <v>26.9</v>
      </c>
      <c r="XM32" s="19">
        <v>22.5</v>
      </c>
      <c r="XN32" s="19">
        <v>22.5</v>
      </c>
      <c r="XO32" s="19">
        <v>4.4000000000000004</v>
      </c>
      <c r="XP32" s="19">
        <v>14.2</v>
      </c>
      <c r="XQ32" s="19">
        <v>14</v>
      </c>
      <c r="XR32" s="19">
        <v>14</v>
      </c>
      <c r="XS32" s="19">
        <v>0.2</v>
      </c>
      <c r="XT32" s="19">
        <v>14.6</v>
      </c>
      <c r="XU32" s="19">
        <v>20</v>
      </c>
      <c r="XV32" s="19">
        <v>20</v>
      </c>
      <c r="XW32" s="19">
        <v>-5.4</v>
      </c>
      <c r="XX32" s="19">
        <v>7.1</v>
      </c>
      <c r="XY32" s="19">
        <v>8.2100000000000009</v>
      </c>
      <c r="XZ32" s="19">
        <v>8.2100000000000009</v>
      </c>
      <c r="YA32" s="19">
        <v>-1.1100000000000001</v>
      </c>
      <c r="YB32" s="19"/>
      <c r="YC32" s="19"/>
      <c r="YD32" s="19"/>
      <c r="YE32" s="19">
        <v>0</v>
      </c>
      <c r="YF32" s="19"/>
      <c r="YG32" s="19"/>
      <c r="YH32" s="19"/>
      <c r="YI32" s="19">
        <v>0</v>
      </c>
    </row>
    <row r="33" spans="1:659" ht="24" customHeight="1" x14ac:dyDescent="0.3">
      <c r="A33" s="1"/>
      <c r="B33" s="13" t="s">
        <v>48</v>
      </c>
      <c r="C33" s="13" t="s">
        <v>832</v>
      </c>
      <c r="D33" s="14">
        <v>62.7</v>
      </c>
      <c r="E33" s="14">
        <v>37.718319999999999</v>
      </c>
      <c r="F33" s="14">
        <v>54.13165</v>
      </c>
      <c r="G33" s="14">
        <v>8.5683500000000006</v>
      </c>
      <c r="H33" s="14">
        <v>647.4</v>
      </c>
      <c r="I33" s="14">
        <v>643.65809000000002</v>
      </c>
      <c r="J33" s="14">
        <v>643.65809000000002</v>
      </c>
      <c r="K33" s="14">
        <v>3.7419099999999998</v>
      </c>
      <c r="L33" s="14">
        <v>217.5</v>
      </c>
      <c r="M33" s="14">
        <v>209.39341999999999</v>
      </c>
      <c r="N33" s="14">
        <v>209.39341999999999</v>
      </c>
      <c r="O33" s="14">
        <v>8.1065799999999992</v>
      </c>
      <c r="P33" s="14"/>
      <c r="Q33" s="14"/>
      <c r="R33" s="14"/>
      <c r="S33" s="14">
        <v>0</v>
      </c>
      <c r="T33" s="14"/>
      <c r="U33" s="14"/>
      <c r="V33" s="14"/>
      <c r="W33" s="14">
        <v>0</v>
      </c>
      <c r="X33" s="14">
        <v>60.2</v>
      </c>
      <c r="Y33" s="14">
        <v>67.377089999999995</v>
      </c>
      <c r="Z33" s="14">
        <v>33.721130000000002</v>
      </c>
      <c r="AA33" s="14">
        <v>26.478870000000001</v>
      </c>
      <c r="AB33" s="14">
        <v>94.6</v>
      </c>
      <c r="AC33" s="14">
        <v>91.425880000000006</v>
      </c>
      <c r="AD33" s="14">
        <v>91.012600000000006</v>
      </c>
      <c r="AE33" s="14">
        <v>3.5874000000000001</v>
      </c>
      <c r="AF33" s="14"/>
      <c r="AG33" s="14"/>
      <c r="AH33" s="14"/>
      <c r="AI33" s="14">
        <v>0</v>
      </c>
      <c r="AJ33" s="14"/>
      <c r="AK33" s="14"/>
      <c r="AL33" s="14"/>
      <c r="AM33" s="14">
        <v>0</v>
      </c>
      <c r="AN33" s="14">
        <v>158.1</v>
      </c>
      <c r="AO33" s="14">
        <v>194.89606000000001</v>
      </c>
      <c r="AP33" s="14">
        <v>194.89606000000001</v>
      </c>
      <c r="AQ33" s="14">
        <v>-36.796059999999997</v>
      </c>
      <c r="AR33" s="14">
        <v>157.9</v>
      </c>
      <c r="AS33" s="14">
        <v>194.89606000000001</v>
      </c>
      <c r="AT33" s="14">
        <v>194.89606000000001</v>
      </c>
      <c r="AU33" s="14">
        <v>-36.99606</v>
      </c>
      <c r="AV33" s="14">
        <v>157.69999999999999</v>
      </c>
      <c r="AW33" s="14">
        <v>194.89606000000001</v>
      </c>
      <c r="AX33" s="14">
        <v>194.89606000000001</v>
      </c>
      <c r="AY33" s="14">
        <v>-37.196060000000003</v>
      </c>
      <c r="AZ33" s="14">
        <v>251.4</v>
      </c>
      <c r="BA33" s="14">
        <v>293.22199999999998</v>
      </c>
      <c r="BB33" s="14">
        <v>293.22199999999998</v>
      </c>
      <c r="BC33" s="14">
        <v>-41.822000000000003</v>
      </c>
      <c r="BD33" s="14">
        <v>213.4</v>
      </c>
      <c r="BE33" s="14">
        <v>208.07390000000001</v>
      </c>
      <c r="BF33" s="14">
        <v>208.07390000000001</v>
      </c>
      <c r="BG33" s="14">
        <v>5.3261000000000003</v>
      </c>
      <c r="BH33" s="14">
        <v>110.3</v>
      </c>
      <c r="BI33" s="14">
        <v>104.34936999999999</v>
      </c>
      <c r="BJ33" s="14">
        <v>104.34936999999999</v>
      </c>
      <c r="BK33" s="14">
        <v>5.9506300000000003</v>
      </c>
      <c r="BL33" s="14">
        <v>277.10000000000002</v>
      </c>
      <c r="BM33" s="14">
        <v>247.67954</v>
      </c>
      <c r="BN33" s="14">
        <v>381.30583000000001</v>
      </c>
      <c r="BO33" s="14">
        <v>-104.20583000000001</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116.6</v>
      </c>
      <c r="CK33" s="14">
        <v>111.2509</v>
      </c>
      <c r="CL33" s="14">
        <v>111.2509</v>
      </c>
      <c r="CM33" s="14">
        <v>5.3491</v>
      </c>
      <c r="CN33" s="14">
        <v>7.4</v>
      </c>
      <c r="CO33" s="14">
        <v>5.1333399999999996</v>
      </c>
      <c r="CP33" s="14">
        <v>5.1333399999999996</v>
      </c>
      <c r="CQ33" s="14">
        <v>2.2666599999999999</v>
      </c>
      <c r="CR33" s="14">
        <v>6.1</v>
      </c>
      <c r="CS33" s="14">
        <v>2.8177599999999998</v>
      </c>
      <c r="CT33" s="14">
        <v>2.8177599999999998</v>
      </c>
      <c r="CU33" s="14">
        <v>3.2822399999999998</v>
      </c>
      <c r="CV33" s="14">
        <v>0</v>
      </c>
      <c r="CW33" s="14"/>
      <c r="CX33" s="14">
        <v>22.389009999999999</v>
      </c>
      <c r="CY33" s="14">
        <v>-22.389009999999999</v>
      </c>
      <c r="CZ33" s="14">
        <v>6.4</v>
      </c>
      <c r="DA33" s="14">
        <v>6.8787000000000003</v>
      </c>
      <c r="DB33" s="14">
        <v>6.8787000000000003</v>
      </c>
      <c r="DC33" s="14">
        <v>-0.47870000000000001</v>
      </c>
      <c r="DD33" s="14">
        <v>10.1</v>
      </c>
      <c r="DE33" s="14">
        <v>12.669079999999999</v>
      </c>
      <c r="DF33" s="14">
        <v>12.669079999999999</v>
      </c>
      <c r="DG33" s="14">
        <v>-2.56908</v>
      </c>
      <c r="DH33" s="14">
        <v>60.2</v>
      </c>
      <c r="DI33" s="14">
        <v>68.788439999999994</v>
      </c>
      <c r="DJ33" s="14">
        <v>35.668419999999998</v>
      </c>
      <c r="DK33" s="14">
        <v>24.531580000000002</v>
      </c>
      <c r="DL33" s="14"/>
      <c r="DM33" s="14"/>
      <c r="DN33" s="14"/>
      <c r="DO33" s="14">
        <v>0</v>
      </c>
      <c r="DP33" s="14"/>
      <c r="DQ33" s="14"/>
      <c r="DR33" s="14"/>
      <c r="DS33" s="14">
        <v>0</v>
      </c>
      <c r="DT33" s="14"/>
      <c r="DU33" s="14"/>
      <c r="DV33" s="14"/>
      <c r="DW33" s="14">
        <v>0</v>
      </c>
      <c r="DX33" s="14"/>
      <c r="DY33" s="14"/>
      <c r="DZ33" s="14"/>
      <c r="EA33" s="14">
        <v>0</v>
      </c>
      <c r="EB33" s="14">
        <v>55.6</v>
      </c>
      <c r="EC33" s="14">
        <v>56.515709999999999</v>
      </c>
      <c r="ED33" s="14">
        <v>56.515709999999999</v>
      </c>
      <c r="EE33" s="14">
        <v>-0.91571000000000002</v>
      </c>
      <c r="EF33" s="14">
        <v>92.5</v>
      </c>
      <c r="EG33" s="14">
        <v>94.289490000000001</v>
      </c>
      <c r="EH33" s="14">
        <v>94.289490000000001</v>
      </c>
      <c r="EI33" s="14">
        <v>-1.78949</v>
      </c>
      <c r="EJ33" s="14"/>
      <c r="EK33" s="14"/>
      <c r="EL33" s="14"/>
      <c r="EM33" s="14">
        <v>0</v>
      </c>
      <c r="EN33" s="14"/>
      <c r="EO33" s="14"/>
      <c r="EP33" s="14"/>
      <c r="EQ33" s="14">
        <v>0</v>
      </c>
      <c r="ER33" s="14"/>
      <c r="ES33" s="14"/>
      <c r="ET33" s="14"/>
      <c r="EU33" s="14">
        <v>0</v>
      </c>
      <c r="EV33" s="14">
        <v>6.5</v>
      </c>
      <c r="EW33" s="14">
        <v>6.39</v>
      </c>
      <c r="EX33" s="14">
        <v>6.39</v>
      </c>
      <c r="EY33" s="14">
        <v>0.11</v>
      </c>
      <c r="EZ33" s="14">
        <v>183.4</v>
      </c>
      <c r="FA33" s="14">
        <v>179.32533000000001</v>
      </c>
      <c r="FB33" s="14">
        <v>144.32990000000001</v>
      </c>
      <c r="FC33" s="14">
        <v>39.070099999999996</v>
      </c>
      <c r="FD33" s="14">
        <v>36.299999999999997</v>
      </c>
      <c r="FE33" s="14">
        <v>34.788629999999998</v>
      </c>
      <c r="FF33" s="14">
        <v>34.788629999999998</v>
      </c>
      <c r="FG33" s="14">
        <v>1.5113700000000001</v>
      </c>
      <c r="FH33" s="14">
        <v>48.8</v>
      </c>
      <c r="FI33" s="14">
        <v>123.4581</v>
      </c>
      <c r="FJ33" s="14">
        <v>45</v>
      </c>
      <c r="FK33" s="14">
        <v>3.8</v>
      </c>
      <c r="FL33" s="14">
        <v>22.8</v>
      </c>
      <c r="FM33" s="14">
        <v>19.79213</v>
      </c>
      <c r="FN33" s="14">
        <v>19.79213</v>
      </c>
      <c r="FO33" s="14">
        <v>3.00787</v>
      </c>
      <c r="FP33" s="14">
        <v>18.600000000000001</v>
      </c>
      <c r="FQ33" s="14">
        <v>19.192229999999999</v>
      </c>
      <c r="FR33" s="14">
        <v>17.562139999999999</v>
      </c>
      <c r="FS33" s="14">
        <v>1.03786</v>
      </c>
      <c r="FT33" s="14">
        <v>14.2</v>
      </c>
      <c r="FU33" s="14">
        <v>13.1068</v>
      </c>
      <c r="FV33" s="14">
        <v>13.1068</v>
      </c>
      <c r="FW33" s="14">
        <v>1.0931999999999999</v>
      </c>
      <c r="FX33" s="14">
        <v>60.3</v>
      </c>
      <c r="FY33" s="14">
        <v>60.791670000000003</v>
      </c>
      <c r="FZ33" s="14">
        <v>60.791670000000003</v>
      </c>
      <c r="GA33" s="14">
        <v>-0.49167</v>
      </c>
      <c r="GB33" s="14">
        <v>184.3</v>
      </c>
      <c r="GC33" s="14">
        <v>184.91498000000001</v>
      </c>
      <c r="GD33" s="14">
        <v>184.91498000000001</v>
      </c>
      <c r="GE33" s="14">
        <v>-0.61497999999999997</v>
      </c>
      <c r="GF33" s="14">
        <v>184.3</v>
      </c>
      <c r="GG33" s="14">
        <v>184.91498000000001</v>
      </c>
      <c r="GH33" s="14">
        <v>184.91498000000001</v>
      </c>
      <c r="GI33" s="14">
        <v>-0.61497999999999997</v>
      </c>
      <c r="GJ33" s="14">
        <v>183.3</v>
      </c>
      <c r="GK33" s="14">
        <v>185.47028</v>
      </c>
      <c r="GL33" s="14">
        <v>185.47028</v>
      </c>
      <c r="GM33" s="14">
        <v>-2.17028</v>
      </c>
      <c r="GN33" s="14">
        <v>82.1</v>
      </c>
      <c r="GO33" s="14">
        <v>75.173109999999994</v>
      </c>
      <c r="GP33" s="14">
        <v>63.338940000000001</v>
      </c>
      <c r="GQ33" s="14">
        <v>18.761060000000001</v>
      </c>
      <c r="GR33" s="14">
        <v>7.8</v>
      </c>
      <c r="GS33" s="14">
        <v>9.09</v>
      </c>
      <c r="GT33" s="14">
        <v>9.09</v>
      </c>
      <c r="GU33" s="14">
        <v>-1.29</v>
      </c>
      <c r="GV33" s="14">
        <v>4.7</v>
      </c>
      <c r="GW33" s="14">
        <v>9.8520199999999996</v>
      </c>
      <c r="GX33" s="14">
        <v>9.8520199999999996</v>
      </c>
      <c r="GY33" s="14">
        <v>-5.1520200000000003</v>
      </c>
      <c r="GZ33" s="14">
        <v>22.9</v>
      </c>
      <c r="HA33" s="14">
        <v>34.47804</v>
      </c>
      <c r="HB33" s="14">
        <v>17.486820000000002</v>
      </c>
      <c r="HC33" s="14">
        <v>5.4131799999999997</v>
      </c>
      <c r="HD33" s="14">
        <v>35.6</v>
      </c>
      <c r="HE33" s="14">
        <v>35.346119999999999</v>
      </c>
      <c r="HF33" s="14">
        <v>35.346119999999999</v>
      </c>
      <c r="HG33" s="14">
        <v>0.25387999999999999</v>
      </c>
      <c r="HH33" s="14">
        <v>2</v>
      </c>
      <c r="HI33" s="14">
        <v>1.97359</v>
      </c>
      <c r="HJ33" s="14">
        <v>1.97359</v>
      </c>
      <c r="HK33" s="14">
        <v>2.6409999999999999E-2</v>
      </c>
      <c r="HL33" s="14">
        <v>0</v>
      </c>
      <c r="HM33" s="14">
        <v>16.664079999999998</v>
      </c>
      <c r="HN33" s="14">
        <v>16.664079999999998</v>
      </c>
      <c r="HO33" s="14">
        <v>-16.664079999999998</v>
      </c>
      <c r="HP33" s="14">
        <v>74</v>
      </c>
      <c r="HQ33" s="14">
        <v>51.456310000000002</v>
      </c>
      <c r="HR33" s="14">
        <v>68.447540000000004</v>
      </c>
      <c r="HS33" s="14">
        <v>5.55246</v>
      </c>
      <c r="HT33" s="14"/>
      <c r="HU33" s="14"/>
      <c r="HV33" s="14"/>
      <c r="HW33" s="14">
        <v>0</v>
      </c>
      <c r="HX33" s="14"/>
      <c r="HY33" s="14"/>
      <c r="HZ33" s="14"/>
      <c r="IA33" s="14">
        <v>0</v>
      </c>
      <c r="IB33" s="14">
        <v>25.7</v>
      </c>
      <c r="IC33" s="14">
        <v>42.35933</v>
      </c>
      <c r="ID33" s="14">
        <v>34.653579999999998</v>
      </c>
      <c r="IE33" s="14">
        <v>-8.9535800000000005</v>
      </c>
      <c r="IF33" s="14"/>
      <c r="IG33" s="14"/>
      <c r="IH33" s="14"/>
      <c r="II33" s="14">
        <v>0</v>
      </c>
      <c r="IJ33" s="14"/>
      <c r="IK33" s="14"/>
      <c r="IL33" s="14"/>
      <c r="IM33" s="14">
        <v>0</v>
      </c>
      <c r="IN33" s="14">
        <v>46.1</v>
      </c>
      <c r="IO33" s="14">
        <v>48.181449999999998</v>
      </c>
      <c r="IP33" s="14">
        <v>48.181449999999998</v>
      </c>
      <c r="IQ33" s="14">
        <v>-2.0814499999999998</v>
      </c>
      <c r="IR33" s="14"/>
      <c r="IS33" s="14"/>
      <c r="IT33" s="14"/>
      <c r="IU33" s="14">
        <v>0</v>
      </c>
      <c r="IV33" s="14"/>
      <c r="IW33" s="14"/>
      <c r="IX33" s="14"/>
      <c r="IY33" s="14">
        <v>0</v>
      </c>
      <c r="IZ33" s="14"/>
      <c r="JA33" s="14"/>
      <c r="JB33" s="14"/>
      <c r="JC33" s="14">
        <v>0</v>
      </c>
      <c r="JD33" s="14">
        <v>60.8</v>
      </c>
      <c r="JE33" s="14">
        <v>63.727710000000002</v>
      </c>
      <c r="JF33" s="14">
        <v>49.328659999999999</v>
      </c>
      <c r="JG33" s="14">
        <v>11.47134</v>
      </c>
      <c r="JH33" s="14">
        <v>175.9</v>
      </c>
      <c r="JI33" s="14">
        <v>178.35103000000001</v>
      </c>
      <c r="JJ33" s="14">
        <v>178.35103000000001</v>
      </c>
      <c r="JK33" s="14">
        <v>-2.4510299999999998</v>
      </c>
      <c r="JL33" s="14">
        <v>173.5</v>
      </c>
      <c r="JM33" s="14">
        <v>178.35103000000001</v>
      </c>
      <c r="JN33" s="14">
        <v>178.35103000000001</v>
      </c>
      <c r="JO33" s="14">
        <v>-4.8510299999999997</v>
      </c>
      <c r="JP33" s="14">
        <v>207.8</v>
      </c>
      <c r="JQ33" s="14">
        <v>178.35103000000001</v>
      </c>
      <c r="JR33" s="14">
        <v>178.35103000000001</v>
      </c>
      <c r="JS33" s="14">
        <v>29.448969999999999</v>
      </c>
      <c r="JT33" s="14">
        <v>271.8</v>
      </c>
      <c r="JU33" s="14">
        <v>268.32992000000002</v>
      </c>
      <c r="JV33" s="14">
        <v>268.32992000000002</v>
      </c>
      <c r="JW33" s="14">
        <v>3.4700799999999998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0.9</v>
      </c>
      <c r="LE33" s="14">
        <v>1.1522699999999999</v>
      </c>
      <c r="LF33" s="14">
        <v>1.1522699999999999</v>
      </c>
      <c r="LG33" s="14">
        <v>-0.25226999999999999</v>
      </c>
      <c r="LH33" s="14">
        <v>96.8</v>
      </c>
      <c r="LI33" s="14">
        <v>45.631070000000001</v>
      </c>
      <c r="LJ33" s="14">
        <v>86.546790000000001</v>
      </c>
      <c r="LK33" s="14">
        <v>10.253209999999999</v>
      </c>
      <c r="LL33" s="14">
        <v>100.4</v>
      </c>
      <c r="LM33" s="14">
        <v>93.052459999999996</v>
      </c>
      <c r="LN33" s="14">
        <v>87.664460000000005</v>
      </c>
      <c r="LO33" s="14">
        <v>12.73554</v>
      </c>
      <c r="LP33" s="14">
        <v>66.5</v>
      </c>
      <c r="LQ33" s="14">
        <v>67.133979999999994</v>
      </c>
      <c r="LR33" s="14">
        <v>67.133979999999994</v>
      </c>
      <c r="LS33" s="14">
        <v>-0.63397999999999999</v>
      </c>
      <c r="LT33" s="14">
        <v>71.8</v>
      </c>
      <c r="LU33" s="14">
        <v>72.37388</v>
      </c>
      <c r="LV33" s="14">
        <v>70.529690000000002</v>
      </c>
      <c r="LW33" s="14">
        <v>1.2703100000000001</v>
      </c>
      <c r="LX33" s="14">
        <v>29.8</v>
      </c>
      <c r="LY33" s="14">
        <v>29.951460000000001</v>
      </c>
      <c r="LZ33" s="14">
        <v>29.18825</v>
      </c>
      <c r="MA33" s="14">
        <v>0.61175000000000002</v>
      </c>
      <c r="MB33" s="14"/>
      <c r="MC33" s="14"/>
      <c r="MD33" s="14"/>
      <c r="ME33" s="14">
        <v>0</v>
      </c>
      <c r="MF33" s="14"/>
      <c r="MG33" s="14"/>
      <c r="MH33" s="14"/>
      <c r="MI33" s="14">
        <v>0</v>
      </c>
      <c r="MJ33" s="14"/>
      <c r="MK33" s="14"/>
      <c r="ML33" s="14"/>
      <c r="MM33" s="14">
        <v>0</v>
      </c>
      <c r="MN33" s="14">
        <v>145.69999999999999</v>
      </c>
      <c r="MO33" s="14">
        <v>151.65720999999999</v>
      </c>
      <c r="MP33" s="14">
        <v>158.56294</v>
      </c>
      <c r="MQ33" s="14">
        <v>-12.86294</v>
      </c>
      <c r="MR33" s="14">
        <v>148</v>
      </c>
      <c r="MS33" s="14">
        <v>151.65720999999999</v>
      </c>
      <c r="MT33" s="14">
        <v>158.56294</v>
      </c>
      <c r="MU33" s="14">
        <v>-10.562939999999999</v>
      </c>
      <c r="MV33" s="14">
        <v>149</v>
      </c>
      <c r="MW33" s="14">
        <v>152.11264</v>
      </c>
      <c r="MX33" s="14">
        <v>159.03910999999999</v>
      </c>
      <c r="MY33" s="14">
        <v>-10.039110000000001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217.7</v>
      </c>
      <c r="NU33" s="14">
        <v>192.22092000000001</v>
      </c>
      <c r="NV33" s="14">
        <v>192.22092000000001</v>
      </c>
      <c r="NW33" s="14">
        <v>25.47908</v>
      </c>
      <c r="NX33" s="14">
        <v>104.4</v>
      </c>
      <c r="NY33" s="14">
        <v>96.399079999999998</v>
      </c>
      <c r="NZ33" s="14">
        <v>96.399079999999998</v>
      </c>
      <c r="OA33" s="14">
        <v>8.0009200000000007</v>
      </c>
      <c r="OB33" s="14">
        <v>1.2</v>
      </c>
      <c r="OC33" s="14">
        <v>1.177</v>
      </c>
      <c r="OD33" s="14">
        <v>1.177</v>
      </c>
      <c r="OE33" s="14">
        <v>2.3E-2</v>
      </c>
      <c r="OF33" s="14">
        <v>74.8</v>
      </c>
      <c r="OG33" s="14">
        <v>70.58</v>
      </c>
      <c r="OH33" s="14">
        <v>70.58</v>
      </c>
      <c r="OI33" s="14">
        <v>4.22</v>
      </c>
      <c r="OJ33" s="14">
        <v>66.3</v>
      </c>
      <c r="OK33" s="14">
        <v>68.805999999999997</v>
      </c>
      <c r="OL33" s="14">
        <v>68.805999999999997</v>
      </c>
      <c r="OM33" s="14">
        <v>-2.5059999999999998</v>
      </c>
      <c r="ON33" s="14">
        <v>18.3</v>
      </c>
      <c r="OO33" s="14">
        <v>17.545999999999999</v>
      </c>
      <c r="OP33" s="14">
        <v>17.545999999999999</v>
      </c>
      <c r="OQ33" s="14">
        <v>0.754</v>
      </c>
      <c r="OR33" s="14">
        <v>0.4</v>
      </c>
      <c r="OS33" s="14"/>
      <c r="OT33" s="14">
        <v>0.4</v>
      </c>
      <c r="OU33" s="14">
        <v>0</v>
      </c>
      <c r="OV33" s="14">
        <v>8.5</v>
      </c>
      <c r="OW33" s="14">
        <v>7.8</v>
      </c>
      <c r="OX33" s="14">
        <v>7.8</v>
      </c>
      <c r="OY33" s="14">
        <v>0.7</v>
      </c>
      <c r="OZ33" s="14"/>
      <c r="PA33" s="14"/>
      <c r="PB33" s="14"/>
      <c r="PC33" s="14">
        <v>0</v>
      </c>
      <c r="PD33" s="14">
        <v>10</v>
      </c>
      <c r="PE33" s="14">
        <v>9</v>
      </c>
      <c r="PF33" s="14">
        <v>9</v>
      </c>
      <c r="PG33" s="14">
        <v>1</v>
      </c>
      <c r="PH33" s="14">
        <v>4.8</v>
      </c>
      <c r="PI33" s="14">
        <v>5.0570399999999998</v>
      </c>
      <c r="PJ33" s="14">
        <v>2.8673099999999998</v>
      </c>
      <c r="PK33" s="14">
        <v>1.93269</v>
      </c>
      <c r="PL33" s="14">
        <v>0.3</v>
      </c>
      <c r="PM33" s="14">
        <v>1</v>
      </c>
      <c r="PN33" s="14">
        <v>1</v>
      </c>
      <c r="PO33" s="14">
        <v>-0.7</v>
      </c>
      <c r="PP33" s="14">
        <v>2.5</v>
      </c>
      <c r="PQ33" s="14">
        <v>2.7</v>
      </c>
      <c r="PR33" s="14">
        <v>2.7</v>
      </c>
      <c r="PS33" s="14">
        <v>-0.2</v>
      </c>
      <c r="PT33" s="14">
        <v>1.9</v>
      </c>
      <c r="PU33" s="14">
        <v>2.2000000000000002</v>
      </c>
      <c r="PV33" s="14">
        <v>2.2000000000000002</v>
      </c>
      <c r="PW33" s="14">
        <v>-0.3</v>
      </c>
      <c r="PX33" s="14">
        <v>20.2</v>
      </c>
      <c r="PY33" s="14">
        <v>19.417480000000001</v>
      </c>
      <c r="PZ33" s="14">
        <v>19.417480000000001</v>
      </c>
      <c r="QA33" s="14">
        <v>0.78251999999999999</v>
      </c>
      <c r="QB33" s="14">
        <v>8.3000000000000007</v>
      </c>
      <c r="QC33" s="14">
        <v>5.7</v>
      </c>
      <c r="QD33" s="14">
        <v>5.7</v>
      </c>
      <c r="QE33" s="14">
        <v>2.6</v>
      </c>
      <c r="QF33" s="14">
        <v>7</v>
      </c>
      <c r="QG33" s="14">
        <v>4</v>
      </c>
      <c r="QH33" s="14">
        <v>4</v>
      </c>
      <c r="QI33" s="14">
        <v>3</v>
      </c>
      <c r="QJ33" s="14">
        <v>3.2</v>
      </c>
      <c r="QK33" s="14">
        <v>3.4</v>
      </c>
      <c r="QL33" s="14">
        <v>3.4</v>
      </c>
      <c r="QM33" s="14">
        <v>-0.2</v>
      </c>
      <c r="QN33" s="14">
        <v>18.2</v>
      </c>
      <c r="QO33" s="14">
        <v>17.864080000000001</v>
      </c>
      <c r="QP33" s="14">
        <v>17.864080000000001</v>
      </c>
      <c r="QQ33" s="14">
        <v>0.33592</v>
      </c>
      <c r="QR33" s="14">
        <v>12.9</v>
      </c>
      <c r="QS33" s="14">
        <v>13.19394</v>
      </c>
      <c r="QT33" s="14">
        <v>13.19394</v>
      </c>
      <c r="QU33" s="14">
        <v>-0.29393999999999998</v>
      </c>
      <c r="QV33" s="14">
        <v>15.4</v>
      </c>
      <c r="QW33" s="14">
        <v>15.45994</v>
      </c>
      <c r="QX33" s="14">
        <v>15.45994</v>
      </c>
      <c r="QY33" s="14">
        <v>-5.994E-2</v>
      </c>
      <c r="QZ33" s="14">
        <v>10.8</v>
      </c>
      <c r="RA33" s="14">
        <v>12.366</v>
      </c>
      <c r="RB33" s="14">
        <v>12.366</v>
      </c>
      <c r="RC33" s="14">
        <v>-1.5660000000000001</v>
      </c>
      <c r="RD33" s="14">
        <v>39.5</v>
      </c>
      <c r="RE33" s="14">
        <v>41.856999999999999</v>
      </c>
      <c r="RF33" s="14">
        <v>41.856999999999999</v>
      </c>
      <c r="RG33" s="14">
        <v>-2.3570000000000002</v>
      </c>
      <c r="RH33" s="14">
        <v>0</v>
      </c>
      <c r="RI33" s="14"/>
      <c r="RJ33" s="14"/>
      <c r="RK33" s="14">
        <v>0</v>
      </c>
      <c r="RL33" s="14">
        <v>2.1</v>
      </c>
      <c r="RM33" s="14">
        <v>2.4</v>
      </c>
      <c r="RN33" s="14">
        <v>2.4</v>
      </c>
      <c r="RO33" s="14">
        <v>-0.3</v>
      </c>
      <c r="RP33" s="14">
        <v>0</v>
      </c>
      <c r="RQ33" s="14"/>
      <c r="RR33" s="14"/>
      <c r="RS33" s="14">
        <v>0</v>
      </c>
      <c r="RT33" s="14">
        <v>0</v>
      </c>
      <c r="RU33" s="14"/>
      <c r="RV33" s="14"/>
      <c r="RW33" s="14">
        <v>0</v>
      </c>
      <c r="RX33" s="14">
        <v>15.9</v>
      </c>
      <c r="RY33" s="14"/>
      <c r="RZ33" s="14">
        <v>15.606669999999999</v>
      </c>
      <c r="SA33" s="14">
        <v>0.29332999999999998</v>
      </c>
      <c r="SB33" s="14">
        <v>2.2000000000000002</v>
      </c>
      <c r="SC33" s="14">
        <v>2.3490000000000002</v>
      </c>
      <c r="SD33" s="14">
        <v>2.3490000000000002</v>
      </c>
      <c r="SE33" s="14">
        <v>-0.14899999999999999</v>
      </c>
      <c r="SF33" s="14">
        <v>12.3</v>
      </c>
      <c r="SG33" s="14">
        <v>9.7980400000000003</v>
      </c>
      <c r="SH33" s="14">
        <v>8.0156399999999994</v>
      </c>
      <c r="SI33" s="14">
        <v>4.2843600000000004</v>
      </c>
      <c r="SJ33" s="14">
        <v>1.3</v>
      </c>
      <c r="SK33" s="14">
        <v>1.204</v>
      </c>
      <c r="SL33" s="14">
        <v>1.204</v>
      </c>
      <c r="SM33" s="14">
        <v>9.6000000000000002E-2</v>
      </c>
      <c r="SN33" s="14">
        <v>0.3</v>
      </c>
      <c r="SO33" s="14">
        <v>0.4</v>
      </c>
      <c r="SP33" s="14">
        <v>0.4</v>
      </c>
      <c r="SQ33" s="14">
        <v>-0.1</v>
      </c>
      <c r="SR33" s="14">
        <v>5.2</v>
      </c>
      <c r="SS33" s="14">
        <v>4.9000000000000004</v>
      </c>
      <c r="ST33" s="14">
        <v>4.9000000000000004</v>
      </c>
      <c r="SU33" s="14">
        <v>0.3</v>
      </c>
      <c r="SV33" s="14">
        <v>3.4</v>
      </c>
      <c r="SW33" s="14">
        <v>3</v>
      </c>
      <c r="SX33" s="14">
        <v>3</v>
      </c>
      <c r="SY33" s="14">
        <v>0.4</v>
      </c>
      <c r="SZ33" s="14">
        <v>4.4000000000000004</v>
      </c>
      <c r="TA33" s="14">
        <v>3.5</v>
      </c>
      <c r="TB33" s="14">
        <v>3.5</v>
      </c>
      <c r="TC33" s="14">
        <v>0.9</v>
      </c>
      <c r="TD33" s="14">
        <v>6.6</v>
      </c>
      <c r="TE33" s="14">
        <v>5.5</v>
      </c>
      <c r="TF33" s="14">
        <v>5.5</v>
      </c>
      <c r="TG33" s="14">
        <v>1.1000000000000001</v>
      </c>
      <c r="TH33" s="14">
        <v>10</v>
      </c>
      <c r="TI33" s="14">
        <v>9.5</v>
      </c>
      <c r="TJ33" s="14">
        <v>9.5</v>
      </c>
      <c r="TK33" s="14">
        <v>0.5</v>
      </c>
      <c r="TL33" s="14">
        <v>24.4</v>
      </c>
      <c r="TM33" s="14">
        <v>23.24</v>
      </c>
      <c r="TN33" s="14">
        <v>23.24</v>
      </c>
      <c r="TO33" s="14">
        <v>1.1599999999999999</v>
      </c>
      <c r="TP33" s="14">
        <v>0</v>
      </c>
      <c r="TQ33" s="14"/>
      <c r="TR33" s="14"/>
      <c r="TS33" s="14">
        <v>0</v>
      </c>
      <c r="TT33" s="14">
        <v>19.600000000000001</v>
      </c>
      <c r="TU33" s="14"/>
      <c r="TV33" s="14">
        <v>26.724329999999998</v>
      </c>
      <c r="TW33" s="14">
        <v>-7.1243299999999996</v>
      </c>
      <c r="TX33" s="14">
        <v>76.2</v>
      </c>
      <c r="TY33" s="14">
        <v>41.936999999999998</v>
      </c>
      <c r="TZ33" s="14">
        <v>41.936999999999998</v>
      </c>
      <c r="UA33" s="14">
        <v>34.262999999999998</v>
      </c>
      <c r="UB33" s="14">
        <v>73.7</v>
      </c>
      <c r="UC33" s="14">
        <v>55.628999999999998</v>
      </c>
      <c r="UD33" s="14">
        <v>55.628999999999998</v>
      </c>
      <c r="UE33" s="14">
        <v>18.071000000000002</v>
      </c>
      <c r="UF33" s="14">
        <v>11.1</v>
      </c>
      <c r="UG33" s="14">
        <v>4.7169999999999996</v>
      </c>
      <c r="UH33" s="14">
        <v>4.7169999999999996</v>
      </c>
      <c r="UI33" s="14">
        <v>6.383</v>
      </c>
      <c r="UJ33" s="14">
        <v>8</v>
      </c>
      <c r="UK33" s="14">
        <v>3.7909999999999999</v>
      </c>
      <c r="UL33" s="14">
        <v>3.7909999999999999</v>
      </c>
      <c r="UM33" s="14">
        <v>4.2089999999999996</v>
      </c>
      <c r="UN33" s="14">
        <v>10.5</v>
      </c>
      <c r="UO33" s="14">
        <v>5.2</v>
      </c>
      <c r="UP33" s="14">
        <v>5.2</v>
      </c>
      <c r="UQ33" s="14">
        <v>5.3</v>
      </c>
      <c r="UR33" s="14">
        <v>3.6</v>
      </c>
      <c r="US33" s="14">
        <v>2</v>
      </c>
      <c r="UT33" s="14">
        <v>2</v>
      </c>
      <c r="UU33" s="14">
        <v>1.6</v>
      </c>
      <c r="UV33" s="14"/>
      <c r="UW33" s="14"/>
      <c r="UX33" s="14"/>
      <c r="UY33" s="14">
        <v>0</v>
      </c>
      <c r="UZ33" s="14">
        <v>5</v>
      </c>
      <c r="VA33" s="14">
        <v>4</v>
      </c>
      <c r="VB33" s="14">
        <v>4</v>
      </c>
      <c r="VC33" s="14">
        <v>1</v>
      </c>
      <c r="VD33" s="14">
        <v>5.5</v>
      </c>
      <c r="VE33" s="14">
        <v>4.5</v>
      </c>
      <c r="VF33" s="14">
        <v>4.5</v>
      </c>
      <c r="VG33" s="14">
        <v>1</v>
      </c>
      <c r="VH33" s="14">
        <v>5.7</v>
      </c>
      <c r="VI33" s="14">
        <v>4.7</v>
      </c>
      <c r="VJ33" s="14">
        <v>4.7</v>
      </c>
      <c r="VK33" s="14">
        <v>1</v>
      </c>
      <c r="VL33" s="14">
        <v>14.8</v>
      </c>
      <c r="VM33" s="14">
        <v>17.004999999999999</v>
      </c>
      <c r="VN33" s="14">
        <v>17.004999999999999</v>
      </c>
      <c r="VO33" s="14">
        <v>-2.2050000000000001</v>
      </c>
      <c r="VP33" s="14">
        <v>219.8</v>
      </c>
      <c r="VQ33" s="14">
        <v>223.71299999999999</v>
      </c>
      <c r="VR33" s="14">
        <v>223.71299999999999</v>
      </c>
      <c r="VS33" s="14">
        <v>-3.9129999999999998</v>
      </c>
      <c r="VT33" s="14">
        <v>17.2</v>
      </c>
      <c r="VU33" s="14">
        <v>14.73916</v>
      </c>
      <c r="VV33" s="14">
        <v>14.73916</v>
      </c>
      <c r="VW33" s="14">
        <v>2.4608400000000001</v>
      </c>
      <c r="VX33" s="14">
        <v>118.2</v>
      </c>
      <c r="VY33" s="14">
        <v>121.16670000000001</v>
      </c>
      <c r="VZ33" s="14">
        <v>121.16670000000001</v>
      </c>
      <c r="WA33" s="14">
        <v>-2.9666999999999999</v>
      </c>
      <c r="WB33" s="14">
        <v>0.6</v>
      </c>
      <c r="WC33" s="14">
        <v>0.6</v>
      </c>
      <c r="WD33" s="14">
        <v>0.6</v>
      </c>
      <c r="WE33" s="14">
        <v>0</v>
      </c>
      <c r="WF33" s="14">
        <v>0</v>
      </c>
      <c r="WG33" s="14">
        <v>4</v>
      </c>
      <c r="WH33" s="14">
        <v>4</v>
      </c>
      <c r="WI33" s="14">
        <v>-4</v>
      </c>
      <c r="WJ33" s="14">
        <v>5.7</v>
      </c>
      <c r="WK33" s="14">
        <v>20</v>
      </c>
      <c r="WL33" s="14">
        <v>20</v>
      </c>
      <c r="WM33" s="14">
        <v>-14.3</v>
      </c>
      <c r="WN33" s="14">
        <v>86.7</v>
      </c>
      <c r="WO33" s="14">
        <v>89.454930000000004</v>
      </c>
      <c r="WP33" s="14">
        <v>89.454930000000004</v>
      </c>
      <c r="WQ33" s="14">
        <v>-2.7549299999999999</v>
      </c>
      <c r="WR33" s="14">
        <v>14.5</v>
      </c>
      <c r="WS33" s="14">
        <v>15.51737</v>
      </c>
      <c r="WT33" s="14">
        <v>15.51737</v>
      </c>
      <c r="WU33" s="14">
        <v>-1.0173700000000001</v>
      </c>
      <c r="WV33" s="14">
        <v>8.6</v>
      </c>
      <c r="WW33" s="14">
        <v>10</v>
      </c>
      <c r="WX33" s="14">
        <v>10</v>
      </c>
      <c r="WY33" s="14">
        <v>-1.4</v>
      </c>
      <c r="WZ33" s="14">
        <v>20</v>
      </c>
      <c r="XA33" s="14">
        <v>18.4466</v>
      </c>
      <c r="XB33" s="14">
        <v>18.4466</v>
      </c>
      <c r="XC33" s="14">
        <v>1.5533999999999999</v>
      </c>
      <c r="XD33" s="14">
        <v>9.5</v>
      </c>
      <c r="XE33" s="14">
        <v>10.8</v>
      </c>
      <c r="XF33" s="14">
        <v>10.8</v>
      </c>
      <c r="XG33" s="14">
        <v>-1.3</v>
      </c>
      <c r="XH33" s="14">
        <v>35.1</v>
      </c>
      <c r="XI33" s="14">
        <v>22.5</v>
      </c>
      <c r="XJ33" s="14">
        <v>22.5</v>
      </c>
      <c r="XK33" s="14">
        <v>12.6</v>
      </c>
      <c r="XL33" s="14">
        <v>26.1</v>
      </c>
      <c r="XM33" s="14">
        <v>22.5</v>
      </c>
      <c r="XN33" s="14">
        <v>22.5</v>
      </c>
      <c r="XO33" s="14">
        <v>3.6</v>
      </c>
      <c r="XP33" s="14">
        <v>14.2</v>
      </c>
      <c r="XQ33" s="14">
        <v>14</v>
      </c>
      <c r="XR33" s="14">
        <v>14</v>
      </c>
      <c r="XS33" s="14">
        <v>0.2</v>
      </c>
      <c r="XT33" s="14">
        <v>14.6</v>
      </c>
      <c r="XU33" s="14">
        <v>20</v>
      </c>
      <c r="XV33" s="14">
        <v>20</v>
      </c>
      <c r="XW33" s="14">
        <v>-5.4</v>
      </c>
      <c r="XX33" s="14">
        <v>7.6</v>
      </c>
      <c r="XY33" s="14">
        <v>8.2100000000000009</v>
      </c>
      <c r="XZ33" s="14">
        <v>8.2100000000000009</v>
      </c>
      <c r="YA33" s="14">
        <v>-0.61</v>
      </c>
      <c r="YB33" s="14"/>
      <c r="YC33" s="14"/>
      <c r="YD33" s="14"/>
      <c r="YE33" s="14">
        <v>0</v>
      </c>
      <c r="YF33" s="14"/>
      <c r="YG33" s="14"/>
      <c r="YH33" s="14"/>
      <c r="YI33" s="14">
        <v>0</v>
      </c>
    </row>
    <row r="34" spans="1:659" ht="24" customHeight="1" x14ac:dyDescent="0.3">
      <c r="A34" s="1"/>
      <c r="B34" s="16" t="s">
        <v>48</v>
      </c>
      <c r="C34" s="16" t="s">
        <v>833</v>
      </c>
      <c r="D34" s="17">
        <v>48.2</v>
      </c>
      <c r="E34" s="17">
        <v>47.77966</v>
      </c>
      <c r="F34" s="17">
        <v>54.107489999999999</v>
      </c>
      <c r="G34" s="17">
        <v>-5.9074900000000001</v>
      </c>
      <c r="H34" s="17">
        <v>636.29999999999995</v>
      </c>
      <c r="I34" s="17">
        <v>643.65809000000002</v>
      </c>
      <c r="J34" s="17">
        <v>643.65809000000002</v>
      </c>
      <c r="K34" s="17">
        <v>-7.3580899999999998</v>
      </c>
      <c r="L34" s="17">
        <v>214.1</v>
      </c>
      <c r="M34" s="17">
        <v>209.39341999999999</v>
      </c>
      <c r="N34" s="17">
        <v>209.39341999999999</v>
      </c>
      <c r="O34" s="17">
        <v>4.7065799999999998</v>
      </c>
      <c r="P34" s="17"/>
      <c r="Q34" s="17"/>
      <c r="R34" s="17"/>
      <c r="S34" s="17">
        <v>0</v>
      </c>
      <c r="T34" s="17"/>
      <c r="U34" s="17"/>
      <c r="V34" s="17"/>
      <c r="W34" s="17">
        <v>0</v>
      </c>
      <c r="X34" s="17">
        <v>39.200000000000003</v>
      </c>
      <c r="Y34" s="17">
        <v>45.937719999999999</v>
      </c>
      <c r="Z34" s="17">
        <v>25.156189999999999</v>
      </c>
      <c r="AA34" s="17">
        <v>14.043810000000001</v>
      </c>
      <c r="AB34" s="17">
        <v>87</v>
      </c>
      <c r="AC34" s="17">
        <v>91.012600000000006</v>
      </c>
      <c r="AD34" s="17">
        <v>91.012600000000006</v>
      </c>
      <c r="AE34" s="17">
        <v>-4.0125999999999999</v>
      </c>
      <c r="AF34" s="17"/>
      <c r="AG34" s="17"/>
      <c r="AH34" s="17"/>
      <c r="AI34" s="17">
        <v>0</v>
      </c>
      <c r="AJ34" s="17"/>
      <c r="AK34" s="17"/>
      <c r="AL34" s="17"/>
      <c r="AM34" s="17">
        <v>0</v>
      </c>
      <c r="AN34" s="17">
        <v>175.3</v>
      </c>
      <c r="AO34" s="17">
        <v>194.89606000000001</v>
      </c>
      <c r="AP34" s="17">
        <v>194.89606000000001</v>
      </c>
      <c r="AQ34" s="17">
        <v>-19.596060000000001</v>
      </c>
      <c r="AR34" s="17">
        <v>178.4</v>
      </c>
      <c r="AS34" s="17">
        <v>194.89606000000001</v>
      </c>
      <c r="AT34" s="17">
        <v>194.89606000000001</v>
      </c>
      <c r="AU34" s="17">
        <v>-16.49606</v>
      </c>
      <c r="AV34" s="17">
        <v>178</v>
      </c>
      <c r="AW34" s="17">
        <v>194.89606000000001</v>
      </c>
      <c r="AX34" s="17">
        <v>194.89606000000001</v>
      </c>
      <c r="AY34" s="17">
        <v>-16.896059999999999</v>
      </c>
      <c r="AZ34" s="17">
        <v>268.60000000000002</v>
      </c>
      <c r="BA34" s="17">
        <v>293.22199999999998</v>
      </c>
      <c r="BB34" s="17">
        <v>293.22199999999998</v>
      </c>
      <c r="BC34" s="17">
        <v>-24.622</v>
      </c>
      <c r="BD34" s="17">
        <v>214.4</v>
      </c>
      <c r="BE34" s="17">
        <v>208.07390000000001</v>
      </c>
      <c r="BF34" s="17">
        <v>208.07390000000001</v>
      </c>
      <c r="BG34" s="17">
        <v>6.3261000000000003</v>
      </c>
      <c r="BH34" s="17">
        <v>110.8</v>
      </c>
      <c r="BI34" s="17">
        <v>104.34936999999999</v>
      </c>
      <c r="BJ34" s="17">
        <v>104.34936999999999</v>
      </c>
      <c r="BK34" s="17">
        <v>6.4506300000000003</v>
      </c>
      <c r="BL34" s="17">
        <v>268.3</v>
      </c>
      <c r="BM34" s="17">
        <v>234.14214999999999</v>
      </c>
      <c r="BN34" s="17">
        <v>381.30583000000001</v>
      </c>
      <c r="BO34" s="17">
        <v>-113.00583</v>
      </c>
      <c r="BP34" s="17">
        <v>4.0999999999999996</v>
      </c>
      <c r="BQ34" s="17">
        <v>4.4318400000000002</v>
      </c>
      <c r="BR34" s="17">
        <v>4.4318400000000002</v>
      </c>
      <c r="BS34" s="17">
        <v>-0.33184000000000002</v>
      </c>
      <c r="BT34" s="17"/>
      <c r="BU34" s="17"/>
      <c r="BV34" s="17"/>
      <c r="BW34" s="17">
        <v>0</v>
      </c>
      <c r="BX34" s="17"/>
      <c r="BY34" s="17"/>
      <c r="BZ34" s="17"/>
      <c r="CA34" s="17">
        <v>0</v>
      </c>
      <c r="CB34" s="17"/>
      <c r="CC34" s="17"/>
      <c r="CD34" s="17"/>
      <c r="CE34" s="17">
        <v>0</v>
      </c>
      <c r="CF34" s="17"/>
      <c r="CG34" s="17"/>
      <c r="CH34" s="17"/>
      <c r="CI34" s="17">
        <v>0</v>
      </c>
      <c r="CJ34" s="17">
        <v>112</v>
      </c>
      <c r="CK34" s="17">
        <v>111.2509</v>
      </c>
      <c r="CL34" s="17">
        <v>111.2509</v>
      </c>
      <c r="CM34" s="17">
        <v>0.74909999999999999</v>
      </c>
      <c r="CN34" s="17">
        <v>6.6</v>
      </c>
      <c r="CO34" s="17">
        <v>5.1333399999999996</v>
      </c>
      <c r="CP34" s="17">
        <v>5.1333399999999996</v>
      </c>
      <c r="CQ34" s="17">
        <v>1.4666600000000001</v>
      </c>
      <c r="CR34" s="17">
        <v>5.8</v>
      </c>
      <c r="CS34" s="17">
        <v>2.8177599999999998</v>
      </c>
      <c r="CT34" s="17">
        <v>2.8177599999999998</v>
      </c>
      <c r="CU34" s="17">
        <v>2.98224</v>
      </c>
      <c r="CV34" s="17">
        <v>0</v>
      </c>
      <c r="CW34" s="17"/>
      <c r="CX34" s="17"/>
      <c r="CY34" s="17">
        <v>0</v>
      </c>
      <c r="CZ34" s="17">
        <v>6.6</v>
      </c>
      <c r="DA34" s="17">
        <v>6.8787000000000003</v>
      </c>
      <c r="DB34" s="17">
        <v>6.8787000000000003</v>
      </c>
      <c r="DC34" s="17">
        <v>-0.2787</v>
      </c>
      <c r="DD34" s="17">
        <v>10.1</v>
      </c>
      <c r="DE34" s="17">
        <v>14.919420000000001</v>
      </c>
      <c r="DF34" s="17">
        <v>12.669079999999999</v>
      </c>
      <c r="DG34" s="17">
        <v>-2.56908</v>
      </c>
      <c r="DH34" s="17">
        <v>59</v>
      </c>
      <c r="DI34" s="17">
        <v>60</v>
      </c>
      <c r="DJ34" s="17">
        <v>36.689309999999999</v>
      </c>
      <c r="DK34" s="17">
        <v>22.310690000000001</v>
      </c>
      <c r="DL34" s="17"/>
      <c r="DM34" s="17"/>
      <c r="DN34" s="17"/>
      <c r="DO34" s="17">
        <v>0</v>
      </c>
      <c r="DP34" s="17"/>
      <c r="DQ34" s="17"/>
      <c r="DR34" s="17"/>
      <c r="DS34" s="17">
        <v>0</v>
      </c>
      <c r="DT34" s="17"/>
      <c r="DU34" s="17"/>
      <c r="DV34" s="17"/>
      <c r="DW34" s="17">
        <v>0</v>
      </c>
      <c r="DX34" s="17"/>
      <c r="DY34" s="17"/>
      <c r="DZ34" s="17"/>
      <c r="EA34" s="17">
        <v>0</v>
      </c>
      <c r="EB34" s="17">
        <v>54.6</v>
      </c>
      <c r="EC34" s="17">
        <v>56.515709999999999</v>
      </c>
      <c r="ED34" s="17">
        <v>56.515709999999999</v>
      </c>
      <c r="EE34" s="17">
        <v>-1.91571</v>
      </c>
      <c r="EF34" s="17">
        <v>92.7</v>
      </c>
      <c r="EG34" s="17">
        <v>94.289490000000001</v>
      </c>
      <c r="EH34" s="17">
        <v>94.289490000000001</v>
      </c>
      <c r="EI34" s="17">
        <v>-1.5894900000000001</v>
      </c>
      <c r="EJ34" s="17"/>
      <c r="EK34" s="17"/>
      <c r="EL34" s="17"/>
      <c r="EM34" s="17">
        <v>0</v>
      </c>
      <c r="EN34" s="17"/>
      <c r="EO34" s="17"/>
      <c r="EP34" s="17"/>
      <c r="EQ34" s="17">
        <v>0</v>
      </c>
      <c r="ER34" s="17"/>
      <c r="ES34" s="17"/>
      <c r="ET34" s="17"/>
      <c r="EU34" s="17">
        <v>0</v>
      </c>
      <c r="EV34" s="17">
        <v>6.5</v>
      </c>
      <c r="EW34" s="17">
        <v>6.39</v>
      </c>
      <c r="EX34" s="17">
        <v>6.39</v>
      </c>
      <c r="EY34" s="17">
        <v>0.11</v>
      </c>
      <c r="EZ34" s="17">
        <v>157.30000000000001</v>
      </c>
      <c r="FA34" s="17">
        <v>157.15573000000001</v>
      </c>
      <c r="FB34" s="17">
        <v>144.32990000000001</v>
      </c>
      <c r="FC34" s="17">
        <v>12.9701</v>
      </c>
      <c r="FD34" s="17">
        <v>34</v>
      </c>
      <c r="FE34" s="17">
        <v>34.788629999999998</v>
      </c>
      <c r="FF34" s="17">
        <v>34.788629999999998</v>
      </c>
      <c r="FG34" s="17">
        <v>-0.78863000000000005</v>
      </c>
      <c r="FH34" s="17">
        <v>47.6</v>
      </c>
      <c r="FI34" s="17">
        <v>48.543689999999998</v>
      </c>
      <c r="FJ34" s="17">
        <v>45</v>
      </c>
      <c r="FK34" s="17">
        <v>2.6</v>
      </c>
      <c r="FL34" s="17">
        <v>21.9</v>
      </c>
      <c r="FM34" s="17">
        <v>19.79213</v>
      </c>
      <c r="FN34" s="17">
        <v>19.79213</v>
      </c>
      <c r="FO34" s="17">
        <v>2.1078700000000001</v>
      </c>
      <c r="FP34" s="17">
        <v>18.600000000000001</v>
      </c>
      <c r="FQ34" s="17">
        <v>19.192229999999999</v>
      </c>
      <c r="FR34" s="17">
        <v>17.562139999999999</v>
      </c>
      <c r="FS34" s="17">
        <v>1.03786</v>
      </c>
      <c r="FT34" s="17">
        <v>14.2</v>
      </c>
      <c r="FU34" s="17">
        <v>13.1068</v>
      </c>
      <c r="FV34" s="17">
        <v>13.1068</v>
      </c>
      <c r="FW34" s="17">
        <v>1.0931999999999999</v>
      </c>
      <c r="FX34" s="17">
        <v>58</v>
      </c>
      <c r="FY34" s="17">
        <v>60.791670000000003</v>
      </c>
      <c r="FZ34" s="17">
        <v>60.791670000000003</v>
      </c>
      <c r="GA34" s="17">
        <v>-2.7916699999999999</v>
      </c>
      <c r="GB34" s="17">
        <v>179</v>
      </c>
      <c r="GC34" s="17">
        <v>184.91498000000001</v>
      </c>
      <c r="GD34" s="17">
        <v>184.91498000000001</v>
      </c>
      <c r="GE34" s="17">
        <v>-5.9149799999999999</v>
      </c>
      <c r="GF34" s="17">
        <v>179.4</v>
      </c>
      <c r="GG34" s="17">
        <v>184.91498000000001</v>
      </c>
      <c r="GH34" s="17">
        <v>184.91498000000001</v>
      </c>
      <c r="GI34" s="17">
        <v>-5.5149800000000004</v>
      </c>
      <c r="GJ34" s="17">
        <v>184</v>
      </c>
      <c r="GK34" s="17">
        <v>185.47028</v>
      </c>
      <c r="GL34" s="17">
        <v>185.47028</v>
      </c>
      <c r="GM34" s="17">
        <v>-1.47028</v>
      </c>
      <c r="GN34" s="17">
        <v>62.1</v>
      </c>
      <c r="GO34" s="17">
        <v>63.875340000000001</v>
      </c>
      <c r="GP34" s="17">
        <v>62.765079999999998</v>
      </c>
      <c r="GQ34" s="17">
        <v>-0.66508</v>
      </c>
      <c r="GR34" s="17">
        <v>7.7</v>
      </c>
      <c r="GS34" s="17">
        <v>5.5404</v>
      </c>
      <c r="GT34" s="17">
        <v>9.09</v>
      </c>
      <c r="GU34" s="17">
        <v>-1.39</v>
      </c>
      <c r="GV34" s="17">
        <v>4.5999999999999996</v>
      </c>
      <c r="GW34" s="17">
        <v>5.8124000000000002</v>
      </c>
      <c r="GX34" s="17">
        <v>9.8520199999999996</v>
      </c>
      <c r="GY34" s="17">
        <v>-5.2520199999999999</v>
      </c>
      <c r="GZ34" s="17">
        <v>15.9</v>
      </c>
      <c r="HA34" s="17">
        <v>17.070129999999999</v>
      </c>
      <c r="HB34" s="17">
        <v>19.703099999999999</v>
      </c>
      <c r="HC34" s="17">
        <v>-3.8031000000000001</v>
      </c>
      <c r="HD34" s="17">
        <v>32.6</v>
      </c>
      <c r="HE34" s="17">
        <v>35.346119999999999</v>
      </c>
      <c r="HF34" s="17">
        <v>35.346119999999999</v>
      </c>
      <c r="HG34" s="17">
        <v>-2.7461199999999999</v>
      </c>
      <c r="HH34" s="17">
        <v>2</v>
      </c>
      <c r="HI34" s="17">
        <v>1.97359</v>
      </c>
      <c r="HJ34" s="17">
        <v>1.97359</v>
      </c>
      <c r="HK34" s="17">
        <v>2.6409999999999999E-2</v>
      </c>
      <c r="HL34" s="17">
        <v>16.5</v>
      </c>
      <c r="HM34" s="17"/>
      <c r="HN34" s="17">
        <v>16.664079999999998</v>
      </c>
      <c r="HO34" s="17">
        <v>-0.16408</v>
      </c>
      <c r="HP34" s="17">
        <v>86.4</v>
      </c>
      <c r="HQ34" s="17">
        <v>68.864230000000006</v>
      </c>
      <c r="HR34" s="17">
        <v>66.231250000000003</v>
      </c>
      <c r="HS34" s="17">
        <v>20.168749999999999</v>
      </c>
      <c r="HT34" s="17"/>
      <c r="HU34" s="17"/>
      <c r="HV34" s="17"/>
      <c r="HW34" s="17">
        <v>0</v>
      </c>
      <c r="HX34" s="17"/>
      <c r="HY34" s="17"/>
      <c r="HZ34" s="17"/>
      <c r="IA34" s="17">
        <v>0</v>
      </c>
      <c r="IB34" s="17">
        <v>22.3</v>
      </c>
      <c r="IC34" s="17">
        <v>29.598490000000002</v>
      </c>
      <c r="ID34" s="17">
        <v>32.475960000000001</v>
      </c>
      <c r="IE34" s="17">
        <v>-10.17596</v>
      </c>
      <c r="IF34" s="17"/>
      <c r="IG34" s="17"/>
      <c r="IH34" s="17"/>
      <c r="II34" s="17">
        <v>0</v>
      </c>
      <c r="IJ34" s="17"/>
      <c r="IK34" s="17"/>
      <c r="IL34" s="17"/>
      <c r="IM34" s="17">
        <v>0</v>
      </c>
      <c r="IN34" s="17">
        <v>46</v>
      </c>
      <c r="IO34" s="17">
        <v>48.181449999999998</v>
      </c>
      <c r="IP34" s="17">
        <v>48.181449999999998</v>
      </c>
      <c r="IQ34" s="17">
        <v>-2.1814499999999999</v>
      </c>
      <c r="IR34" s="17"/>
      <c r="IS34" s="17"/>
      <c r="IT34" s="17"/>
      <c r="IU34" s="17">
        <v>0</v>
      </c>
      <c r="IV34" s="17"/>
      <c r="IW34" s="17"/>
      <c r="IX34" s="17"/>
      <c r="IY34" s="17">
        <v>0</v>
      </c>
      <c r="IZ34" s="17"/>
      <c r="JA34" s="17"/>
      <c r="JB34" s="17"/>
      <c r="JC34" s="17">
        <v>0</v>
      </c>
      <c r="JD34" s="17">
        <v>40</v>
      </c>
      <c r="JE34" s="17">
        <v>49.981319999999997</v>
      </c>
      <c r="JF34" s="17">
        <v>48.630429999999997</v>
      </c>
      <c r="JG34" s="17">
        <v>-8.6304300000000005</v>
      </c>
      <c r="JH34" s="17">
        <v>177.2</v>
      </c>
      <c r="JI34" s="17">
        <v>178.35103000000001</v>
      </c>
      <c r="JJ34" s="17">
        <v>178.35103000000001</v>
      </c>
      <c r="JK34" s="17">
        <v>-1.15103</v>
      </c>
      <c r="JL34" s="17">
        <v>174.9</v>
      </c>
      <c r="JM34" s="17">
        <v>178.35103000000001</v>
      </c>
      <c r="JN34" s="17">
        <v>178.35103000000001</v>
      </c>
      <c r="JO34" s="17">
        <v>-3.4510299999999998</v>
      </c>
      <c r="JP34" s="17">
        <v>208.6</v>
      </c>
      <c r="JQ34" s="17">
        <v>178.35103000000001</v>
      </c>
      <c r="JR34" s="17">
        <v>178.35103000000001</v>
      </c>
      <c r="JS34" s="17">
        <v>30.24897</v>
      </c>
      <c r="JT34" s="17">
        <v>272.5</v>
      </c>
      <c r="JU34" s="17">
        <v>268.32992000000002</v>
      </c>
      <c r="JV34" s="17">
        <v>268.32992000000002</v>
      </c>
      <c r="JW34" s="17">
        <v>4.1700799999999996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0.9</v>
      </c>
      <c r="LE34" s="17">
        <v>1.1522699999999999</v>
      </c>
      <c r="LF34" s="17">
        <v>1.1522699999999999</v>
      </c>
      <c r="LG34" s="17">
        <v>-0.25226999999999999</v>
      </c>
      <c r="LH34" s="17">
        <v>87.7</v>
      </c>
      <c r="LI34" s="17">
        <v>99.246859999999998</v>
      </c>
      <c r="LJ34" s="17">
        <v>81.932100000000005</v>
      </c>
      <c r="LK34" s="17">
        <v>5.7679</v>
      </c>
      <c r="LL34" s="17">
        <v>95.2</v>
      </c>
      <c r="LM34" s="17">
        <v>89.635750000000002</v>
      </c>
      <c r="LN34" s="17">
        <v>85.687849999999997</v>
      </c>
      <c r="LO34" s="17">
        <v>9.5121500000000001</v>
      </c>
      <c r="LP34" s="17">
        <v>64.8</v>
      </c>
      <c r="LQ34" s="17">
        <v>67.133979999999994</v>
      </c>
      <c r="LR34" s="17">
        <v>67.133979999999994</v>
      </c>
      <c r="LS34" s="17">
        <v>-2.3339799999999999</v>
      </c>
      <c r="LT34" s="17">
        <v>71.099999999999994</v>
      </c>
      <c r="LU34" s="17">
        <v>72.37388</v>
      </c>
      <c r="LV34" s="17">
        <v>69.662279999999996</v>
      </c>
      <c r="LW34" s="17">
        <v>1.4377200000000001</v>
      </c>
      <c r="LX34" s="17">
        <v>28.9</v>
      </c>
      <c r="LY34" s="17">
        <v>29.951460000000001</v>
      </c>
      <c r="LZ34" s="17">
        <v>28.829280000000001</v>
      </c>
      <c r="MA34" s="17">
        <v>7.0720000000000005E-2</v>
      </c>
      <c r="MB34" s="17"/>
      <c r="MC34" s="17"/>
      <c r="MD34" s="17"/>
      <c r="ME34" s="17">
        <v>0</v>
      </c>
      <c r="MF34" s="17"/>
      <c r="MG34" s="17"/>
      <c r="MH34" s="17"/>
      <c r="MI34" s="17">
        <v>0</v>
      </c>
      <c r="MJ34" s="17"/>
      <c r="MK34" s="17"/>
      <c r="ML34" s="17"/>
      <c r="MM34" s="17">
        <v>0</v>
      </c>
      <c r="MN34" s="17">
        <v>146.30000000000001</v>
      </c>
      <c r="MO34" s="17">
        <v>149.62415999999999</v>
      </c>
      <c r="MP34" s="17">
        <v>158.56294</v>
      </c>
      <c r="MQ34" s="17">
        <v>-12.26294</v>
      </c>
      <c r="MR34" s="17">
        <v>148.1</v>
      </c>
      <c r="MS34" s="17">
        <v>149.62415999999999</v>
      </c>
      <c r="MT34" s="17">
        <v>158.56294</v>
      </c>
      <c r="MU34" s="17">
        <v>-10.46294</v>
      </c>
      <c r="MV34" s="17">
        <v>149.80000000000001</v>
      </c>
      <c r="MW34" s="17">
        <v>150.07347999999999</v>
      </c>
      <c r="MX34" s="17">
        <v>159.03910999999999</v>
      </c>
      <c r="MY34" s="17">
        <v>-9.2391100000000002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218</v>
      </c>
      <c r="NU34" s="17">
        <v>192.22092000000001</v>
      </c>
      <c r="NV34" s="17">
        <v>192.22092000000001</v>
      </c>
      <c r="NW34" s="17">
        <v>25.77908</v>
      </c>
      <c r="NX34" s="17">
        <v>103.5</v>
      </c>
      <c r="NY34" s="17">
        <v>96.399079999999998</v>
      </c>
      <c r="NZ34" s="17">
        <v>96.399079999999998</v>
      </c>
      <c r="OA34" s="17">
        <v>7.1009200000000003</v>
      </c>
      <c r="OB34" s="17">
        <v>1.3</v>
      </c>
      <c r="OC34" s="17">
        <v>1.173</v>
      </c>
      <c r="OD34" s="17">
        <v>1.173</v>
      </c>
      <c r="OE34" s="17">
        <v>0.127</v>
      </c>
      <c r="OF34" s="17">
        <v>82</v>
      </c>
      <c r="OG34" s="17">
        <v>54.726210000000002</v>
      </c>
      <c r="OH34" s="17">
        <v>71.25</v>
      </c>
      <c r="OI34" s="17">
        <v>10.75</v>
      </c>
      <c r="OJ34" s="17">
        <v>29.6</v>
      </c>
      <c r="OK34" s="17">
        <v>68.769000000000005</v>
      </c>
      <c r="OL34" s="17">
        <v>68.769000000000005</v>
      </c>
      <c r="OM34" s="17">
        <v>-39.168999999999997</v>
      </c>
      <c r="ON34" s="17">
        <v>18</v>
      </c>
      <c r="OO34" s="17">
        <v>17.536000000000001</v>
      </c>
      <c r="OP34" s="17">
        <v>17.536000000000001</v>
      </c>
      <c r="OQ34" s="17">
        <v>0.46400000000000002</v>
      </c>
      <c r="OR34" s="17">
        <v>0.4</v>
      </c>
      <c r="OS34" s="17"/>
      <c r="OT34" s="17">
        <v>0.4</v>
      </c>
      <c r="OU34" s="17">
        <v>0</v>
      </c>
      <c r="OV34" s="17">
        <v>8.4</v>
      </c>
      <c r="OW34" s="17">
        <v>7.8</v>
      </c>
      <c r="OX34" s="17">
        <v>7.8</v>
      </c>
      <c r="OY34" s="17">
        <v>0.6</v>
      </c>
      <c r="OZ34" s="17"/>
      <c r="PA34" s="17"/>
      <c r="PB34" s="17"/>
      <c r="PC34" s="17">
        <v>0</v>
      </c>
      <c r="PD34" s="17">
        <v>10</v>
      </c>
      <c r="PE34" s="17">
        <v>9</v>
      </c>
      <c r="PF34" s="17">
        <v>9</v>
      </c>
      <c r="PG34" s="17">
        <v>1</v>
      </c>
      <c r="PH34" s="17">
        <v>3</v>
      </c>
      <c r="PI34" s="17">
        <v>3.66215</v>
      </c>
      <c r="PJ34" s="17">
        <v>2.3100499999999999</v>
      </c>
      <c r="PK34" s="17">
        <v>0.68994999999999995</v>
      </c>
      <c r="PL34" s="17">
        <v>0.3</v>
      </c>
      <c r="PM34" s="17">
        <v>1</v>
      </c>
      <c r="PN34" s="17">
        <v>1</v>
      </c>
      <c r="PO34" s="17">
        <v>-0.7</v>
      </c>
      <c r="PP34" s="17">
        <v>2.7</v>
      </c>
      <c r="PQ34" s="17">
        <v>2.7</v>
      </c>
      <c r="PR34" s="17">
        <v>2.7</v>
      </c>
      <c r="PS34" s="17">
        <v>0</v>
      </c>
      <c r="PT34" s="17">
        <v>1.9</v>
      </c>
      <c r="PU34" s="17">
        <v>2.2000000000000002</v>
      </c>
      <c r="PV34" s="17">
        <v>2.2000000000000002</v>
      </c>
      <c r="PW34" s="17">
        <v>-0.3</v>
      </c>
      <c r="PX34" s="17">
        <v>19.600000000000001</v>
      </c>
      <c r="PY34" s="17">
        <v>19.417480000000001</v>
      </c>
      <c r="PZ34" s="17">
        <v>19.417480000000001</v>
      </c>
      <c r="QA34" s="17">
        <v>0.18251999999999999</v>
      </c>
      <c r="QB34" s="17">
        <v>8.3000000000000007</v>
      </c>
      <c r="QC34" s="17">
        <v>5.7</v>
      </c>
      <c r="QD34" s="17">
        <v>5.7</v>
      </c>
      <c r="QE34" s="17">
        <v>2.6</v>
      </c>
      <c r="QF34" s="17">
        <v>7</v>
      </c>
      <c r="QG34" s="17">
        <v>4</v>
      </c>
      <c r="QH34" s="17">
        <v>4</v>
      </c>
      <c r="QI34" s="17">
        <v>3</v>
      </c>
      <c r="QJ34" s="17">
        <v>3.2</v>
      </c>
      <c r="QK34" s="17">
        <v>3.4</v>
      </c>
      <c r="QL34" s="17">
        <v>3.4</v>
      </c>
      <c r="QM34" s="17">
        <v>-0.2</v>
      </c>
      <c r="QN34" s="17">
        <v>18.2</v>
      </c>
      <c r="QO34" s="17">
        <v>17.864080000000001</v>
      </c>
      <c r="QP34" s="17">
        <v>17.864080000000001</v>
      </c>
      <c r="QQ34" s="17">
        <v>0.33592</v>
      </c>
      <c r="QR34" s="17">
        <v>13.2</v>
      </c>
      <c r="QS34" s="17">
        <v>13.3073</v>
      </c>
      <c r="QT34" s="17">
        <v>13.3073</v>
      </c>
      <c r="QU34" s="17">
        <v>-0.10730000000000001</v>
      </c>
      <c r="QV34" s="17">
        <v>15.5</v>
      </c>
      <c r="QW34" s="17">
        <v>15.505750000000001</v>
      </c>
      <c r="QX34" s="17">
        <v>15.505750000000001</v>
      </c>
      <c r="QY34" s="17">
        <v>-5.7499999999999999E-3</v>
      </c>
      <c r="QZ34" s="17">
        <v>12.3</v>
      </c>
      <c r="RA34" s="17">
        <v>12.518000000000001</v>
      </c>
      <c r="RB34" s="17">
        <v>12.518000000000001</v>
      </c>
      <c r="RC34" s="17">
        <v>-0.218</v>
      </c>
      <c r="RD34" s="17">
        <v>44.6</v>
      </c>
      <c r="RE34" s="17">
        <v>43.338999999999999</v>
      </c>
      <c r="RF34" s="17">
        <v>43.338999999999999</v>
      </c>
      <c r="RG34" s="17">
        <v>1.2609999999999999</v>
      </c>
      <c r="RH34" s="17">
        <v>0</v>
      </c>
      <c r="RI34" s="17"/>
      <c r="RJ34" s="17"/>
      <c r="RK34" s="17">
        <v>0</v>
      </c>
      <c r="RL34" s="17">
        <v>2.1</v>
      </c>
      <c r="RM34" s="17">
        <v>2.4</v>
      </c>
      <c r="RN34" s="17">
        <v>2.4</v>
      </c>
      <c r="RO34" s="17">
        <v>-0.3</v>
      </c>
      <c r="RP34" s="17">
        <v>0</v>
      </c>
      <c r="RQ34" s="17"/>
      <c r="RR34" s="17"/>
      <c r="RS34" s="17">
        <v>0</v>
      </c>
      <c r="RT34" s="17">
        <v>0</v>
      </c>
      <c r="RU34" s="17"/>
      <c r="RV34" s="17"/>
      <c r="RW34" s="17">
        <v>0</v>
      </c>
      <c r="RX34" s="17">
        <v>16.100000000000001</v>
      </c>
      <c r="RY34" s="17"/>
      <c r="RZ34" s="17">
        <v>15.698539999999999</v>
      </c>
      <c r="SA34" s="17">
        <v>0.40145999999999998</v>
      </c>
      <c r="SB34" s="17">
        <v>2.4</v>
      </c>
      <c r="SC34" s="17">
        <v>2.3490000000000002</v>
      </c>
      <c r="SD34" s="17">
        <v>2.3490000000000002</v>
      </c>
      <c r="SE34" s="17">
        <v>5.0999999999999997E-2</v>
      </c>
      <c r="SF34" s="17">
        <v>8.4</v>
      </c>
      <c r="SG34" s="17">
        <v>6.8463599999999998</v>
      </c>
      <c r="SH34" s="17">
        <v>7.5119400000000001</v>
      </c>
      <c r="SI34" s="17">
        <v>0.88805999999999996</v>
      </c>
      <c r="SJ34" s="17">
        <v>1.3</v>
      </c>
      <c r="SK34" s="17">
        <v>1.1559999999999999</v>
      </c>
      <c r="SL34" s="17">
        <v>1.1559999999999999</v>
      </c>
      <c r="SM34" s="17">
        <v>0.14399999999999999</v>
      </c>
      <c r="SN34" s="17">
        <v>0.3</v>
      </c>
      <c r="SO34" s="17">
        <v>0.4</v>
      </c>
      <c r="SP34" s="17">
        <v>0.4</v>
      </c>
      <c r="SQ34" s="17">
        <v>-0.1</v>
      </c>
      <c r="SR34" s="17">
        <v>5.2</v>
      </c>
      <c r="SS34" s="17">
        <v>4.9000000000000004</v>
      </c>
      <c r="ST34" s="17">
        <v>4.9000000000000004</v>
      </c>
      <c r="SU34" s="17">
        <v>0.3</v>
      </c>
      <c r="SV34" s="17">
        <v>3.3</v>
      </c>
      <c r="SW34" s="17">
        <v>3</v>
      </c>
      <c r="SX34" s="17">
        <v>3</v>
      </c>
      <c r="SY34" s="17">
        <v>0.3</v>
      </c>
      <c r="SZ34" s="17">
        <v>4.0999999999999996</v>
      </c>
      <c r="TA34" s="17">
        <v>3.5</v>
      </c>
      <c r="TB34" s="17">
        <v>3.5</v>
      </c>
      <c r="TC34" s="17">
        <v>0.6</v>
      </c>
      <c r="TD34" s="17">
        <v>6.1</v>
      </c>
      <c r="TE34" s="17">
        <v>5.5</v>
      </c>
      <c r="TF34" s="17">
        <v>5.5</v>
      </c>
      <c r="TG34" s="17">
        <v>0.6</v>
      </c>
      <c r="TH34" s="17">
        <v>10</v>
      </c>
      <c r="TI34" s="17">
        <v>9.5</v>
      </c>
      <c r="TJ34" s="17">
        <v>9.5</v>
      </c>
      <c r="TK34" s="17">
        <v>0.5</v>
      </c>
      <c r="TL34" s="17">
        <v>23.4</v>
      </c>
      <c r="TM34" s="17">
        <v>23.893000000000001</v>
      </c>
      <c r="TN34" s="17">
        <v>23.893000000000001</v>
      </c>
      <c r="TO34" s="17">
        <v>-0.49299999999999999</v>
      </c>
      <c r="TP34" s="17">
        <v>0</v>
      </c>
      <c r="TQ34" s="17"/>
      <c r="TR34" s="17"/>
      <c r="TS34" s="17">
        <v>0</v>
      </c>
      <c r="TT34" s="17">
        <v>12</v>
      </c>
      <c r="TU34" s="17"/>
      <c r="TV34" s="17">
        <v>27.32977</v>
      </c>
      <c r="TW34" s="17">
        <v>-15.32977</v>
      </c>
      <c r="TX34" s="17">
        <v>69.099999999999994</v>
      </c>
      <c r="TY34" s="17">
        <v>64.792000000000002</v>
      </c>
      <c r="TZ34" s="17">
        <v>46.276000000000003</v>
      </c>
      <c r="UA34" s="17">
        <v>22.824000000000002</v>
      </c>
      <c r="UB34" s="17">
        <v>77.8</v>
      </c>
      <c r="UC34" s="17">
        <v>86.79</v>
      </c>
      <c r="UD34" s="17">
        <v>57.856000000000002</v>
      </c>
      <c r="UE34" s="17">
        <v>19.943999999999999</v>
      </c>
      <c r="UF34" s="17">
        <v>12.1</v>
      </c>
      <c r="UG34" s="17">
        <v>5.1059999999999999</v>
      </c>
      <c r="UH34" s="17">
        <v>5.1059999999999999</v>
      </c>
      <c r="UI34" s="17">
        <v>6.9939999999999998</v>
      </c>
      <c r="UJ34" s="17">
        <v>9.1999999999999993</v>
      </c>
      <c r="UK34" s="17">
        <v>4.0289999999999999</v>
      </c>
      <c r="UL34" s="17">
        <v>4.0289999999999999</v>
      </c>
      <c r="UM34" s="17">
        <v>5.1710000000000003</v>
      </c>
      <c r="UN34" s="17">
        <v>10.5</v>
      </c>
      <c r="UO34" s="17">
        <v>5.2</v>
      </c>
      <c r="UP34" s="17">
        <v>5.2</v>
      </c>
      <c r="UQ34" s="17">
        <v>5.3</v>
      </c>
      <c r="UR34" s="17">
        <v>3.5</v>
      </c>
      <c r="US34" s="17">
        <v>2</v>
      </c>
      <c r="UT34" s="17">
        <v>2</v>
      </c>
      <c r="UU34" s="17">
        <v>1.5</v>
      </c>
      <c r="UV34" s="17"/>
      <c r="UW34" s="17"/>
      <c r="UX34" s="17"/>
      <c r="UY34" s="17">
        <v>0</v>
      </c>
      <c r="UZ34" s="17">
        <v>5</v>
      </c>
      <c r="VA34" s="17">
        <v>4</v>
      </c>
      <c r="VB34" s="17">
        <v>4</v>
      </c>
      <c r="VC34" s="17">
        <v>1</v>
      </c>
      <c r="VD34" s="17">
        <v>5.5</v>
      </c>
      <c r="VE34" s="17">
        <v>4.5</v>
      </c>
      <c r="VF34" s="17">
        <v>4.5</v>
      </c>
      <c r="VG34" s="17">
        <v>1</v>
      </c>
      <c r="VH34" s="17">
        <v>5.7</v>
      </c>
      <c r="VI34" s="17">
        <v>4.7</v>
      </c>
      <c r="VJ34" s="17">
        <v>4.7</v>
      </c>
      <c r="VK34" s="17">
        <v>1</v>
      </c>
      <c r="VL34" s="17">
        <v>15.3</v>
      </c>
      <c r="VM34" s="17">
        <v>16.882000000000001</v>
      </c>
      <c r="VN34" s="17">
        <v>16.882000000000001</v>
      </c>
      <c r="VO34" s="17">
        <v>-1.5820000000000001</v>
      </c>
      <c r="VP34" s="17">
        <v>251.2</v>
      </c>
      <c r="VQ34" s="17">
        <v>216.83199999999999</v>
      </c>
      <c r="VR34" s="17">
        <v>216.83199999999999</v>
      </c>
      <c r="VS34" s="17">
        <v>34.368000000000002</v>
      </c>
      <c r="VT34" s="17">
        <v>13.4</v>
      </c>
      <c r="VU34" s="17">
        <v>14.47038</v>
      </c>
      <c r="VV34" s="17">
        <v>14.47038</v>
      </c>
      <c r="VW34" s="17">
        <v>-1.0703800000000001</v>
      </c>
      <c r="VX34" s="17">
        <v>116.7</v>
      </c>
      <c r="VY34" s="17">
        <v>122.14776999999999</v>
      </c>
      <c r="VZ34" s="17">
        <v>122.14776999999999</v>
      </c>
      <c r="WA34" s="17">
        <v>-5.4477700000000002</v>
      </c>
      <c r="WB34" s="17">
        <v>0.6</v>
      </c>
      <c r="WC34" s="17">
        <v>0.6</v>
      </c>
      <c r="WD34" s="17">
        <v>0.6</v>
      </c>
      <c r="WE34" s="17">
        <v>0</v>
      </c>
      <c r="WF34" s="17">
        <v>0</v>
      </c>
      <c r="WG34" s="17">
        <v>8</v>
      </c>
      <c r="WH34" s="17">
        <v>8</v>
      </c>
      <c r="WI34" s="17">
        <v>-8</v>
      </c>
      <c r="WJ34" s="17">
        <v>11.1</v>
      </c>
      <c r="WK34" s="17">
        <v>25</v>
      </c>
      <c r="WL34" s="17">
        <v>25</v>
      </c>
      <c r="WM34" s="17">
        <v>-13.9</v>
      </c>
      <c r="WN34" s="17">
        <v>94.7</v>
      </c>
      <c r="WO34" s="17">
        <v>89.742140000000006</v>
      </c>
      <c r="WP34" s="17">
        <v>89.742140000000006</v>
      </c>
      <c r="WQ34" s="17">
        <v>4.9578600000000002</v>
      </c>
      <c r="WR34" s="17">
        <v>10.1</v>
      </c>
      <c r="WS34" s="17">
        <v>13.944140000000001</v>
      </c>
      <c r="WT34" s="17">
        <v>13.944140000000001</v>
      </c>
      <c r="WU34" s="17">
        <v>-3.8441399999999999</v>
      </c>
      <c r="WV34" s="17">
        <v>8.6</v>
      </c>
      <c r="WW34" s="17">
        <v>10</v>
      </c>
      <c r="WX34" s="17">
        <v>10</v>
      </c>
      <c r="WY34" s="17">
        <v>-1.4</v>
      </c>
      <c r="WZ34" s="17">
        <v>20.100000000000001</v>
      </c>
      <c r="XA34" s="17">
        <v>18.4466</v>
      </c>
      <c r="XB34" s="17">
        <v>18.4466</v>
      </c>
      <c r="XC34" s="17">
        <v>1.6534</v>
      </c>
      <c r="XD34" s="17">
        <v>8.1999999999999993</v>
      </c>
      <c r="XE34" s="17">
        <v>10.8</v>
      </c>
      <c r="XF34" s="17">
        <v>10.8</v>
      </c>
      <c r="XG34" s="17">
        <v>-2.6</v>
      </c>
      <c r="XH34" s="17">
        <v>36.1</v>
      </c>
      <c r="XI34" s="17">
        <v>22.5</v>
      </c>
      <c r="XJ34" s="17">
        <v>22.5</v>
      </c>
      <c r="XK34" s="17">
        <v>13.6</v>
      </c>
      <c r="XL34" s="17">
        <v>25.9</v>
      </c>
      <c r="XM34" s="17">
        <v>22.5</v>
      </c>
      <c r="XN34" s="17">
        <v>22.5</v>
      </c>
      <c r="XO34" s="17">
        <v>3.4</v>
      </c>
      <c r="XP34" s="17">
        <v>14.8</v>
      </c>
      <c r="XQ34" s="17">
        <v>14</v>
      </c>
      <c r="XR34" s="17">
        <v>14</v>
      </c>
      <c r="XS34" s="17">
        <v>0.8</v>
      </c>
      <c r="XT34" s="17">
        <v>14.6</v>
      </c>
      <c r="XU34" s="17">
        <v>20</v>
      </c>
      <c r="XV34" s="17">
        <v>20</v>
      </c>
      <c r="XW34" s="17">
        <v>-5.4</v>
      </c>
      <c r="XX34" s="17">
        <v>8</v>
      </c>
      <c r="XY34" s="17">
        <v>8.2100000000000009</v>
      </c>
      <c r="XZ34" s="17">
        <v>8.2100000000000009</v>
      </c>
      <c r="YA34" s="17">
        <v>-0.21</v>
      </c>
      <c r="YB34" s="17"/>
      <c r="YC34" s="17"/>
      <c r="YD34" s="17"/>
      <c r="YE34" s="17">
        <v>0</v>
      </c>
      <c r="YF34" s="17"/>
      <c r="YG34" s="17"/>
      <c r="YH34" s="17"/>
      <c r="YI34" s="17">
        <v>0</v>
      </c>
    </row>
    <row r="35" spans="1:659" ht="24" customHeight="1" x14ac:dyDescent="0.3">
      <c r="A35" s="1"/>
      <c r="B35" s="16" t="s">
        <v>48</v>
      </c>
      <c r="C35" s="16" t="s">
        <v>834</v>
      </c>
      <c r="D35" s="17">
        <v>58.2</v>
      </c>
      <c r="E35" s="17">
        <v>44.963509999999999</v>
      </c>
      <c r="F35" s="17">
        <v>49.989339999999999</v>
      </c>
      <c r="G35" s="17">
        <v>8.2106600000000007</v>
      </c>
      <c r="H35" s="17">
        <v>647.20000000000005</v>
      </c>
      <c r="I35" s="17">
        <v>643.65809000000002</v>
      </c>
      <c r="J35" s="17">
        <v>643.65809000000002</v>
      </c>
      <c r="K35" s="17">
        <v>3.5419100000000001</v>
      </c>
      <c r="L35" s="17">
        <v>217.9</v>
      </c>
      <c r="M35" s="17">
        <v>209.39341999999999</v>
      </c>
      <c r="N35" s="17">
        <v>209.39341999999999</v>
      </c>
      <c r="O35" s="17">
        <v>8.5065799999999996</v>
      </c>
      <c r="P35" s="17"/>
      <c r="Q35" s="17"/>
      <c r="R35" s="17"/>
      <c r="S35" s="17">
        <v>0</v>
      </c>
      <c r="T35" s="17"/>
      <c r="U35" s="17"/>
      <c r="V35" s="17"/>
      <c r="W35" s="17">
        <v>0</v>
      </c>
      <c r="X35" s="17">
        <v>39.799999999999997</v>
      </c>
      <c r="Y35" s="17">
        <v>44.696689999999997</v>
      </c>
      <c r="Z35" s="17">
        <v>20.618559999999999</v>
      </c>
      <c r="AA35" s="17">
        <v>19.181439999999998</v>
      </c>
      <c r="AB35" s="17">
        <v>89</v>
      </c>
      <c r="AC35" s="17">
        <v>91.012600000000006</v>
      </c>
      <c r="AD35" s="17">
        <v>91.012600000000006</v>
      </c>
      <c r="AE35" s="17">
        <v>-2.0125999999999999</v>
      </c>
      <c r="AF35" s="17"/>
      <c r="AG35" s="17"/>
      <c r="AH35" s="17"/>
      <c r="AI35" s="17">
        <v>0</v>
      </c>
      <c r="AJ35" s="17"/>
      <c r="AK35" s="17"/>
      <c r="AL35" s="17"/>
      <c r="AM35" s="17">
        <v>0</v>
      </c>
      <c r="AN35" s="17">
        <v>186.4</v>
      </c>
      <c r="AO35" s="17">
        <v>194.89606000000001</v>
      </c>
      <c r="AP35" s="17">
        <v>194.89606000000001</v>
      </c>
      <c r="AQ35" s="17">
        <v>-8.4960599999999999</v>
      </c>
      <c r="AR35" s="17">
        <v>193.3</v>
      </c>
      <c r="AS35" s="17">
        <v>194.89606000000001</v>
      </c>
      <c r="AT35" s="17">
        <v>194.89606000000001</v>
      </c>
      <c r="AU35" s="17">
        <v>-1.59606</v>
      </c>
      <c r="AV35" s="17">
        <v>193.5</v>
      </c>
      <c r="AW35" s="17">
        <v>194.89606000000001</v>
      </c>
      <c r="AX35" s="17">
        <v>194.89606000000001</v>
      </c>
      <c r="AY35" s="17">
        <v>-1.3960600000000001</v>
      </c>
      <c r="AZ35" s="17">
        <v>270</v>
      </c>
      <c r="BA35" s="17">
        <v>293.22199999999998</v>
      </c>
      <c r="BB35" s="17">
        <v>293.22199999999998</v>
      </c>
      <c r="BC35" s="17">
        <v>-23.222000000000001</v>
      </c>
      <c r="BD35" s="17">
        <v>214.2</v>
      </c>
      <c r="BE35" s="17">
        <v>208.07390000000001</v>
      </c>
      <c r="BF35" s="17">
        <v>208.07390000000001</v>
      </c>
      <c r="BG35" s="17">
        <v>6.1261000000000001</v>
      </c>
      <c r="BH35" s="17">
        <v>110.8</v>
      </c>
      <c r="BI35" s="17">
        <v>104.34936999999999</v>
      </c>
      <c r="BJ35" s="17">
        <v>104.34936999999999</v>
      </c>
      <c r="BK35" s="17">
        <v>6.4506300000000003</v>
      </c>
      <c r="BL35" s="17">
        <v>200.2</v>
      </c>
      <c r="BM35" s="17">
        <v>228.30538000000001</v>
      </c>
      <c r="BN35" s="17">
        <v>381.30583000000001</v>
      </c>
      <c r="BO35" s="17">
        <v>-181.10583</v>
      </c>
      <c r="BP35" s="17">
        <v>4.2</v>
      </c>
      <c r="BQ35" s="17">
        <v>4.4318400000000002</v>
      </c>
      <c r="BR35" s="17">
        <v>4.4318400000000002</v>
      </c>
      <c r="BS35" s="17">
        <v>-0.23183999999999999</v>
      </c>
      <c r="BT35" s="17"/>
      <c r="BU35" s="17"/>
      <c r="BV35" s="17"/>
      <c r="BW35" s="17">
        <v>0</v>
      </c>
      <c r="BX35" s="17"/>
      <c r="BY35" s="17"/>
      <c r="BZ35" s="17"/>
      <c r="CA35" s="17">
        <v>0</v>
      </c>
      <c r="CB35" s="17"/>
      <c r="CC35" s="17"/>
      <c r="CD35" s="17"/>
      <c r="CE35" s="17">
        <v>0</v>
      </c>
      <c r="CF35" s="17"/>
      <c r="CG35" s="17"/>
      <c r="CH35" s="17"/>
      <c r="CI35" s="17">
        <v>0</v>
      </c>
      <c r="CJ35" s="17">
        <v>114.2</v>
      </c>
      <c r="CK35" s="17">
        <v>111.2509</v>
      </c>
      <c r="CL35" s="17">
        <v>111.2509</v>
      </c>
      <c r="CM35" s="17">
        <v>2.9491000000000001</v>
      </c>
      <c r="CN35" s="17">
        <v>7.4</v>
      </c>
      <c r="CO35" s="17">
        <v>5.1333399999999996</v>
      </c>
      <c r="CP35" s="17">
        <v>5.1333399999999996</v>
      </c>
      <c r="CQ35" s="17">
        <v>2.2666599999999999</v>
      </c>
      <c r="CR35" s="17">
        <v>6.1</v>
      </c>
      <c r="CS35" s="17">
        <v>2.8177599999999998</v>
      </c>
      <c r="CT35" s="17">
        <v>2.8177599999999998</v>
      </c>
      <c r="CU35" s="17">
        <v>3.2822399999999998</v>
      </c>
      <c r="CV35" s="17">
        <v>0</v>
      </c>
      <c r="CW35" s="17"/>
      <c r="CX35" s="17"/>
      <c r="CY35" s="17">
        <v>0</v>
      </c>
      <c r="CZ35" s="17">
        <v>6.4</v>
      </c>
      <c r="DA35" s="17">
        <v>6.8787000000000003</v>
      </c>
      <c r="DB35" s="17">
        <v>6.8787000000000003</v>
      </c>
      <c r="DC35" s="17">
        <v>-0.47870000000000001</v>
      </c>
      <c r="DD35" s="17">
        <v>10.1</v>
      </c>
      <c r="DE35" s="17">
        <v>14.919420000000001</v>
      </c>
      <c r="DF35" s="17">
        <v>12.669079999999999</v>
      </c>
      <c r="DG35" s="17">
        <v>-2.56908</v>
      </c>
      <c r="DH35" s="17">
        <v>60.6</v>
      </c>
      <c r="DI35" s="17">
        <v>60</v>
      </c>
      <c r="DJ35" s="17">
        <v>31.07882</v>
      </c>
      <c r="DK35" s="17">
        <v>29.521180000000001</v>
      </c>
      <c r="DL35" s="17"/>
      <c r="DM35" s="17"/>
      <c r="DN35" s="17"/>
      <c r="DO35" s="17">
        <v>0</v>
      </c>
      <c r="DP35" s="17"/>
      <c r="DQ35" s="17"/>
      <c r="DR35" s="17"/>
      <c r="DS35" s="17">
        <v>0</v>
      </c>
      <c r="DT35" s="17"/>
      <c r="DU35" s="17"/>
      <c r="DV35" s="17"/>
      <c r="DW35" s="17">
        <v>0</v>
      </c>
      <c r="DX35" s="17"/>
      <c r="DY35" s="17"/>
      <c r="DZ35" s="17"/>
      <c r="EA35" s="17">
        <v>0</v>
      </c>
      <c r="EB35" s="17">
        <v>55.5</v>
      </c>
      <c r="EC35" s="17">
        <v>56.515709999999999</v>
      </c>
      <c r="ED35" s="17">
        <v>56.515709999999999</v>
      </c>
      <c r="EE35" s="17">
        <v>-1.0157099999999999</v>
      </c>
      <c r="EF35" s="17">
        <v>93.8</v>
      </c>
      <c r="EG35" s="17">
        <v>94.289490000000001</v>
      </c>
      <c r="EH35" s="17">
        <v>93.979529999999997</v>
      </c>
      <c r="EI35" s="17">
        <v>-0.17953</v>
      </c>
      <c r="EJ35" s="17"/>
      <c r="EK35" s="17"/>
      <c r="EL35" s="17"/>
      <c r="EM35" s="17">
        <v>0</v>
      </c>
      <c r="EN35" s="17"/>
      <c r="EO35" s="17"/>
      <c r="EP35" s="17"/>
      <c r="EQ35" s="17">
        <v>0</v>
      </c>
      <c r="ER35" s="17"/>
      <c r="ES35" s="17"/>
      <c r="ET35" s="17"/>
      <c r="EU35" s="17">
        <v>0</v>
      </c>
      <c r="EV35" s="17">
        <v>6.5</v>
      </c>
      <c r="EW35" s="17">
        <v>6.39</v>
      </c>
      <c r="EX35" s="17">
        <v>6.39</v>
      </c>
      <c r="EY35" s="17">
        <v>0.11</v>
      </c>
      <c r="EZ35" s="17">
        <v>163.19999999999999</v>
      </c>
      <c r="FA35" s="17">
        <v>159.32404</v>
      </c>
      <c r="FB35" s="17">
        <v>144.32990000000001</v>
      </c>
      <c r="FC35" s="17">
        <v>18.870100000000001</v>
      </c>
      <c r="FD35" s="17">
        <v>34</v>
      </c>
      <c r="FE35" s="17">
        <v>34.788629999999998</v>
      </c>
      <c r="FF35" s="17">
        <v>34.788629999999998</v>
      </c>
      <c r="FG35" s="17">
        <v>-0.78863000000000005</v>
      </c>
      <c r="FH35" s="17">
        <v>48.5</v>
      </c>
      <c r="FI35" s="17">
        <v>48.543689999999998</v>
      </c>
      <c r="FJ35" s="17">
        <v>45</v>
      </c>
      <c r="FK35" s="17">
        <v>3.5</v>
      </c>
      <c r="FL35" s="17">
        <v>22.4</v>
      </c>
      <c r="FM35" s="17">
        <v>19.79213</v>
      </c>
      <c r="FN35" s="17">
        <v>19.79213</v>
      </c>
      <c r="FO35" s="17">
        <v>2.6078700000000001</v>
      </c>
      <c r="FP35" s="17">
        <v>18.600000000000001</v>
      </c>
      <c r="FQ35" s="17">
        <v>19.192229999999999</v>
      </c>
      <c r="FR35" s="17">
        <v>17.562139999999999</v>
      </c>
      <c r="FS35" s="17">
        <v>1.03786</v>
      </c>
      <c r="FT35" s="17">
        <v>14.3</v>
      </c>
      <c r="FU35" s="17">
        <v>13.1068</v>
      </c>
      <c r="FV35" s="17">
        <v>13.1068</v>
      </c>
      <c r="FW35" s="17">
        <v>1.1932</v>
      </c>
      <c r="FX35" s="17">
        <v>58.6</v>
      </c>
      <c r="FY35" s="17">
        <v>60.791670000000003</v>
      </c>
      <c r="FZ35" s="17">
        <v>60.791670000000003</v>
      </c>
      <c r="GA35" s="17">
        <v>-2.1916699999999998</v>
      </c>
      <c r="GB35" s="17">
        <v>182.4</v>
      </c>
      <c r="GC35" s="17">
        <v>184.91498000000001</v>
      </c>
      <c r="GD35" s="17">
        <v>184.91498000000001</v>
      </c>
      <c r="GE35" s="17">
        <v>-2.51498</v>
      </c>
      <c r="GF35" s="17">
        <v>182.8</v>
      </c>
      <c r="GG35" s="17">
        <v>184.91498000000001</v>
      </c>
      <c r="GH35" s="17">
        <v>184.91498000000001</v>
      </c>
      <c r="GI35" s="17">
        <v>-2.1149800000000001</v>
      </c>
      <c r="GJ35" s="17">
        <v>184.7</v>
      </c>
      <c r="GK35" s="17">
        <v>185.47028</v>
      </c>
      <c r="GL35" s="17">
        <v>185.47028</v>
      </c>
      <c r="GM35" s="17">
        <v>-0.77027999999999996</v>
      </c>
      <c r="GN35" s="17">
        <v>65.3</v>
      </c>
      <c r="GO35" s="17">
        <v>66.517750000000007</v>
      </c>
      <c r="GP35" s="17">
        <v>60.713259999999998</v>
      </c>
      <c r="GQ35" s="17">
        <v>4.5867399999999998</v>
      </c>
      <c r="GR35" s="17">
        <v>7.7</v>
      </c>
      <c r="GS35" s="17">
        <v>5.5404</v>
      </c>
      <c r="GT35" s="17">
        <v>9.09</v>
      </c>
      <c r="GU35" s="17">
        <v>-1.39</v>
      </c>
      <c r="GV35" s="17">
        <v>4.7</v>
      </c>
      <c r="GW35" s="17">
        <v>5.8124000000000002</v>
      </c>
      <c r="GX35" s="17">
        <v>9.8520199999999996</v>
      </c>
      <c r="GY35" s="17">
        <v>-5.1520200000000003</v>
      </c>
      <c r="GZ35" s="17">
        <v>34.5</v>
      </c>
      <c r="HA35" s="17">
        <v>34.47804</v>
      </c>
      <c r="HB35" s="17">
        <v>34.47804</v>
      </c>
      <c r="HC35" s="17">
        <v>2.196E-2</v>
      </c>
      <c r="HD35" s="17">
        <v>33.5</v>
      </c>
      <c r="HE35" s="17">
        <v>35.346119999999999</v>
      </c>
      <c r="HF35" s="17">
        <v>35.346119999999999</v>
      </c>
      <c r="HG35" s="17">
        <v>-1.84612</v>
      </c>
      <c r="HH35" s="17">
        <v>2</v>
      </c>
      <c r="HI35" s="17">
        <v>1.97359</v>
      </c>
      <c r="HJ35" s="17">
        <v>1.97359</v>
      </c>
      <c r="HK35" s="17">
        <v>2.6409999999999999E-2</v>
      </c>
      <c r="HL35" s="17">
        <v>16.899999999999999</v>
      </c>
      <c r="HM35" s="17"/>
      <c r="HN35" s="17">
        <v>16.664079999999998</v>
      </c>
      <c r="HO35" s="17">
        <v>0.23591999999999999</v>
      </c>
      <c r="HP35" s="17">
        <v>72.099999999999994</v>
      </c>
      <c r="HQ35" s="17">
        <v>51.456310000000002</v>
      </c>
      <c r="HR35" s="17">
        <v>51.456310000000002</v>
      </c>
      <c r="HS35" s="17">
        <v>20.643689999999999</v>
      </c>
      <c r="HT35" s="17"/>
      <c r="HU35" s="17"/>
      <c r="HV35" s="17"/>
      <c r="HW35" s="17">
        <v>0</v>
      </c>
      <c r="HX35" s="17"/>
      <c r="HY35" s="17"/>
      <c r="HZ35" s="17"/>
      <c r="IA35" s="17">
        <v>0</v>
      </c>
      <c r="IB35" s="17">
        <v>25.3</v>
      </c>
      <c r="IC35" s="17">
        <v>29.033359999999998</v>
      </c>
      <c r="ID35" s="17">
        <v>22.15042</v>
      </c>
      <c r="IE35" s="17">
        <v>3.1495799999999998</v>
      </c>
      <c r="IF35" s="17"/>
      <c r="IG35" s="17"/>
      <c r="IH35" s="17"/>
      <c r="II35" s="17">
        <v>0</v>
      </c>
      <c r="IJ35" s="17"/>
      <c r="IK35" s="17"/>
      <c r="IL35" s="17"/>
      <c r="IM35" s="17">
        <v>0</v>
      </c>
      <c r="IN35" s="17">
        <v>45.9</v>
      </c>
      <c r="IO35" s="17">
        <v>48.181449999999998</v>
      </c>
      <c r="IP35" s="17">
        <v>48.181449999999998</v>
      </c>
      <c r="IQ35" s="17">
        <v>-2.28145</v>
      </c>
      <c r="IR35" s="17"/>
      <c r="IS35" s="17"/>
      <c r="IT35" s="17"/>
      <c r="IU35" s="17">
        <v>0</v>
      </c>
      <c r="IV35" s="17"/>
      <c r="IW35" s="17"/>
      <c r="IX35" s="17"/>
      <c r="IY35" s="17">
        <v>0</v>
      </c>
      <c r="IZ35" s="17"/>
      <c r="JA35" s="17"/>
      <c r="JB35" s="17"/>
      <c r="JC35" s="17">
        <v>0</v>
      </c>
      <c r="JD35" s="17">
        <v>40.700000000000003</v>
      </c>
      <c r="JE35" s="17">
        <v>53.196440000000003</v>
      </c>
      <c r="JF35" s="17">
        <v>46.13391</v>
      </c>
      <c r="JG35" s="17">
        <v>-5.43391</v>
      </c>
      <c r="JH35" s="17">
        <v>176.3</v>
      </c>
      <c r="JI35" s="17">
        <v>178.35103000000001</v>
      </c>
      <c r="JJ35" s="17">
        <v>178.35103000000001</v>
      </c>
      <c r="JK35" s="17">
        <v>-2.0510299999999999</v>
      </c>
      <c r="JL35" s="17">
        <v>174.1</v>
      </c>
      <c r="JM35" s="17">
        <v>178.35103000000001</v>
      </c>
      <c r="JN35" s="17">
        <v>178.35103000000001</v>
      </c>
      <c r="JO35" s="17">
        <v>-4.2510300000000001</v>
      </c>
      <c r="JP35" s="17">
        <v>207.9</v>
      </c>
      <c r="JQ35" s="17">
        <v>178.35103000000001</v>
      </c>
      <c r="JR35" s="17">
        <v>178.35103000000001</v>
      </c>
      <c r="JS35" s="17">
        <v>29.548970000000001</v>
      </c>
      <c r="JT35" s="17">
        <v>272.89999999999998</v>
      </c>
      <c r="JU35" s="17">
        <v>268.32992000000002</v>
      </c>
      <c r="JV35" s="17">
        <v>268.32992000000002</v>
      </c>
      <c r="JW35" s="17">
        <v>4.5700799999999999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0.9</v>
      </c>
      <c r="LE35" s="17">
        <v>1.1522699999999999</v>
      </c>
      <c r="LF35" s="17">
        <v>1.1522699999999999</v>
      </c>
      <c r="LG35" s="17">
        <v>-0.25226999999999999</v>
      </c>
      <c r="LH35" s="17">
        <v>96.5</v>
      </c>
      <c r="LI35" s="17">
        <v>96.56241</v>
      </c>
      <c r="LJ35" s="17">
        <v>82.474230000000006</v>
      </c>
      <c r="LK35" s="17">
        <v>14.02577</v>
      </c>
      <c r="LL35" s="17">
        <v>98.6</v>
      </c>
      <c r="LM35" s="17">
        <v>90.447479999999999</v>
      </c>
      <c r="LN35" s="17">
        <v>75.939959999999999</v>
      </c>
      <c r="LO35" s="17">
        <v>22.660039999999999</v>
      </c>
      <c r="LP35" s="17">
        <v>66.3</v>
      </c>
      <c r="LQ35" s="17">
        <v>67.133979999999994</v>
      </c>
      <c r="LR35" s="17">
        <v>67.133979999999994</v>
      </c>
      <c r="LS35" s="17">
        <v>-0.83398000000000005</v>
      </c>
      <c r="LT35" s="17">
        <v>71.900000000000006</v>
      </c>
      <c r="LU35" s="17">
        <v>72.37388</v>
      </c>
      <c r="LV35" s="17">
        <v>67.564319999999995</v>
      </c>
      <c r="LW35" s="17">
        <v>4.33568</v>
      </c>
      <c r="LX35" s="17">
        <v>29.7</v>
      </c>
      <c r="LY35" s="17">
        <v>29.951460000000001</v>
      </c>
      <c r="LZ35" s="17">
        <v>27.96105</v>
      </c>
      <c r="MA35" s="17">
        <v>1.73895</v>
      </c>
      <c r="MB35" s="17"/>
      <c r="MC35" s="17"/>
      <c r="MD35" s="17"/>
      <c r="ME35" s="17">
        <v>0</v>
      </c>
      <c r="MF35" s="17"/>
      <c r="MG35" s="17"/>
      <c r="MH35" s="17"/>
      <c r="MI35" s="17">
        <v>0</v>
      </c>
      <c r="MJ35" s="17"/>
      <c r="MK35" s="17"/>
      <c r="ML35" s="17"/>
      <c r="MM35" s="17">
        <v>0</v>
      </c>
      <c r="MN35" s="17">
        <v>145.30000000000001</v>
      </c>
      <c r="MO35" s="17">
        <v>149.62415999999999</v>
      </c>
      <c r="MP35" s="17">
        <v>158.56294</v>
      </c>
      <c r="MQ35" s="17">
        <v>-13.26294</v>
      </c>
      <c r="MR35" s="17">
        <v>147.69999999999999</v>
      </c>
      <c r="MS35" s="17">
        <v>149.62415999999999</v>
      </c>
      <c r="MT35" s="17">
        <v>158.56294</v>
      </c>
      <c r="MU35" s="17">
        <v>-10.86294</v>
      </c>
      <c r="MV35" s="17">
        <v>148.9</v>
      </c>
      <c r="MW35" s="17">
        <v>150.07347999999999</v>
      </c>
      <c r="MX35" s="17">
        <v>159.03910999999999</v>
      </c>
      <c r="MY35" s="17">
        <v>-10.139110000000001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217.6</v>
      </c>
      <c r="NU35" s="17">
        <v>192.22092000000001</v>
      </c>
      <c r="NV35" s="17">
        <v>192.22092000000001</v>
      </c>
      <c r="NW35" s="17">
        <v>25.379079999999998</v>
      </c>
      <c r="NX35" s="17">
        <v>104.7</v>
      </c>
      <c r="NY35" s="17">
        <v>96.399079999999998</v>
      </c>
      <c r="NZ35" s="17">
        <v>96.399079999999998</v>
      </c>
      <c r="OA35" s="17">
        <v>8.3009199999999996</v>
      </c>
      <c r="OB35" s="17">
        <v>1.2</v>
      </c>
      <c r="OC35" s="17">
        <v>1.173</v>
      </c>
      <c r="OD35" s="17">
        <v>1.173</v>
      </c>
      <c r="OE35" s="17">
        <v>2.7E-2</v>
      </c>
      <c r="OF35" s="17">
        <v>85.5</v>
      </c>
      <c r="OG35" s="17">
        <v>57.36918</v>
      </c>
      <c r="OH35" s="17">
        <v>71.92</v>
      </c>
      <c r="OI35" s="17">
        <v>13.58</v>
      </c>
      <c r="OJ35" s="17">
        <v>49.4</v>
      </c>
      <c r="OK35" s="17">
        <v>68.733000000000004</v>
      </c>
      <c r="OL35" s="17">
        <v>68.733000000000004</v>
      </c>
      <c r="OM35" s="17">
        <v>-19.332999999999998</v>
      </c>
      <c r="ON35" s="17">
        <v>18.3</v>
      </c>
      <c r="OO35" s="17">
        <v>17.529</v>
      </c>
      <c r="OP35" s="17">
        <v>17.529</v>
      </c>
      <c r="OQ35" s="17">
        <v>0.77100000000000002</v>
      </c>
      <c r="OR35" s="17">
        <v>0.4</v>
      </c>
      <c r="OS35" s="17"/>
      <c r="OT35" s="17">
        <v>0.3</v>
      </c>
      <c r="OU35" s="17">
        <v>0.1</v>
      </c>
      <c r="OV35" s="17">
        <v>8.4</v>
      </c>
      <c r="OW35" s="17">
        <v>7.8</v>
      </c>
      <c r="OX35" s="17">
        <v>7.8</v>
      </c>
      <c r="OY35" s="17">
        <v>0.6</v>
      </c>
      <c r="OZ35" s="17"/>
      <c r="PA35" s="17"/>
      <c r="PB35" s="17"/>
      <c r="PC35" s="17">
        <v>0</v>
      </c>
      <c r="PD35" s="17">
        <v>9.9</v>
      </c>
      <c r="PE35" s="17">
        <v>9</v>
      </c>
      <c r="PF35" s="17">
        <v>9</v>
      </c>
      <c r="PG35" s="17">
        <v>0.9</v>
      </c>
      <c r="PH35" s="17">
        <v>3.3</v>
      </c>
      <c r="PI35" s="17">
        <v>3.5813999999999999</v>
      </c>
      <c r="PJ35" s="17">
        <v>2.0148199999999998</v>
      </c>
      <c r="PK35" s="17">
        <v>1.28518</v>
      </c>
      <c r="PL35" s="17">
        <v>0.3</v>
      </c>
      <c r="PM35" s="17">
        <v>1</v>
      </c>
      <c r="PN35" s="17">
        <v>1</v>
      </c>
      <c r="PO35" s="17">
        <v>-0.7</v>
      </c>
      <c r="PP35" s="17">
        <v>2.7</v>
      </c>
      <c r="PQ35" s="17">
        <v>2.7</v>
      </c>
      <c r="PR35" s="17">
        <v>2.7</v>
      </c>
      <c r="PS35" s="17">
        <v>0</v>
      </c>
      <c r="PT35" s="17">
        <v>1.9</v>
      </c>
      <c r="PU35" s="17">
        <v>2.2000000000000002</v>
      </c>
      <c r="PV35" s="17">
        <v>2.2000000000000002</v>
      </c>
      <c r="PW35" s="17">
        <v>-0.3</v>
      </c>
      <c r="PX35" s="17">
        <v>20</v>
      </c>
      <c r="PY35" s="17">
        <v>19.417480000000001</v>
      </c>
      <c r="PZ35" s="17">
        <v>19.417480000000001</v>
      </c>
      <c r="QA35" s="17">
        <v>0.58252000000000004</v>
      </c>
      <c r="QB35" s="17">
        <v>8.3000000000000007</v>
      </c>
      <c r="QC35" s="17">
        <v>5.7</v>
      </c>
      <c r="QD35" s="17">
        <v>5.7</v>
      </c>
      <c r="QE35" s="17">
        <v>2.6</v>
      </c>
      <c r="QF35" s="17">
        <v>7</v>
      </c>
      <c r="QG35" s="17">
        <v>4</v>
      </c>
      <c r="QH35" s="17">
        <v>4</v>
      </c>
      <c r="QI35" s="17">
        <v>3</v>
      </c>
      <c r="QJ35" s="17">
        <v>3.2</v>
      </c>
      <c r="QK35" s="17">
        <v>3.4</v>
      </c>
      <c r="QL35" s="17">
        <v>3.4</v>
      </c>
      <c r="QM35" s="17">
        <v>-0.2</v>
      </c>
      <c r="QN35" s="17">
        <v>18.2</v>
      </c>
      <c r="QO35" s="17">
        <v>17.864080000000001</v>
      </c>
      <c r="QP35" s="17">
        <v>17.864080000000001</v>
      </c>
      <c r="QQ35" s="17">
        <v>0.33592</v>
      </c>
      <c r="QR35" s="17">
        <v>9.1999999999999993</v>
      </c>
      <c r="QS35" s="17">
        <v>13.38485</v>
      </c>
      <c r="QT35" s="17">
        <v>13.38485</v>
      </c>
      <c r="QU35" s="17">
        <v>-4.18485</v>
      </c>
      <c r="QV35" s="17">
        <v>10.8</v>
      </c>
      <c r="QW35" s="17">
        <v>15.54982</v>
      </c>
      <c r="QX35" s="17">
        <v>15.54982</v>
      </c>
      <c r="QY35" s="17">
        <v>-4.7498199999999997</v>
      </c>
      <c r="QZ35" s="17">
        <v>16.399999999999999</v>
      </c>
      <c r="RA35" s="17">
        <v>12.654999999999999</v>
      </c>
      <c r="RB35" s="17">
        <v>12.654999999999999</v>
      </c>
      <c r="RC35" s="17">
        <v>3.7450000000000001</v>
      </c>
      <c r="RD35" s="17">
        <v>52.7</v>
      </c>
      <c r="RE35" s="17">
        <v>44.530999999999999</v>
      </c>
      <c r="RF35" s="17">
        <v>44.530999999999999</v>
      </c>
      <c r="RG35" s="17">
        <v>8.1690000000000005</v>
      </c>
      <c r="RH35" s="17">
        <v>0</v>
      </c>
      <c r="RI35" s="17"/>
      <c r="RJ35" s="17"/>
      <c r="RK35" s="17">
        <v>0</v>
      </c>
      <c r="RL35" s="17">
        <v>2.1</v>
      </c>
      <c r="RM35" s="17">
        <v>2.4</v>
      </c>
      <c r="RN35" s="17">
        <v>2.4</v>
      </c>
      <c r="RO35" s="17">
        <v>-0.3</v>
      </c>
      <c r="RP35" s="17">
        <v>0</v>
      </c>
      <c r="RQ35" s="17"/>
      <c r="RR35" s="17"/>
      <c r="RS35" s="17">
        <v>0</v>
      </c>
      <c r="RT35" s="17">
        <v>0</v>
      </c>
      <c r="RU35" s="17"/>
      <c r="RV35" s="17"/>
      <c r="RW35" s="17">
        <v>0</v>
      </c>
      <c r="RX35" s="17">
        <v>14.4</v>
      </c>
      <c r="RY35" s="17"/>
      <c r="RZ35" s="17">
        <v>15.850479999999999</v>
      </c>
      <c r="SA35" s="17">
        <v>-1.45048</v>
      </c>
      <c r="SB35" s="17">
        <v>2.4</v>
      </c>
      <c r="SC35" s="17">
        <v>2.3490000000000002</v>
      </c>
      <c r="SD35" s="17">
        <v>2.3490000000000002</v>
      </c>
      <c r="SE35" s="17">
        <v>5.0999999999999997E-2</v>
      </c>
      <c r="SF35" s="17">
        <v>8.4</v>
      </c>
      <c r="SG35" s="17">
        <v>6.7156399999999996</v>
      </c>
      <c r="SH35" s="17">
        <v>5.12357</v>
      </c>
      <c r="SI35" s="17">
        <v>3.27643</v>
      </c>
      <c r="SJ35" s="17">
        <v>1.3</v>
      </c>
      <c r="SK35" s="17">
        <v>1.1160000000000001</v>
      </c>
      <c r="SL35" s="17">
        <v>1.1160000000000001</v>
      </c>
      <c r="SM35" s="17">
        <v>0.184</v>
      </c>
      <c r="SN35" s="17">
        <v>0.3</v>
      </c>
      <c r="SO35" s="17">
        <v>0.4</v>
      </c>
      <c r="SP35" s="17">
        <v>0.4</v>
      </c>
      <c r="SQ35" s="17">
        <v>-0.1</v>
      </c>
      <c r="SR35" s="17">
        <v>4.5999999999999996</v>
      </c>
      <c r="SS35" s="17">
        <v>4.9000000000000004</v>
      </c>
      <c r="ST35" s="17">
        <v>4.9000000000000004</v>
      </c>
      <c r="SU35" s="17">
        <v>-0.3</v>
      </c>
      <c r="SV35" s="17">
        <v>3.3</v>
      </c>
      <c r="SW35" s="17">
        <v>3</v>
      </c>
      <c r="SX35" s="17">
        <v>3</v>
      </c>
      <c r="SY35" s="17">
        <v>0.3</v>
      </c>
      <c r="SZ35" s="17">
        <v>4.5</v>
      </c>
      <c r="TA35" s="17">
        <v>3.5</v>
      </c>
      <c r="TB35" s="17">
        <v>3.5</v>
      </c>
      <c r="TC35" s="17">
        <v>1</v>
      </c>
      <c r="TD35" s="17">
        <v>6.4</v>
      </c>
      <c r="TE35" s="17">
        <v>5.5</v>
      </c>
      <c r="TF35" s="17">
        <v>5.5</v>
      </c>
      <c r="TG35" s="17">
        <v>0.9</v>
      </c>
      <c r="TH35" s="17">
        <v>10</v>
      </c>
      <c r="TI35" s="17">
        <v>9.5</v>
      </c>
      <c r="TJ35" s="17">
        <v>9.5</v>
      </c>
      <c r="TK35" s="17">
        <v>0.5</v>
      </c>
      <c r="TL35" s="17">
        <v>24.9</v>
      </c>
      <c r="TM35" s="17">
        <v>24.382999999999999</v>
      </c>
      <c r="TN35" s="17">
        <v>24.382999999999999</v>
      </c>
      <c r="TO35" s="17">
        <v>0.51700000000000002</v>
      </c>
      <c r="TP35" s="17">
        <v>0</v>
      </c>
      <c r="TQ35" s="17"/>
      <c r="TR35" s="17"/>
      <c r="TS35" s="17">
        <v>0</v>
      </c>
      <c r="TT35" s="17">
        <v>14.1</v>
      </c>
      <c r="TU35" s="17"/>
      <c r="TV35" s="17">
        <v>28.807189999999999</v>
      </c>
      <c r="TW35" s="17">
        <v>-14.707190000000001</v>
      </c>
      <c r="TX35" s="17">
        <v>73.5</v>
      </c>
      <c r="TY35" s="17">
        <v>69.524000000000001</v>
      </c>
      <c r="TZ35" s="17">
        <v>49.664000000000001</v>
      </c>
      <c r="UA35" s="17">
        <v>23.835999999999999</v>
      </c>
      <c r="UB35" s="17">
        <v>77.7</v>
      </c>
      <c r="UC35" s="17">
        <v>84.042000000000002</v>
      </c>
      <c r="UD35" s="17">
        <v>60.024999999999999</v>
      </c>
      <c r="UE35" s="17">
        <v>17.675000000000001</v>
      </c>
      <c r="UF35" s="17">
        <v>13.4</v>
      </c>
      <c r="UG35" s="17">
        <v>5.383</v>
      </c>
      <c r="UH35" s="17">
        <v>5.383</v>
      </c>
      <c r="UI35" s="17">
        <v>8.0169999999999995</v>
      </c>
      <c r="UJ35" s="17">
        <v>8.6</v>
      </c>
      <c r="UK35" s="17">
        <v>4.2619999999999996</v>
      </c>
      <c r="UL35" s="17">
        <v>4.2619999999999996</v>
      </c>
      <c r="UM35" s="17">
        <v>4.3380000000000001</v>
      </c>
      <c r="UN35" s="17">
        <v>10.5</v>
      </c>
      <c r="UO35" s="17">
        <v>5.2</v>
      </c>
      <c r="UP35" s="17">
        <v>5.2</v>
      </c>
      <c r="UQ35" s="17">
        <v>5.3</v>
      </c>
      <c r="UR35" s="17">
        <v>3.4</v>
      </c>
      <c r="US35" s="17">
        <v>2</v>
      </c>
      <c r="UT35" s="17">
        <v>2</v>
      </c>
      <c r="UU35" s="17">
        <v>1.4</v>
      </c>
      <c r="UV35" s="17"/>
      <c r="UW35" s="17"/>
      <c r="UX35" s="17"/>
      <c r="UY35" s="17">
        <v>0</v>
      </c>
      <c r="UZ35" s="17">
        <v>5</v>
      </c>
      <c r="VA35" s="17">
        <v>4</v>
      </c>
      <c r="VB35" s="17">
        <v>4</v>
      </c>
      <c r="VC35" s="17">
        <v>1</v>
      </c>
      <c r="VD35" s="17">
        <v>5.5</v>
      </c>
      <c r="VE35" s="17">
        <v>4.5</v>
      </c>
      <c r="VF35" s="17">
        <v>4.5</v>
      </c>
      <c r="VG35" s="17">
        <v>1</v>
      </c>
      <c r="VH35" s="17">
        <v>5.6</v>
      </c>
      <c r="VI35" s="17">
        <v>4.7</v>
      </c>
      <c r="VJ35" s="17">
        <v>4.7</v>
      </c>
      <c r="VK35" s="17">
        <v>0.9</v>
      </c>
      <c r="VL35" s="17">
        <v>14.8</v>
      </c>
      <c r="VM35" s="17">
        <v>16.774000000000001</v>
      </c>
      <c r="VN35" s="17">
        <v>16.774000000000001</v>
      </c>
      <c r="VO35" s="17">
        <v>-1.974</v>
      </c>
      <c r="VP35" s="17">
        <v>211.6</v>
      </c>
      <c r="VQ35" s="17">
        <v>220.08600000000001</v>
      </c>
      <c r="VR35" s="17">
        <v>220.08600000000001</v>
      </c>
      <c r="VS35" s="17">
        <v>-8.4860000000000007</v>
      </c>
      <c r="VT35" s="17">
        <v>8.9</v>
      </c>
      <c r="VU35" s="17">
        <v>14.051299999999999</v>
      </c>
      <c r="VV35" s="17">
        <v>14.051299999999999</v>
      </c>
      <c r="VW35" s="17">
        <v>-5.1513</v>
      </c>
      <c r="VX35" s="17">
        <v>61.2</v>
      </c>
      <c r="VY35" s="17">
        <v>123.37693</v>
      </c>
      <c r="VZ35" s="17">
        <v>123.37693</v>
      </c>
      <c r="WA35" s="17">
        <v>-62.176929999999999</v>
      </c>
      <c r="WB35" s="17">
        <v>0.6</v>
      </c>
      <c r="WC35" s="17">
        <v>0.6</v>
      </c>
      <c r="WD35" s="17">
        <v>0.6</v>
      </c>
      <c r="WE35" s="17">
        <v>0</v>
      </c>
      <c r="WF35" s="17">
        <v>3.2</v>
      </c>
      <c r="WG35" s="17">
        <v>13</v>
      </c>
      <c r="WH35" s="17">
        <v>13</v>
      </c>
      <c r="WI35" s="17">
        <v>-9.8000000000000007</v>
      </c>
      <c r="WJ35" s="17">
        <v>20.2</v>
      </c>
      <c r="WK35" s="17">
        <v>30</v>
      </c>
      <c r="WL35" s="17">
        <v>30</v>
      </c>
      <c r="WM35" s="17">
        <v>-9.8000000000000007</v>
      </c>
      <c r="WN35" s="17">
        <v>43.4</v>
      </c>
      <c r="WO35" s="17">
        <v>89.954769999999996</v>
      </c>
      <c r="WP35" s="17">
        <v>89.954769999999996</v>
      </c>
      <c r="WQ35" s="17">
        <v>-46.554769999999998</v>
      </c>
      <c r="WR35" s="17">
        <v>11.8</v>
      </c>
      <c r="WS35" s="17">
        <v>10.90136</v>
      </c>
      <c r="WT35" s="17">
        <v>10.90136</v>
      </c>
      <c r="WU35" s="17">
        <v>0.89863999999999999</v>
      </c>
      <c r="WV35" s="17">
        <v>8.6</v>
      </c>
      <c r="WW35" s="17">
        <v>10</v>
      </c>
      <c r="WX35" s="17">
        <v>10</v>
      </c>
      <c r="WY35" s="17">
        <v>-1.4</v>
      </c>
      <c r="WZ35" s="17">
        <v>20</v>
      </c>
      <c r="XA35" s="17">
        <v>18.4466</v>
      </c>
      <c r="XB35" s="17">
        <v>18.4466</v>
      </c>
      <c r="XC35" s="17">
        <v>1.5533999999999999</v>
      </c>
      <c r="XD35" s="17">
        <v>9.5</v>
      </c>
      <c r="XE35" s="17">
        <v>10.8</v>
      </c>
      <c r="XF35" s="17">
        <v>10.8</v>
      </c>
      <c r="XG35" s="17">
        <v>-1.3</v>
      </c>
      <c r="XH35" s="17">
        <v>35.9</v>
      </c>
      <c r="XI35" s="17">
        <v>22.5</v>
      </c>
      <c r="XJ35" s="17">
        <v>22.5</v>
      </c>
      <c r="XK35" s="17">
        <v>13.4</v>
      </c>
      <c r="XL35" s="17">
        <v>27.9</v>
      </c>
      <c r="XM35" s="17">
        <v>22.5</v>
      </c>
      <c r="XN35" s="17">
        <v>22.5</v>
      </c>
      <c r="XO35" s="17">
        <v>5.4</v>
      </c>
      <c r="XP35" s="17">
        <v>14.4</v>
      </c>
      <c r="XQ35" s="17">
        <v>14</v>
      </c>
      <c r="XR35" s="17">
        <v>14</v>
      </c>
      <c r="XS35" s="17">
        <v>0.4</v>
      </c>
      <c r="XT35" s="17">
        <v>14.6</v>
      </c>
      <c r="XU35" s="17">
        <v>20</v>
      </c>
      <c r="XV35" s="17">
        <v>20</v>
      </c>
      <c r="XW35" s="17">
        <v>-5.4</v>
      </c>
      <c r="XX35" s="17">
        <v>8.4</v>
      </c>
      <c r="XY35" s="17">
        <v>8.2100000000000009</v>
      </c>
      <c r="XZ35" s="17">
        <v>8.2100000000000009</v>
      </c>
      <c r="YA35" s="17">
        <v>0.19</v>
      </c>
      <c r="YB35" s="17"/>
      <c r="YC35" s="17"/>
      <c r="YD35" s="17"/>
      <c r="YE35" s="17">
        <v>0</v>
      </c>
      <c r="YF35" s="17"/>
      <c r="YG35" s="17"/>
      <c r="YH35" s="17"/>
      <c r="YI35" s="17">
        <v>0</v>
      </c>
    </row>
    <row r="36" spans="1:659" ht="24" customHeight="1" x14ac:dyDescent="0.3">
      <c r="A36" s="1"/>
      <c r="B36" s="16" t="s">
        <v>48</v>
      </c>
      <c r="C36" s="16" t="s">
        <v>835</v>
      </c>
      <c r="D36" s="17">
        <v>58.8</v>
      </c>
      <c r="E36" s="17">
        <v>45.845120000000001</v>
      </c>
      <c r="F36" s="17">
        <v>49.877319999999997</v>
      </c>
      <c r="G36" s="17">
        <v>8.9226799999999997</v>
      </c>
      <c r="H36" s="17">
        <v>644.70000000000005</v>
      </c>
      <c r="I36" s="17">
        <v>643.65809000000002</v>
      </c>
      <c r="J36" s="17">
        <v>643.65809000000002</v>
      </c>
      <c r="K36" s="17">
        <v>1.0419099999999999</v>
      </c>
      <c r="L36" s="17">
        <v>217.5</v>
      </c>
      <c r="M36" s="17">
        <v>209.39341999999999</v>
      </c>
      <c r="N36" s="17">
        <v>209.39341999999999</v>
      </c>
      <c r="O36" s="17">
        <v>8.1065799999999992</v>
      </c>
      <c r="P36" s="17"/>
      <c r="Q36" s="17"/>
      <c r="R36" s="17"/>
      <c r="S36" s="17">
        <v>0</v>
      </c>
      <c r="T36" s="17"/>
      <c r="U36" s="17"/>
      <c r="V36" s="17"/>
      <c r="W36" s="17">
        <v>0</v>
      </c>
      <c r="X36" s="17">
        <v>40</v>
      </c>
      <c r="Y36" s="17">
        <v>45.349960000000003</v>
      </c>
      <c r="Z36" s="17">
        <v>21.529</v>
      </c>
      <c r="AA36" s="17">
        <v>18.471</v>
      </c>
      <c r="AB36" s="17">
        <v>89.1</v>
      </c>
      <c r="AC36" s="17">
        <v>91.012600000000006</v>
      </c>
      <c r="AD36" s="17">
        <v>91.012600000000006</v>
      </c>
      <c r="AE36" s="17">
        <v>-1.9126000000000001</v>
      </c>
      <c r="AF36" s="17"/>
      <c r="AG36" s="17"/>
      <c r="AH36" s="17"/>
      <c r="AI36" s="17">
        <v>0</v>
      </c>
      <c r="AJ36" s="17"/>
      <c r="AK36" s="17"/>
      <c r="AL36" s="17"/>
      <c r="AM36" s="17">
        <v>0</v>
      </c>
      <c r="AN36" s="17">
        <v>186.2</v>
      </c>
      <c r="AO36" s="17">
        <v>194.89606000000001</v>
      </c>
      <c r="AP36" s="17">
        <v>194.89606000000001</v>
      </c>
      <c r="AQ36" s="17">
        <v>-8.6960599999999992</v>
      </c>
      <c r="AR36" s="17">
        <v>199.1</v>
      </c>
      <c r="AS36" s="17">
        <v>194.89606000000001</v>
      </c>
      <c r="AT36" s="17">
        <v>194.89606000000001</v>
      </c>
      <c r="AU36" s="17">
        <v>4.2039400000000002</v>
      </c>
      <c r="AV36" s="17">
        <v>199</v>
      </c>
      <c r="AW36" s="17">
        <v>194.89606000000001</v>
      </c>
      <c r="AX36" s="17">
        <v>194.89606000000001</v>
      </c>
      <c r="AY36" s="17">
        <v>4.1039399999999997</v>
      </c>
      <c r="AZ36" s="17">
        <v>283.8</v>
      </c>
      <c r="BA36" s="17">
        <v>293.22199999999998</v>
      </c>
      <c r="BB36" s="17">
        <v>293.22199999999998</v>
      </c>
      <c r="BC36" s="17">
        <v>-9.4220000000000006</v>
      </c>
      <c r="BD36" s="17">
        <v>211.4</v>
      </c>
      <c r="BE36" s="17">
        <v>208.07390000000001</v>
      </c>
      <c r="BF36" s="17">
        <v>208.07390000000001</v>
      </c>
      <c r="BG36" s="17">
        <v>3.3260999999999998</v>
      </c>
      <c r="BH36" s="17">
        <v>110.8</v>
      </c>
      <c r="BI36" s="17">
        <v>104.34936999999999</v>
      </c>
      <c r="BJ36" s="17">
        <v>104.34936999999999</v>
      </c>
      <c r="BK36" s="17">
        <v>6.4506300000000003</v>
      </c>
      <c r="BL36" s="17">
        <v>199.5</v>
      </c>
      <c r="BM36" s="17">
        <v>197.13883000000001</v>
      </c>
      <c r="BN36" s="17">
        <v>381.30583000000001</v>
      </c>
      <c r="BO36" s="17">
        <v>-181.80582999999999</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114.6</v>
      </c>
      <c r="CK36" s="17">
        <v>111.2509</v>
      </c>
      <c r="CL36" s="17">
        <v>111.2509</v>
      </c>
      <c r="CM36" s="17">
        <v>3.3491</v>
      </c>
      <c r="CN36" s="17">
        <v>7.4</v>
      </c>
      <c r="CO36" s="17">
        <v>5.1333399999999996</v>
      </c>
      <c r="CP36" s="17">
        <v>5.1333399999999996</v>
      </c>
      <c r="CQ36" s="17">
        <v>2.2666599999999999</v>
      </c>
      <c r="CR36" s="17">
        <v>5.4</v>
      </c>
      <c r="CS36" s="17">
        <v>2.8177599999999998</v>
      </c>
      <c r="CT36" s="17">
        <v>2.8177599999999998</v>
      </c>
      <c r="CU36" s="17">
        <v>2.5822400000000001</v>
      </c>
      <c r="CV36" s="17">
        <v>0</v>
      </c>
      <c r="CW36" s="17"/>
      <c r="CX36" s="17"/>
      <c r="CY36" s="17">
        <v>0</v>
      </c>
      <c r="CZ36" s="17">
        <v>6.6</v>
      </c>
      <c r="DA36" s="17">
        <v>6.8787000000000003</v>
      </c>
      <c r="DB36" s="17">
        <v>6.8787000000000003</v>
      </c>
      <c r="DC36" s="17">
        <v>-0.2787</v>
      </c>
      <c r="DD36" s="17">
        <v>10.9</v>
      </c>
      <c r="DE36" s="17">
        <v>14.919420000000001</v>
      </c>
      <c r="DF36" s="17">
        <v>12.669079999999999</v>
      </c>
      <c r="DG36" s="17">
        <v>-1.76908</v>
      </c>
      <c r="DH36" s="17">
        <v>60.2</v>
      </c>
      <c r="DI36" s="17">
        <v>60</v>
      </c>
      <c r="DJ36" s="17">
        <v>29.327649999999998</v>
      </c>
      <c r="DK36" s="17">
        <v>30.872350000000001</v>
      </c>
      <c r="DL36" s="17"/>
      <c r="DM36" s="17"/>
      <c r="DN36" s="17"/>
      <c r="DO36" s="17">
        <v>0</v>
      </c>
      <c r="DP36" s="17"/>
      <c r="DQ36" s="17"/>
      <c r="DR36" s="17"/>
      <c r="DS36" s="17">
        <v>0</v>
      </c>
      <c r="DT36" s="17"/>
      <c r="DU36" s="17"/>
      <c r="DV36" s="17"/>
      <c r="DW36" s="17">
        <v>0</v>
      </c>
      <c r="DX36" s="17"/>
      <c r="DY36" s="17"/>
      <c r="DZ36" s="17"/>
      <c r="EA36" s="17">
        <v>0</v>
      </c>
      <c r="EB36" s="17">
        <v>55.6</v>
      </c>
      <c r="EC36" s="17">
        <v>56.515709999999999</v>
      </c>
      <c r="ED36" s="17">
        <v>56.515709999999999</v>
      </c>
      <c r="EE36" s="17">
        <v>-0.91571000000000002</v>
      </c>
      <c r="EF36" s="17">
        <v>93.1</v>
      </c>
      <c r="EG36" s="17">
        <v>93.97954</v>
      </c>
      <c r="EH36" s="17">
        <v>94.289490000000001</v>
      </c>
      <c r="EI36" s="17">
        <v>-1.1894899999999999</v>
      </c>
      <c r="EJ36" s="17"/>
      <c r="EK36" s="17"/>
      <c r="EL36" s="17"/>
      <c r="EM36" s="17">
        <v>0</v>
      </c>
      <c r="EN36" s="17"/>
      <c r="EO36" s="17"/>
      <c r="EP36" s="17"/>
      <c r="EQ36" s="17">
        <v>0</v>
      </c>
      <c r="ER36" s="17"/>
      <c r="ES36" s="17"/>
      <c r="ET36" s="17"/>
      <c r="EU36" s="17">
        <v>0</v>
      </c>
      <c r="EV36" s="17">
        <v>6.5</v>
      </c>
      <c r="EW36" s="17">
        <v>6.39</v>
      </c>
      <c r="EX36" s="17">
        <v>6.39</v>
      </c>
      <c r="EY36" s="17">
        <v>0.11</v>
      </c>
      <c r="EZ36" s="17">
        <v>163.19999999999999</v>
      </c>
      <c r="FA36" s="17">
        <v>160.226</v>
      </c>
      <c r="FB36" s="17">
        <v>144.32990000000001</v>
      </c>
      <c r="FC36" s="17">
        <v>18.870100000000001</v>
      </c>
      <c r="FD36" s="17">
        <v>34</v>
      </c>
      <c r="FE36" s="17">
        <v>34.788629999999998</v>
      </c>
      <c r="FF36" s="17">
        <v>34.788629999999998</v>
      </c>
      <c r="FG36" s="17">
        <v>-0.78863000000000005</v>
      </c>
      <c r="FH36" s="17">
        <v>48.8</v>
      </c>
      <c r="FI36" s="17">
        <v>48.543689999999998</v>
      </c>
      <c r="FJ36" s="17">
        <v>45</v>
      </c>
      <c r="FK36" s="17">
        <v>3.8</v>
      </c>
      <c r="FL36" s="17">
        <v>22.1</v>
      </c>
      <c r="FM36" s="17">
        <v>19.79213</v>
      </c>
      <c r="FN36" s="17">
        <v>19.79213</v>
      </c>
      <c r="FO36" s="17">
        <v>2.3078699999999999</v>
      </c>
      <c r="FP36" s="17">
        <v>18.600000000000001</v>
      </c>
      <c r="FQ36" s="17">
        <v>19.192229999999999</v>
      </c>
      <c r="FR36" s="17">
        <v>17.562139999999999</v>
      </c>
      <c r="FS36" s="17">
        <v>1.03786</v>
      </c>
      <c r="FT36" s="17">
        <v>14.3</v>
      </c>
      <c r="FU36" s="17">
        <v>13.1068</v>
      </c>
      <c r="FV36" s="17">
        <v>13.1068</v>
      </c>
      <c r="FW36" s="17">
        <v>1.1932</v>
      </c>
      <c r="FX36" s="17">
        <v>59.1</v>
      </c>
      <c r="FY36" s="17">
        <v>60.791670000000003</v>
      </c>
      <c r="FZ36" s="17">
        <v>60.791670000000003</v>
      </c>
      <c r="GA36" s="17">
        <v>-1.69167</v>
      </c>
      <c r="GB36" s="17">
        <v>183.9</v>
      </c>
      <c r="GC36" s="17">
        <v>184.91498000000001</v>
      </c>
      <c r="GD36" s="17">
        <v>184.91498000000001</v>
      </c>
      <c r="GE36" s="17">
        <v>-1.01498</v>
      </c>
      <c r="GF36" s="17">
        <v>184.5</v>
      </c>
      <c r="GG36" s="17">
        <v>184.91498000000001</v>
      </c>
      <c r="GH36" s="17">
        <v>184.91498000000001</v>
      </c>
      <c r="GI36" s="17">
        <v>-0.41498000000000002</v>
      </c>
      <c r="GJ36" s="17">
        <v>183.6</v>
      </c>
      <c r="GK36" s="17">
        <v>185.47028</v>
      </c>
      <c r="GL36" s="17">
        <v>185.47028</v>
      </c>
      <c r="GM36" s="17">
        <v>-1.8702799999999999</v>
      </c>
      <c r="GN36" s="17">
        <v>65.400000000000006</v>
      </c>
      <c r="GO36" s="17">
        <v>68.754819999999995</v>
      </c>
      <c r="GP36" s="17">
        <v>63.115859999999998</v>
      </c>
      <c r="GQ36" s="17">
        <v>2.2841399999999998</v>
      </c>
      <c r="GR36" s="17">
        <v>7.9</v>
      </c>
      <c r="GS36" s="17">
        <v>5.5404</v>
      </c>
      <c r="GT36" s="17">
        <v>9.09</v>
      </c>
      <c r="GU36" s="17">
        <v>-1.19</v>
      </c>
      <c r="GV36" s="17">
        <v>4.7</v>
      </c>
      <c r="GW36" s="17">
        <v>5.8124000000000002</v>
      </c>
      <c r="GX36" s="17">
        <v>9.8520199999999996</v>
      </c>
      <c r="GY36" s="17">
        <v>-5.1520200000000003</v>
      </c>
      <c r="GZ36" s="17">
        <v>23.5</v>
      </c>
      <c r="HA36" s="17">
        <v>23.096319999999999</v>
      </c>
      <c r="HB36" s="17">
        <v>21.725919999999999</v>
      </c>
      <c r="HC36" s="17">
        <v>1.7740800000000001</v>
      </c>
      <c r="HD36" s="17">
        <v>33.799999999999997</v>
      </c>
      <c r="HE36" s="17">
        <v>35.346119999999999</v>
      </c>
      <c r="HF36" s="17">
        <v>35.346119999999999</v>
      </c>
      <c r="HG36" s="17">
        <v>-1.5461199999999999</v>
      </c>
      <c r="HH36" s="17">
        <v>2</v>
      </c>
      <c r="HI36" s="17">
        <v>1.97359</v>
      </c>
      <c r="HJ36" s="17">
        <v>1.97359</v>
      </c>
      <c r="HK36" s="17">
        <v>2.6409999999999999E-2</v>
      </c>
      <c r="HL36" s="17">
        <v>17.100000000000001</v>
      </c>
      <c r="HM36" s="17"/>
      <c r="HN36" s="17">
        <v>16.664079999999998</v>
      </c>
      <c r="HO36" s="17">
        <v>0.43591999999999997</v>
      </c>
      <c r="HP36" s="17">
        <v>85.6</v>
      </c>
      <c r="HQ36" s="17">
        <v>62.838039999999999</v>
      </c>
      <c r="HR36" s="17">
        <v>64.208439999999996</v>
      </c>
      <c r="HS36" s="17">
        <v>21.391559999999998</v>
      </c>
      <c r="HT36" s="17"/>
      <c r="HU36" s="17"/>
      <c r="HV36" s="17"/>
      <c r="HW36" s="17">
        <v>0</v>
      </c>
      <c r="HX36" s="17"/>
      <c r="HY36" s="17"/>
      <c r="HZ36" s="17"/>
      <c r="IA36" s="17">
        <v>0</v>
      </c>
      <c r="IB36" s="17">
        <v>25.5</v>
      </c>
      <c r="IC36" s="17">
        <v>32.407049999999998</v>
      </c>
      <c r="ID36" s="17">
        <v>24.979430000000001</v>
      </c>
      <c r="IE36" s="17">
        <v>0.52056999999999998</v>
      </c>
      <c r="IF36" s="17"/>
      <c r="IG36" s="17"/>
      <c r="IH36" s="17"/>
      <c r="II36" s="17">
        <v>0</v>
      </c>
      <c r="IJ36" s="17"/>
      <c r="IK36" s="17"/>
      <c r="IL36" s="17"/>
      <c r="IM36" s="17">
        <v>0</v>
      </c>
      <c r="IN36" s="17">
        <v>45.9</v>
      </c>
      <c r="IO36" s="17">
        <v>48.181449999999998</v>
      </c>
      <c r="IP36" s="17">
        <v>48.181449999999998</v>
      </c>
      <c r="IQ36" s="17">
        <v>-2.28145</v>
      </c>
      <c r="IR36" s="17"/>
      <c r="IS36" s="17"/>
      <c r="IT36" s="17"/>
      <c r="IU36" s="17">
        <v>0</v>
      </c>
      <c r="IV36" s="17"/>
      <c r="IW36" s="17"/>
      <c r="IX36" s="17"/>
      <c r="IY36" s="17">
        <v>0</v>
      </c>
      <c r="IZ36" s="17"/>
      <c r="JA36" s="17"/>
      <c r="JB36" s="17"/>
      <c r="JC36" s="17">
        <v>0</v>
      </c>
      <c r="JD36" s="17">
        <v>40.6</v>
      </c>
      <c r="JE36" s="17">
        <v>55.918349999999997</v>
      </c>
      <c r="JF36" s="17">
        <v>49.057229999999997</v>
      </c>
      <c r="JG36" s="17">
        <v>-8.4572299999999991</v>
      </c>
      <c r="JH36" s="17">
        <v>176.1</v>
      </c>
      <c r="JI36" s="17">
        <v>178.35103000000001</v>
      </c>
      <c r="JJ36" s="17">
        <v>178.35103000000001</v>
      </c>
      <c r="JK36" s="17">
        <v>-2.2510300000000001</v>
      </c>
      <c r="JL36" s="17">
        <v>173.5</v>
      </c>
      <c r="JM36" s="17">
        <v>178.35103000000001</v>
      </c>
      <c r="JN36" s="17">
        <v>178.35103000000001</v>
      </c>
      <c r="JO36" s="17">
        <v>-4.8510299999999997</v>
      </c>
      <c r="JP36" s="17">
        <v>207.7</v>
      </c>
      <c r="JQ36" s="17">
        <v>178.35103000000001</v>
      </c>
      <c r="JR36" s="17">
        <v>178.35103000000001</v>
      </c>
      <c r="JS36" s="17">
        <v>29.348970000000001</v>
      </c>
      <c r="JT36" s="17">
        <v>272.7</v>
      </c>
      <c r="JU36" s="17">
        <v>268.32992000000002</v>
      </c>
      <c r="JV36" s="17">
        <v>268.32992000000002</v>
      </c>
      <c r="JW36" s="17">
        <v>4.3700799999999997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0.9</v>
      </c>
      <c r="LE36" s="17">
        <v>1.1522699999999999</v>
      </c>
      <c r="LF36" s="17">
        <v>1.1522699999999999</v>
      </c>
      <c r="LG36" s="17">
        <v>-0.25226999999999999</v>
      </c>
      <c r="LH36" s="17">
        <v>98.4</v>
      </c>
      <c r="LI36" s="17">
        <v>99.460229999999996</v>
      </c>
      <c r="LJ36" s="17">
        <v>46.601939999999999</v>
      </c>
      <c r="LK36" s="17">
        <v>51.79806</v>
      </c>
      <c r="LL36" s="17">
        <v>98.7</v>
      </c>
      <c r="LM36" s="17">
        <v>92.444500000000005</v>
      </c>
      <c r="LN36" s="17">
        <v>83.984049999999996</v>
      </c>
      <c r="LO36" s="17">
        <v>14.715949999999999</v>
      </c>
      <c r="LP36" s="17">
        <v>62.2</v>
      </c>
      <c r="LQ36" s="17">
        <v>67.133979999999994</v>
      </c>
      <c r="LR36" s="17">
        <v>67.133979999999994</v>
      </c>
      <c r="LS36" s="17">
        <v>-4.93398</v>
      </c>
      <c r="LT36" s="17">
        <v>71.8</v>
      </c>
      <c r="LU36" s="17">
        <v>72.37388</v>
      </c>
      <c r="LV36" s="17">
        <v>69.222660000000005</v>
      </c>
      <c r="LW36" s="17">
        <v>2.57734</v>
      </c>
      <c r="LX36" s="17">
        <v>29.8</v>
      </c>
      <c r="LY36" s="17">
        <v>29.951460000000001</v>
      </c>
      <c r="LZ36" s="17">
        <v>28.647349999999999</v>
      </c>
      <c r="MA36" s="17">
        <v>1.15265</v>
      </c>
      <c r="MB36" s="17"/>
      <c r="MC36" s="17"/>
      <c r="MD36" s="17"/>
      <c r="ME36" s="17">
        <v>0</v>
      </c>
      <c r="MF36" s="17"/>
      <c r="MG36" s="17"/>
      <c r="MH36" s="17"/>
      <c r="MI36" s="17">
        <v>0</v>
      </c>
      <c r="MJ36" s="17"/>
      <c r="MK36" s="17"/>
      <c r="ML36" s="17"/>
      <c r="MM36" s="17">
        <v>0</v>
      </c>
      <c r="MN36" s="17">
        <v>145.5</v>
      </c>
      <c r="MO36" s="17">
        <v>149.62415999999999</v>
      </c>
      <c r="MP36" s="17">
        <v>158.56294</v>
      </c>
      <c r="MQ36" s="17">
        <v>-13.062939999999999</v>
      </c>
      <c r="MR36" s="17">
        <v>147.6</v>
      </c>
      <c r="MS36" s="17">
        <v>149.62415999999999</v>
      </c>
      <c r="MT36" s="17">
        <v>158.56294</v>
      </c>
      <c r="MU36" s="17">
        <v>-10.96294</v>
      </c>
      <c r="MV36" s="17">
        <v>149</v>
      </c>
      <c r="MW36" s="17">
        <v>150.07347999999999</v>
      </c>
      <c r="MX36" s="17">
        <v>159.03910999999999</v>
      </c>
      <c r="MY36" s="17">
        <v>-10.039110000000001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217.3</v>
      </c>
      <c r="NU36" s="17">
        <v>192.22092000000001</v>
      </c>
      <c r="NV36" s="17">
        <v>192.22092000000001</v>
      </c>
      <c r="NW36" s="17">
        <v>25.079080000000001</v>
      </c>
      <c r="NX36" s="17">
        <v>104.3</v>
      </c>
      <c r="NY36" s="17">
        <v>96.399079999999998</v>
      </c>
      <c r="NZ36" s="17">
        <v>96.399079999999998</v>
      </c>
      <c r="OA36" s="17">
        <v>7.9009200000000002</v>
      </c>
      <c r="OB36" s="17">
        <v>1.1000000000000001</v>
      </c>
      <c r="OC36" s="17">
        <v>0.99099999999999999</v>
      </c>
      <c r="OD36" s="17">
        <v>0.99099999999999999</v>
      </c>
      <c r="OE36" s="17">
        <v>0.109</v>
      </c>
      <c r="OF36" s="17">
        <v>78.8</v>
      </c>
      <c r="OG36" s="17">
        <v>59.881959999999999</v>
      </c>
      <c r="OH36" s="17">
        <v>71.930000000000007</v>
      </c>
      <c r="OI36" s="17">
        <v>6.87</v>
      </c>
      <c r="OJ36" s="17">
        <v>63.2</v>
      </c>
      <c r="OK36" s="17">
        <v>68.337000000000003</v>
      </c>
      <c r="OL36" s="17">
        <v>68.337000000000003</v>
      </c>
      <c r="OM36" s="17">
        <v>-5.1369999999999996</v>
      </c>
      <c r="ON36" s="17">
        <v>18.399999999999999</v>
      </c>
      <c r="OO36" s="17">
        <v>17.527000000000001</v>
      </c>
      <c r="OP36" s="17">
        <v>17.527000000000001</v>
      </c>
      <c r="OQ36" s="17">
        <v>0.873</v>
      </c>
      <c r="OR36" s="17">
        <v>0.4</v>
      </c>
      <c r="OS36" s="17"/>
      <c r="OT36" s="17">
        <v>0.2</v>
      </c>
      <c r="OU36" s="17">
        <v>0.2</v>
      </c>
      <c r="OV36" s="17">
        <v>8.3000000000000007</v>
      </c>
      <c r="OW36" s="17">
        <v>7.8</v>
      </c>
      <c r="OX36" s="17">
        <v>7.8</v>
      </c>
      <c r="OY36" s="17">
        <v>0.5</v>
      </c>
      <c r="OZ36" s="17"/>
      <c r="PA36" s="17"/>
      <c r="PB36" s="17"/>
      <c r="PC36" s="17">
        <v>0</v>
      </c>
      <c r="PD36" s="17">
        <v>9.9</v>
      </c>
      <c r="PE36" s="17">
        <v>9</v>
      </c>
      <c r="PF36" s="17">
        <v>9</v>
      </c>
      <c r="PG36" s="17">
        <v>0.9</v>
      </c>
      <c r="PH36" s="17">
        <v>3.3</v>
      </c>
      <c r="PI36" s="17">
        <v>3.6238999999999999</v>
      </c>
      <c r="PJ36" s="17">
        <v>2.0740599999999998</v>
      </c>
      <c r="PK36" s="17">
        <v>1.22594</v>
      </c>
      <c r="PL36" s="17">
        <v>0.3</v>
      </c>
      <c r="PM36" s="17">
        <v>1</v>
      </c>
      <c r="PN36" s="17">
        <v>1</v>
      </c>
      <c r="PO36" s="17">
        <v>-0.7</v>
      </c>
      <c r="PP36" s="17">
        <v>2.9</v>
      </c>
      <c r="PQ36" s="17">
        <v>2.7</v>
      </c>
      <c r="PR36" s="17">
        <v>2.7</v>
      </c>
      <c r="PS36" s="17">
        <v>0.2</v>
      </c>
      <c r="PT36" s="17">
        <v>2</v>
      </c>
      <c r="PU36" s="17">
        <v>2.2000000000000002</v>
      </c>
      <c r="PV36" s="17">
        <v>2.2000000000000002</v>
      </c>
      <c r="PW36" s="17">
        <v>-0.2</v>
      </c>
      <c r="PX36" s="17">
        <v>20.3</v>
      </c>
      <c r="PY36" s="17">
        <v>19.417480000000001</v>
      </c>
      <c r="PZ36" s="17">
        <v>19.417480000000001</v>
      </c>
      <c r="QA36" s="17">
        <v>0.88251999999999997</v>
      </c>
      <c r="QB36" s="17">
        <v>8.3000000000000007</v>
      </c>
      <c r="QC36" s="17">
        <v>5.7</v>
      </c>
      <c r="QD36" s="17">
        <v>5.7</v>
      </c>
      <c r="QE36" s="17">
        <v>2.6</v>
      </c>
      <c r="QF36" s="17">
        <v>7</v>
      </c>
      <c r="QG36" s="17">
        <v>4</v>
      </c>
      <c r="QH36" s="17">
        <v>4</v>
      </c>
      <c r="QI36" s="17">
        <v>3</v>
      </c>
      <c r="QJ36" s="17">
        <v>3.2</v>
      </c>
      <c r="QK36" s="17">
        <v>3.4</v>
      </c>
      <c r="QL36" s="17">
        <v>3.4</v>
      </c>
      <c r="QM36" s="17">
        <v>-0.2</v>
      </c>
      <c r="QN36" s="17">
        <v>18.2</v>
      </c>
      <c r="QO36" s="17">
        <v>17.864080000000001</v>
      </c>
      <c r="QP36" s="17">
        <v>17.864080000000001</v>
      </c>
      <c r="QQ36" s="17">
        <v>0.33592</v>
      </c>
      <c r="QR36" s="17">
        <v>8.4</v>
      </c>
      <c r="QS36" s="17">
        <v>13.472</v>
      </c>
      <c r="QT36" s="17">
        <v>13.472</v>
      </c>
      <c r="QU36" s="17">
        <v>-5.0720000000000001</v>
      </c>
      <c r="QV36" s="17">
        <v>11.9</v>
      </c>
      <c r="QW36" s="17">
        <v>15.62496</v>
      </c>
      <c r="QX36" s="17">
        <v>15.62496</v>
      </c>
      <c r="QY36" s="17">
        <v>-3.7249599999999998</v>
      </c>
      <c r="QZ36" s="17">
        <v>17.5</v>
      </c>
      <c r="RA36" s="17">
        <v>12.775</v>
      </c>
      <c r="RB36" s="17">
        <v>12.775</v>
      </c>
      <c r="RC36" s="17">
        <v>4.7249999999999996</v>
      </c>
      <c r="RD36" s="17">
        <v>59.4</v>
      </c>
      <c r="RE36" s="17">
        <v>45.493000000000002</v>
      </c>
      <c r="RF36" s="17">
        <v>45.493000000000002</v>
      </c>
      <c r="RG36" s="17">
        <v>13.907</v>
      </c>
      <c r="RH36" s="17">
        <v>0</v>
      </c>
      <c r="RI36" s="17"/>
      <c r="RJ36" s="17"/>
      <c r="RK36" s="17">
        <v>0</v>
      </c>
      <c r="RL36" s="17">
        <v>2.1</v>
      </c>
      <c r="RM36" s="17">
        <v>2.4</v>
      </c>
      <c r="RN36" s="17">
        <v>2.4</v>
      </c>
      <c r="RO36" s="17">
        <v>-0.3</v>
      </c>
      <c r="RP36" s="17">
        <v>0</v>
      </c>
      <c r="RQ36" s="17"/>
      <c r="RR36" s="17"/>
      <c r="RS36" s="17">
        <v>0</v>
      </c>
      <c r="RT36" s="17">
        <v>0</v>
      </c>
      <c r="RU36" s="17"/>
      <c r="RV36" s="17"/>
      <c r="RW36" s="17">
        <v>0</v>
      </c>
      <c r="RX36" s="17">
        <v>13</v>
      </c>
      <c r="RY36" s="17"/>
      <c r="RZ36" s="17">
        <v>15.97734</v>
      </c>
      <c r="SA36" s="17">
        <v>-2.9773399999999999</v>
      </c>
      <c r="SB36" s="17">
        <v>2.4</v>
      </c>
      <c r="SC36" s="17">
        <v>2.3490000000000002</v>
      </c>
      <c r="SD36" s="17">
        <v>2.3490000000000002</v>
      </c>
      <c r="SE36" s="17">
        <v>5.0999999999999997E-2</v>
      </c>
      <c r="SF36" s="17">
        <v>8.3000000000000007</v>
      </c>
      <c r="SG36" s="17">
        <v>7.4960000000000004</v>
      </c>
      <c r="SH36" s="17">
        <v>5.7779400000000001</v>
      </c>
      <c r="SI36" s="17">
        <v>2.5220600000000002</v>
      </c>
      <c r="SJ36" s="17">
        <v>1.3</v>
      </c>
      <c r="SK36" s="17">
        <v>1.1120000000000001</v>
      </c>
      <c r="SL36" s="17">
        <v>1.1120000000000001</v>
      </c>
      <c r="SM36" s="17">
        <v>0.188</v>
      </c>
      <c r="SN36" s="17">
        <v>0.3</v>
      </c>
      <c r="SO36" s="17">
        <v>0.4</v>
      </c>
      <c r="SP36" s="17">
        <v>0.4</v>
      </c>
      <c r="SQ36" s="17">
        <v>-0.1</v>
      </c>
      <c r="SR36" s="17">
        <v>4.5999999999999996</v>
      </c>
      <c r="SS36" s="17">
        <v>4.9000000000000004</v>
      </c>
      <c r="ST36" s="17">
        <v>4.9000000000000004</v>
      </c>
      <c r="SU36" s="17">
        <v>-0.3</v>
      </c>
      <c r="SV36" s="17">
        <v>3.3</v>
      </c>
      <c r="SW36" s="17">
        <v>3</v>
      </c>
      <c r="SX36" s="17">
        <v>3</v>
      </c>
      <c r="SY36" s="17">
        <v>0.3</v>
      </c>
      <c r="SZ36" s="17">
        <v>4.4000000000000004</v>
      </c>
      <c r="TA36" s="17">
        <v>3.5</v>
      </c>
      <c r="TB36" s="17">
        <v>3.5</v>
      </c>
      <c r="TC36" s="17">
        <v>0.9</v>
      </c>
      <c r="TD36" s="17">
        <v>6.4</v>
      </c>
      <c r="TE36" s="17">
        <v>5.5</v>
      </c>
      <c r="TF36" s="17">
        <v>5.5</v>
      </c>
      <c r="TG36" s="17">
        <v>0.9</v>
      </c>
      <c r="TH36" s="17">
        <v>10</v>
      </c>
      <c r="TI36" s="17">
        <v>9.5</v>
      </c>
      <c r="TJ36" s="17">
        <v>9.5</v>
      </c>
      <c r="TK36" s="17">
        <v>0.5</v>
      </c>
      <c r="TL36" s="17">
        <v>24.3</v>
      </c>
      <c r="TM36" s="17">
        <v>24.385000000000002</v>
      </c>
      <c r="TN36" s="17">
        <v>24.385000000000002</v>
      </c>
      <c r="TO36" s="17">
        <v>-8.5000000000000006E-2</v>
      </c>
      <c r="TP36" s="17">
        <v>0</v>
      </c>
      <c r="TQ36" s="17"/>
      <c r="TR36" s="17"/>
      <c r="TS36" s="17">
        <v>0</v>
      </c>
      <c r="TT36" s="17">
        <v>9.9</v>
      </c>
      <c r="TU36" s="17"/>
      <c r="TV36" s="17">
        <v>30.186019999999999</v>
      </c>
      <c r="TW36" s="17">
        <v>-20.286020000000001</v>
      </c>
      <c r="TX36" s="17">
        <v>76.3</v>
      </c>
      <c r="TY36" s="17">
        <v>70.28</v>
      </c>
      <c r="TZ36" s="17">
        <v>50.2</v>
      </c>
      <c r="UA36" s="17">
        <v>26.1</v>
      </c>
      <c r="UB36" s="17">
        <v>82.1</v>
      </c>
      <c r="UC36" s="17">
        <v>80.626000000000005</v>
      </c>
      <c r="UD36" s="17">
        <v>62.017000000000003</v>
      </c>
      <c r="UE36" s="17">
        <v>20.082999999999998</v>
      </c>
      <c r="UF36" s="17">
        <v>13</v>
      </c>
      <c r="UG36" s="17">
        <v>5.3259999999999996</v>
      </c>
      <c r="UH36" s="17">
        <v>5.3259999999999996</v>
      </c>
      <c r="UI36" s="17">
        <v>7.6740000000000004</v>
      </c>
      <c r="UJ36" s="17">
        <v>9</v>
      </c>
      <c r="UK36" s="17">
        <v>4.4809999999999999</v>
      </c>
      <c r="UL36" s="17">
        <v>4.4809999999999999</v>
      </c>
      <c r="UM36" s="17">
        <v>4.5190000000000001</v>
      </c>
      <c r="UN36" s="17">
        <v>10.5</v>
      </c>
      <c r="UO36" s="17">
        <v>5.2</v>
      </c>
      <c r="UP36" s="17">
        <v>5.2</v>
      </c>
      <c r="UQ36" s="17">
        <v>5.3</v>
      </c>
      <c r="UR36" s="17">
        <v>3.4</v>
      </c>
      <c r="US36" s="17">
        <v>2</v>
      </c>
      <c r="UT36" s="17">
        <v>2</v>
      </c>
      <c r="UU36" s="17">
        <v>1.4</v>
      </c>
      <c r="UV36" s="17"/>
      <c r="UW36" s="17"/>
      <c r="UX36" s="17"/>
      <c r="UY36" s="17">
        <v>0</v>
      </c>
      <c r="UZ36" s="17">
        <v>4.9000000000000004</v>
      </c>
      <c r="VA36" s="17">
        <v>4</v>
      </c>
      <c r="VB36" s="17">
        <v>4</v>
      </c>
      <c r="VC36" s="17">
        <v>0.9</v>
      </c>
      <c r="VD36" s="17">
        <v>5.5</v>
      </c>
      <c r="VE36" s="17">
        <v>4.5</v>
      </c>
      <c r="VF36" s="17">
        <v>4.5</v>
      </c>
      <c r="VG36" s="17">
        <v>1</v>
      </c>
      <c r="VH36" s="17">
        <v>5.6</v>
      </c>
      <c r="VI36" s="17">
        <v>4.7</v>
      </c>
      <c r="VJ36" s="17">
        <v>4.7</v>
      </c>
      <c r="VK36" s="17">
        <v>0.9</v>
      </c>
      <c r="VL36" s="17">
        <v>14.9</v>
      </c>
      <c r="VM36" s="17">
        <v>16.707999999999998</v>
      </c>
      <c r="VN36" s="17">
        <v>16.707999999999998</v>
      </c>
      <c r="VO36" s="17">
        <v>-1.8080000000000001</v>
      </c>
      <c r="VP36" s="17">
        <v>131.5</v>
      </c>
      <c r="VQ36" s="17">
        <v>233.387</v>
      </c>
      <c r="VR36" s="17">
        <v>233.387</v>
      </c>
      <c r="VS36" s="17">
        <v>-101.887</v>
      </c>
      <c r="VT36" s="17">
        <v>11.2</v>
      </c>
      <c r="VU36" s="17">
        <v>13.531890000000001</v>
      </c>
      <c r="VV36" s="17">
        <v>13.531890000000001</v>
      </c>
      <c r="VW36" s="17">
        <v>-2.33189</v>
      </c>
      <c r="VX36" s="17">
        <v>60.1</v>
      </c>
      <c r="VY36" s="17">
        <v>124.48305000000001</v>
      </c>
      <c r="VZ36" s="17">
        <v>124.48305000000001</v>
      </c>
      <c r="WA36" s="17">
        <v>-64.383049999999997</v>
      </c>
      <c r="WB36" s="17">
        <v>0.6</v>
      </c>
      <c r="WC36" s="17">
        <v>0.6</v>
      </c>
      <c r="WD36" s="17">
        <v>0.6</v>
      </c>
      <c r="WE36" s="17">
        <v>0</v>
      </c>
      <c r="WF36" s="17">
        <v>16.100000000000001</v>
      </c>
      <c r="WG36" s="17">
        <v>20</v>
      </c>
      <c r="WH36" s="17">
        <v>20</v>
      </c>
      <c r="WI36" s="17">
        <v>-3.9</v>
      </c>
      <c r="WJ36" s="17">
        <v>46.9</v>
      </c>
      <c r="WK36" s="17">
        <v>35</v>
      </c>
      <c r="WL36" s="17">
        <v>35</v>
      </c>
      <c r="WM36" s="17">
        <v>11.9</v>
      </c>
      <c r="WN36" s="17">
        <v>46.9</v>
      </c>
      <c r="WO36" s="17">
        <v>90.167990000000003</v>
      </c>
      <c r="WP36" s="17">
        <v>90.167990000000003</v>
      </c>
      <c r="WQ36" s="17">
        <v>-43.267989999999998</v>
      </c>
      <c r="WR36" s="17">
        <v>10.8</v>
      </c>
      <c r="WS36" s="17">
        <v>8.1356900000000003</v>
      </c>
      <c r="WT36" s="17">
        <v>8.1356900000000003</v>
      </c>
      <c r="WU36" s="17">
        <v>2.66431</v>
      </c>
      <c r="WV36" s="17">
        <v>8.6</v>
      </c>
      <c r="WW36" s="17">
        <v>10</v>
      </c>
      <c r="WX36" s="17">
        <v>10</v>
      </c>
      <c r="WY36" s="17">
        <v>-1.4</v>
      </c>
      <c r="WZ36" s="17">
        <v>20</v>
      </c>
      <c r="XA36" s="17">
        <v>18.4466</v>
      </c>
      <c r="XB36" s="17">
        <v>18.4466</v>
      </c>
      <c r="XC36" s="17">
        <v>1.5533999999999999</v>
      </c>
      <c r="XD36" s="17">
        <v>9.6</v>
      </c>
      <c r="XE36" s="17">
        <v>10.8</v>
      </c>
      <c r="XF36" s="17">
        <v>10.8</v>
      </c>
      <c r="XG36" s="17">
        <v>-1.2</v>
      </c>
      <c r="XH36" s="17">
        <v>36.200000000000003</v>
      </c>
      <c r="XI36" s="17">
        <v>22.5</v>
      </c>
      <c r="XJ36" s="17">
        <v>22.5</v>
      </c>
      <c r="XK36" s="17">
        <v>13.7</v>
      </c>
      <c r="XL36" s="17">
        <v>27</v>
      </c>
      <c r="XM36" s="17">
        <v>22.5</v>
      </c>
      <c r="XN36" s="17">
        <v>22.5</v>
      </c>
      <c r="XO36" s="17">
        <v>4.5</v>
      </c>
      <c r="XP36" s="17">
        <v>14.1</v>
      </c>
      <c r="XQ36" s="17">
        <v>14</v>
      </c>
      <c r="XR36" s="17">
        <v>14</v>
      </c>
      <c r="XS36" s="17">
        <v>0.1</v>
      </c>
      <c r="XT36" s="17">
        <v>14.6</v>
      </c>
      <c r="XU36" s="17">
        <v>20</v>
      </c>
      <c r="XV36" s="17">
        <v>20</v>
      </c>
      <c r="XW36" s="17">
        <v>-5.4</v>
      </c>
      <c r="XX36" s="17">
        <v>7.8</v>
      </c>
      <c r="XY36" s="17">
        <v>8.2100000000000009</v>
      </c>
      <c r="XZ36" s="17">
        <v>8.2100000000000009</v>
      </c>
      <c r="YA36" s="17">
        <v>-0.41</v>
      </c>
      <c r="YB36" s="17"/>
      <c r="YC36" s="17"/>
      <c r="YD36" s="17"/>
      <c r="YE36" s="17">
        <v>0</v>
      </c>
      <c r="YF36" s="17"/>
      <c r="YG36" s="17"/>
      <c r="YH36" s="17"/>
      <c r="YI36" s="17">
        <v>0</v>
      </c>
    </row>
    <row r="37" spans="1:659" ht="24" customHeight="1" x14ac:dyDescent="0.3">
      <c r="A37" s="1"/>
      <c r="B37" s="16" t="s">
        <v>48</v>
      </c>
      <c r="C37" s="16" t="s">
        <v>836</v>
      </c>
      <c r="D37" s="17">
        <v>58.3</v>
      </c>
      <c r="E37" s="17">
        <v>47.236170000000001</v>
      </c>
      <c r="F37" s="17">
        <v>53.5306</v>
      </c>
      <c r="G37" s="17">
        <v>4.7694000000000001</v>
      </c>
      <c r="H37" s="17">
        <v>648</v>
      </c>
      <c r="I37" s="17">
        <v>643.65809000000002</v>
      </c>
      <c r="J37" s="17">
        <v>643.65809000000002</v>
      </c>
      <c r="K37" s="17">
        <v>4.3419100000000004</v>
      </c>
      <c r="L37" s="17">
        <v>218.6</v>
      </c>
      <c r="M37" s="17">
        <v>209.39341999999999</v>
      </c>
      <c r="N37" s="17">
        <v>209.39341999999999</v>
      </c>
      <c r="O37" s="17">
        <v>9.2065800000000007</v>
      </c>
      <c r="P37" s="17"/>
      <c r="Q37" s="17"/>
      <c r="R37" s="17"/>
      <c r="S37" s="17">
        <v>0</v>
      </c>
      <c r="T37" s="17"/>
      <c r="U37" s="17"/>
      <c r="V37" s="17"/>
      <c r="W37" s="17">
        <v>0</v>
      </c>
      <c r="X37" s="17">
        <v>39.799999999999997</v>
      </c>
      <c r="Y37" s="17">
        <v>47.619259999999997</v>
      </c>
      <c r="Z37" s="17">
        <v>33.830260000000003</v>
      </c>
      <c r="AA37" s="17">
        <v>5.9697399999999998</v>
      </c>
      <c r="AB37" s="17">
        <v>84.6</v>
      </c>
      <c r="AC37" s="17">
        <v>91.013030000000001</v>
      </c>
      <c r="AD37" s="17">
        <v>91.871579999999994</v>
      </c>
      <c r="AE37" s="17">
        <v>-7.2715800000000002</v>
      </c>
      <c r="AF37" s="17"/>
      <c r="AG37" s="17"/>
      <c r="AH37" s="17"/>
      <c r="AI37" s="17">
        <v>0</v>
      </c>
      <c r="AJ37" s="17"/>
      <c r="AK37" s="17"/>
      <c r="AL37" s="17"/>
      <c r="AM37" s="17">
        <v>0</v>
      </c>
      <c r="AN37" s="17">
        <v>186.3</v>
      </c>
      <c r="AO37" s="17">
        <v>194.89606000000001</v>
      </c>
      <c r="AP37" s="17">
        <v>194.89606000000001</v>
      </c>
      <c r="AQ37" s="17">
        <v>-8.5960599999999996</v>
      </c>
      <c r="AR37" s="17">
        <v>191.9</v>
      </c>
      <c r="AS37" s="17">
        <v>194.89606000000001</v>
      </c>
      <c r="AT37" s="17">
        <v>194.89606000000001</v>
      </c>
      <c r="AU37" s="17">
        <v>-2.9960599999999999</v>
      </c>
      <c r="AV37" s="17">
        <v>192.2</v>
      </c>
      <c r="AW37" s="17">
        <v>194.89606000000001</v>
      </c>
      <c r="AX37" s="17">
        <v>194.89606000000001</v>
      </c>
      <c r="AY37" s="17">
        <v>-2.6960600000000001</v>
      </c>
      <c r="AZ37" s="17">
        <v>275.2</v>
      </c>
      <c r="BA37" s="17">
        <v>293.22199999999998</v>
      </c>
      <c r="BB37" s="17">
        <v>293.22199999999998</v>
      </c>
      <c r="BC37" s="17">
        <v>-18.021999999999998</v>
      </c>
      <c r="BD37" s="17">
        <v>213.1</v>
      </c>
      <c r="BE37" s="17">
        <v>208.07390000000001</v>
      </c>
      <c r="BF37" s="17">
        <v>208.07390000000001</v>
      </c>
      <c r="BG37" s="17">
        <v>5.0260999999999996</v>
      </c>
      <c r="BH37" s="17">
        <v>110.4</v>
      </c>
      <c r="BI37" s="17">
        <v>104.34936999999999</v>
      </c>
      <c r="BJ37" s="17">
        <v>104.34936999999999</v>
      </c>
      <c r="BK37" s="17">
        <v>6.05063</v>
      </c>
      <c r="BL37" s="17">
        <v>301</v>
      </c>
      <c r="BM37" s="17">
        <v>236.44376</v>
      </c>
      <c r="BN37" s="17">
        <v>381.30583000000001</v>
      </c>
      <c r="BO37" s="17">
        <v>-80.30583</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118.7</v>
      </c>
      <c r="CK37" s="17">
        <v>111.2509</v>
      </c>
      <c r="CL37" s="17">
        <v>111.2509</v>
      </c>
      <c r="CM37" s="17">
        <v>7.4490999999999996</v>
      </c>
      <c r="CN37" s="17">
        <v>7.6</v>
      </c>
      <c r="CO37" s="17">
        <v>5.1333399999999996</v>
      </c>
      <c r="CP37" s="17">
        <v>5.1333399999999996</v>
      </c>
      <c r="CQ37" s="17">
        <v>2.4666600000000001</v>
      </c>
      <c r="CR37" s="17">
        <v>5.5</v>
      </c>
      <c r="CS37" s="17">
        <v>2.8177599999999998</v>
      </c>
      <c r="CT37" s="17">
        <v>2.8177599999999998</v>
      </c>
      <c r="CU37" s="17">
        <v>2.6822400000000002</v>
      </c>
      <c r="CV37" s="17">
        <v>0</v>
      </c>
      <c r="CW37" s="17"/>
      <c r="CX37" s="17"/>
      <c r="CY37" s="17">
        <v>0</v>
      </c>
      <c r="CZ37" s="17">
        <v>6.8</v>
      </c>
      <c r="DA37" s="17">
        <v>6.8787000000000003</v>
      </c>
      <c r="DB37" s="17">
        <v>6.8787000000000003</v>
      </c>
      <c r="DC37" s="17">
        <v>-7.8700000000000006E-2</v>
      </c>
      <c r="DD37" s="17">
        <v>11.1</v>
      </c>
      <c r="DE37" s="17">
        <v>14.919420000000001</v>
      </c>
      <c r="DF37" s="17">
        <v>12.669079999999999</v>
      </c>
      <c r="DG37" s="17">
        <v>-1.56908</v>
      </c>
      <c r="DH37" s="17">
        <v>61</v>
      </c>
      <c r="DI37" s="17">
        <v>60</v>
      </c>
      <c r="DJ37" s="17">
        <v>33.308329999999998</v>
      </c>
      <c r="DK37" s="17">
        <v>27.691669999999998</v>
      </c>
      <c r="DL37" s="17"/>
      <c r="DM37" s="17"/>
      <c r="DN37" s="17"/>
      <c r="DO37" s="17">
        <v>0</v>
      </c>
      <c r="DP37" s="17"/>
      <c r="DQ37" s="17"/>
      <c r="DR37" s="17"/>
      <c r="DS37" s="17">
        <v>0</v>
      </c>
      <c r="DT37" s="17"/>
      <c r="DU37" s="17"/>
      <c r="DV37" s="17"/>
      <c r="DW37" s="17">
        <v>0</v>
      </c>
      <c r="DX37" s="17"/>
      <c r="DY37" s="17"/>
      <c r="DZ37" s="17"/>
      <c r="EA37" s="17">
        <v>0</v>
      </c>
      <c r="EB37" s="17">
        <v>55.7</v>
      </c>
      <c r="EC37" s="17">
        <v>56.515709999999999</v>
      </c>
      <c r="ED37" s="17">
        <v>56.515709999999999</v>
      </c>
      <c r="EE37" s="17">
        <v>-0.81571000000000005</v>
      </c>
      <c r="EF37" s="17">
        <v>92.4</v>
      </c>
      <c r="EG37" s="17">
        <v>94.599450000000004</v>
      </c>
      <c r="EH37" s="17">
        <v>94.599450000000004</v>
      </c>
      <c r="EI37" s="17">
        <v>-2.1994500000000001</v>
      </c>
      <c r="EJ37" s="17"/>
      <c r="EK37" s="17"/>
      <c r="EL37" s="17"/>
      <c r="EM37" s="17">
        <v>0</v>
      </c>
      <c r="EN37" s="17"/>
      <c r="EO37" s="17"/>
      <c r="EP37" s="17"/>
      <c r="EQ37" s="17">
        <v>0</v>
      </c>
      <c r="ER37" s="17"/>
      <c r="ES37" s="17"/>
      <c r="ET37" s="17"/>
      <c r="EU37" s="17">
        <v>0</v>
      </c>
      <c r="EV37" s="17">
        <v>6.5</v>
      </c>
      <c r="EW37" s="17">
        <v>6.39</v>
      </c>
      <c r="EX37" s="17">
        <v>6.39</v>
      </c>
      <c r="EY37" s="17">
        <v>0.11</v>
      </c>
      <c r="EZ37" s="17">
        <v>165.4</v>
      </c>
      <c r="FA37" s="17">
        <v>162.75022999999999</v>
      </c>
      <c r="FB37" s="17">
        <v>144.32990000000001</v>
      </c>
      <c r="FC37" s="17">
        <v>21.0701</v>
      </c>
      <c r="FD37" s="17">
        <v>34</v>
      </c>
      <c r="FE37" s="17">
        <v>34.788629999999998</v>
      </c>
      <c r="FF37" s="17">
        <v>34.788629999999998</v>
      </c>
      <c r="FG37" s="17">
        <v>-0.78863000000000005</v>
      </c>
      <c r="FH37" s="17">
        <v>48.7</v>
      </c>
      <c r="FI37" s="17">
        <v>48.543689999999998</v>
      </c>
      <c r="FJ37" s="17">
        <v>45</v>
      </c>
      <c r="FK37" s="17">
        <v>3.7</v>
      </c>
      <c r="FL37" s="17">
        <v>21.7</v>
      </c>
      <c r="FM37" s="17">
        <v>19.79213</v>
      </c>
      <c r="FN37" s="17">
        <v>19.79213</v>
      </c>
      <c r="FO37" s="17">
        <v>1.90787</v>
      </c>
      <c r="FP37" s="17">
        <v>18.600000000000001</v>
      </c>
      <c r="FQ37" s="17">
        <v>19.192229999999999</v>
      </c>
      <c r="FR37" s="17">
        <v>17.562139999999999</v>
      </c>
      <c r="FS37" s="17">
        <v>1.03786</v>
      </c>
      <c r="FT37" s="17">
        <v>14.3</v>
      </c>
      <c r="FU37" s="17">
        <v>13.1068</v>
      </c>
      <c r="FV37" s="17">
        <v>13.1068</v>
      </c>
      <c r="FW37" s="17">
        <v>1.1932</v>
      </c>
      <c r="FX37" s="17">
        <v>61.6</v>
      </c>
      <c r="FY37" s="17">
        <v>60.791670000000003</v>
      </c>
      <c r="FZ37" s="17">
        <v>60.791670000000003</v>
      </c>
      <c r="GA37" s="17">
        <v>0.80832999999999999</v>
      </c>
      <c r="GB37" s="17">
        <v>182.7</v>
      </c>
      <c r="GC37" s="17">
        <v>184.91498000000001</v>
      </c>
      <c r="GD37" s="17">
        <v>184.91498000000001</v>
      </c>
      <c r="GE37" s="17">
        <v>-2.2149800000000002</v>
      </c>
      <c r="GF37" s="17">
        <v>183.6</v>
      </c>
      <c r="GG37" s="17">
        <v>184.91498000000001</v>
      </c>
      <c r="GH37" s="17">
        <v>184.91498000000001</v>
      </c>
      <c r="GI37" s="17">
        <v>-1.31498</v>
      </c>
      <c r="GJ37" s="17">
        <v>183.7</v>
      </c>
      <c r="GK37" s="17">
        <v>185.47028</v>
      </c>
      <c r="GL37" s="17">
        <v>185.47028</v>
      </c>
      <c r="GM37" s="17">
        <v>-1.7702800000000001</v>
      </c>
      <c r="GN37" s="17">
        <v>65.7</v>
      </c>
      <c r="GO37" s="17">
        <v>72.163740000000004</v>
      </c>
      <c r="GP37" s="17">
        <v>65.626249999999999</v>
      </c>
      <c r="GQ37" s="17">
        <v>7.3749999999999996E-2</v>
      </c>
      <c r="GR37" s="17">
        <v>8</v>
      </c>
      <c r="GS37" s="17">
        <v>5.5404</v>
      </c>
      <c r="GT37" s="17">
        <v>9.09</v>
      </c>
      <c r="GU37" s="17">
        <v>-1.0900000000000001</v>
      </c>
      <c r="GV37" s="17">
        <v>4.7</v>
      </c>
      <c r="GW37" s="17">
        <v>5.8124000000000002</v>
      </c>
      <c r="GX37" s="17">
        <v>9.8520199999999996</v>
      </c>
      <c r="GY37" s="17">
        <v>-5.1520200000000003</v>
      </c>
      <c r="GZ37" s="17">
        <v>22.5</v>
      </c>
      <c r="HA37" s="17">
        <v>22.02158</v>
      </c>
      <c r="HB37" s="17">
        <v>34.47804</v>
      </c>
      <c r="HC37" s="17">
        <v>-11.97804</v>
      </c>
      <c r="HD37" s="17">
        <v>34.6</v>
      </c>
      <c r="HE37" s="17">
        <v>35.346119999999999</v>
      </c>
      <c r="HF37" s="17">
        <v>35.346119999999999</v>
      </c>
      <c r="HG37" s="17">
        <v>-0.74612000000000001</v>
      </c>
      <c r="HH37" s="17">
        <v>2</v>
      </c>
      <c r="HI37" s="17">
        <v>1.97359</v>
      </c>
      <c r="HJ37" s="17">
        <v>1.97359</v>
      </c>
      <c r="HK37" s="17">
        <v>2.6409999999999999E-2</v>
      </c>
      <c r="HL37" s="17">
        <v>17</v>
      </c>
      <c r="HM37" s="17">
        <v>16.664079999999998</v>
      </c>
      <c r="HN37" s="17">
        <v>16.664079999999998</v>
      </c>
      <c r="HO37" s="17">
        <v>0.33592</v>
      </c>
      <c r="HP37" s="17">
        <v>86.7</v>
      </c>
      <c r="HQ37" s="17">
        <v>63.912770000000002</v>
      </c>
      <c r="HR37" s="17">
        <v>51.456310000000002</v>
      </c>
      <c r="HS37" s="17">
        <v>35.243690000000001</v>
      </c>
      <c r="HT37" s="17"/>
      <c r="HU37" s="17"/>
      <c r="HV37" s="17"/>
      <c r="HW37" s="17">
        <v>0</v>
      </c>
      <c r="HX37" s="17"/>
      <c r="HY37" s="17"/>
      <c r="HZ37" s="17"/>
      <c r="IA37" s="17">
        <v>0</v>
      </c>
      <c r="IB37" s="17">
        <v>25.6</v>
      </c>
      <c r="IC37" s="17">
        <v>37.785980000000002</v>
      </c>
      <c r="ID37" s="17">
        <v>36.489550000000001</v>
      </c>
      <c r="IE37" s="17">
        <v>-10.88955</v>
      </c>
      <c r="IF37" s="17"/>
      <c r="IG37" s="17"/>
      <c r="IH37" s="17"/>
      <c r="II37" s="17">
        <v>0</v>
      </c>
      <c r="IJ37" s="17"/>
      <c r="IK37" s="17"/>
      <c r="IL37" s="17"/>
      <c r="IM37" s="17">
        <v>0</v>
      </c>
      <c r="IN37" s="17">
        <v>46</v>
      </c>
      <c r="IO37" s="17">
        <v>48.181449999999998</v>
      </c>
      <c r="IP37" s="17">
        <v>48.181449999999998</v>
      </c>
      <c r="IQ37" s="17">
        <v>-2.1814499999999999</v>
      </c>
      <c r="IR37" s="17"/>
      <c r="IS37" s="17"/>
      <c r="IT37" s="17"/>
      <c r="IU37" s="17">
        <v>0</v>
      </c>
      <c r="IV37" s="17"/>
      <c r="IW37" s="17"/>
      <c r="IX37" s="17"/>
      <c r="IY37" s="17">
        <v>0</v>
      </c>
      <c r="IZ37" s="17"/>
      <c r="JA37" s="17"/>
      <c r="JB37" s="17"/>
      <c r="JC37" s="17">
        <v>0</v>
      </c>
      <c r="JD37" s="17">
        <v>40.700000000000003</v>
      </c>
      <c r="JE37" s="17">
        <v>60.066110000000002</v>
      </c>
      <c r="JF37" s="17">
        <v>52.111710000000002</v>
      </c>
      <c r="JG37" s="17">
        <v>-11.411709999999999</v>
      </c>
      <c r="JH37" s="17">
        <v>175.5</v>
      </c>
      <c r="JI37" s="17">
        <v>178.35103000000001</v>
      </c>
      <c r="JJ37" s="17">
        <v>178.35103000000001</v>
      </c>
      <c r="JK37" s="17">
        <v>-2.8510300000000002</v>
      </c>
      <c r="JL37" s="17">
        <v>173.3</v>
      </c>
      <c r="JM37" s="17">
        <v>178.35103000000001</v>
      </c>
      <c r="JN37" s="17">
        <v>178.35103000000001</v>
      </c>
      <c r="JO37" s="17">
        <v>-5.0510299999999999</v>
      </c>
      <c r="JP37" s="17">
        <v>207.3</v>
      </c>
      <c r="JQ37" s="17">
        <v>178.35103000000001</v>
      </c>
      <c r="JR37" s="17">
        <v>178.35103000000001</v>
      </c>
      <c r="JS37" s="17">
        <v>28.948969999999999</v>
      </c>
      <c r="JT37" s="17">
        <v>271.7</v>
      </c>
      <c r="JU37" s="17">
        <v>268.32992000000002</v>
      </c>
      <c r="JV37" s="17">
        <v>268.32992000000002</v>
      </c>
      <c r="JW37" s="17">
        <v>3.3700800000000002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0.9</v>
      </c>
      <c r="LE37" s="17">
        <v>1.1522699999999999</v>
      </c>
      <c r="LF37" s="17">
        <v>1.1522699999999999</v>
      </c>
      <c r="LG37" s="17">
        <v>-0.25226999999999999</v>
      </c>
      <c r="LH37" s="17">
        <v>115.6</v>
      </c>
      <c r="LI37" s="17">
        <v>114.42570000000001</v>
      </c>
      <c r="LJ37" s="17">
        <v>46.601939999999999</v>
      </c>
      <c r="LK37" s="17">
        <v>68.998059999999995</v>
      </c>
      <c r="LL37" s="17">
        <v>98.9</v>
      </c>
      <c r="LM37" s="17">
        <v>92.949520000000007</v>
      </c>
      <c r="LN37" s="17">
        <v>94.863569999999996</v>
      </c>
      <c r="LO37" s="17">
        <v>4.0364300000000002</v>
      </c>
      <c r="LP37" s="17">
        <v>62.4</v>
      </c>
      <c r="LQ37" s="17">
        <v>67.133979999999994</v>
      </c>
      <c r="LR37" s="17">
        <v>67.133979999999994</v>
      </c>
      <c r="LS37" s="17">
        <v>-4.7339799999999999</v>
      </c>
      <c r="LT37" s="17">
        <v>72</v>
      </c>
      <c r="LU37" s="17">
        <v>72.37388</v>
      </c>
      <c r="LV37" s="17">
        <v>71.431380000000004</v>
      </c>
      <c r="LW37" s="17">
        <v>0.56862000000000001</v>
      </c>
      <c r="LX37" s="17">
        <v>29.8</v>
      </c>
      <c r="LY37" s="17">
        <v>29.951460000000001</v>
      </c>
      <c r="LZ37" s="17">
        <v>29.561409999999999</v>
      </c>
      <c r="MA37" s="17">
        <v>0.23859</v>
      </c>
      <c r="MB37" s="17"/>
      <c r="MC37" s="17"/>
      <c r="MD37" s="17"/>
      <c r="ME37" s="17">
        <v>0</v>
      </c>
      <c r="MF37" s="17"/>
      <c r="MG37" s="17"/>
      <c r="MH37" s="17"/>
      <c r="MI37" s="17">
        <v>0</v>
      </c>
      <c r="MJ37" s="17"/>
      <c r="MK37" s="17"/>
      <c r="ML37" s="17"/>
      <c r="MM37" s="17">
        <v>0</v>
      </c>
      <c r="MN37" s="17">
        <v>145.19999999999999</v>
      </c>
      <c r="MO37" s="17">
        <v>149.62415999999999</v>
      </c>
      <c r="MP37" s="17">
        <v>158.56294</v>
      </c>
      <c r="MQ37" s="17">
        <v>-13.36294</v>
      </c>
      <c r="MR37" s="17">
        <v>147.6</v>
      </c>
      <c r="MS37" s="17">
        <v>149.62415999999999</v>
      </c>
      <c r="MT37" s="17">
        <v>158.56294</v>
      </c>
      <c r="MU37" s="17">
        <v>-10.96294</v>
      </c>
      <c r="MV37" s="17">
        <v>148.80000000000001</v>
      </c>
      <c r="MW37" s="17">
        <v>150.07347999999999</v>
      </c>
      <c r="MX37" s="17">
        <v>159.03910999999999</v>
      </c>
      <c r="MY37" s="17">
        <v>-10.23911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217.2</v>
      </c>
      <c r="NU37" s="17">
        <v>192.22092000000001</v>
      </c>
      <c r="NV37" s="17">
        <v>192.22092000000001</v>
      </c>
      <c r="NW37" s="17">
        <v>24.97908</v>
      </c>
      <c r="NX37" s="17">
        <v>104.3</v>
      </c>
      <c r="NY37" s="17">
        <v>96.399079999999998</v>
      </c>
      <c r="NZ37" s="17">
        <v>96.399079999999998</v>
      </c>
      <c r="OA37" s="17">
        <v>7.9009200000000002</v>
      </c>
      <c r="OB37" s="17">
        <v>1</v>
      </c>
      <c r="OC37" s="17">
        <v>0.96099999999999997</v>
      </c>
      <c r="OD37" s="17">
        <v>0.96099999999999997</v>
      </c>
      <c r="OE37" s="17">
        <v>3.9E-2</v>
      </c>
      <c r="OF37" s="17">
        <v>76.099999999999994</v>
      </c>
      <c r="OG37" s="17">
        <v>62.004190000000001</v>
      </c>
      <c r="OH37" s="17">
        <v>71.94</v>
      </c>
      <c r="OI37" s="17">
        <v>4.16</v>
      </c>
      <c r="OJ37" s="17">
        <v>16.3</v>
      </c>
      <c r="OK37" s="17">
        <v>67.302000000000007</v>
      </c>
      <c r="OL37" s="17">
        <v>67.302000000000007</v>
      </c>
      <c r="OM37" s="17">
        <v>-51.002000000000002</v>
      </c>
      <c r="ON37" s="17">
        <v>18.3</v>
      </c>
      <c r="OO37" s="17">
        <v>17.495000000000001</v>
      </c>
      <c r="OP37" s="17">
        <v>17.495000000000001</v>
      </c>
      <c r="OQ37" s="17">
        <v>0.80500000000000005</v>
      </c>
      <c r="OR37" s="17">
        <v>0.4</v>
      </c>
      <c r="OS37" s="17"/>
      <c r="OT37" s="17">
        <v>0.2</v>
      </c>
      <c r="OU37" s="17">
        <v>0.2</v>
      </c>
      <c r="OV37" s="17">
        <v>8.4</v>
      </c>
      <c r="OW37" s="17">
        <v>7.8</v>
      </c>
      <c r="OX37" s="17">
        <v>7.8</v>
      </c>
      <c r="OY37" s="17">
        <v>0.6</v>
      </c>
      <c r="OZ37" s="17"/>
      <c r="PA37" s="17"/>
      <c r="PB37" s="17"/>
      <c r="PC37" s="17">
        <v>0</v>
      </c>
      <c r="PD37" s="17">
        <v>9.9</v>
      </c>
      <c r="PE37" s="17">
        <v>9</v>
      </c>
      <c r="PF37" s="17">
        <v>9</v>
      </c>
      <c r="PG37" s="17">
        <v>0.9</v>
      </c>
      <c r="PH37" s="17">
        <v>3.2</v>
      </c>
      <c r="PI37" s="17">
        <v>3.77155</v>
      </c>
      <c r="PJ37" s="17">
        <v>2.8744100000000001</v>
      </c>
      <c r="PK37" s="17">
        <v>0.32558999999999999</v>
      </c>
      <c r="PL37" s="17">
        <v>0.3</v>
      </c>
      <c r="PM37" s="17">
        <v>1</v>
      </c>
      <c r="PN37" s="17">
        <v>1</v>
      </c>
      <c r="PO37" s="17">
        <v>-0.7</v>
      </c>
      <c r="PP37" s="17">
        <v>3</v>
      </c>
      <c r="PQ37" s="17">
        <v>2.7</v>
      </c>
      <c r="PR37" s="17">
        <v>2.7</v>
      </c>
      <c r="PS37" s="17">
        <v>0.3</v>
      </c>
      <c r="PT37" s="17">
        <v>2</v>
      </c>
      <c r="PU37" s="17">
        <v>2.2000000000000002</v>
      </c>
      <c r="PV37" s="17">
        <v>2.2000000000000002</v>
      </c>
      <c r="PW37" s="17">
        <v>-0.2</v>
      </c>
      <c r="PX37" s="17">
        <v>20.2</v>
      </c>
      <c r="PY37" s="17">
        <v>19.417480000000001</v>
      </c>
      <c r="PZ37" s="17">
        <v>19.417480000000001</v>
      </c>
      <c r="QA37" s="17">
        <v>0.78251999999999999</v>
      </c>
      <c r="QB37" s="17">
        <v>8.3000000000000007</v>
      </c>
      <c r="QC37" s="17">
        <v>5.7</v>
      </c>
      <c r="QD37" s="17">
        <v>5.7</v>
      </c>
      <c r="QE37" s="17">
        <v>2.6</v>
      </c>
      <c r="QF37" s="17">
        <v>7</v>
      </c>
      <c r="QG37" s="17">
        <v>4</v>
      </c>
      <c r="QH37" s="17">
        <v>4</v>
      </c>
      <c r="QI37" s="17">
        <v>3</v>
      </c>
      <c r="QJ37" s="17">
        <v>3.2</v>
      </c>
      <c r="QK37" s="17">
        <v>3.4</v>
      </c>
      <c r="QL37" s="17">
        <v>3.4</v>
      </c>
      <c r="QM37" s="17">
        <v>-0.2</v>
      </c>
      <c r="QN37" s="17">
        <v>18.2</v>
      </c>
      <c r="QO37" s="17">
        <v>17.864080000000001</v>
      </c>
      <c r="QP37" s="17">
        <v>17.864080000000001</v>
      </c>
      <c r="QQ37" s="17">
        <v>0.33592</v>
      </c>
      <c r="QR37" s="17">
        <v>9</v>
      </c>
      <c r="QS37" s="17">
        <v>13.486050000000001</v>
      </c>
      <c r="QT37" s="17">
        <v>13.486050000000001</v>
      </c>
      <c r="QU37" s="17">
        <v>-4.4860499999999996</v>
      </c>
      <c r="QV37" s="17">
        <v>10.9</v>
      </c>
      <c r="QW37" s="17">
        <v>15.6569</v>
      </c>
      <c r="QX37" s="17">
        <v>15.6569</v>
      </c>
      <c r="QY37" s="17">
        <v>-4.7568999999999999</v>
      </c>
      <c r="QZ37" s="17">
        <v>15.7</v>
      </c>
      <c r="RA37" s="17">
        <v>12.88</v>
      </c>
      <c r="RB37" s="17">
        <v>12.88</v>
      </c>
      <c r="RC37" s="17">
        <v>2.82</v>
      </c>
      <c r="RD37" s="17">
        <v>54.5</v>
      </c>
      <c r="RE37" s="17">
        <v>46.225999999999999</v>
      </c>
      <c r="RF37" s="17">
        <v>46.225999999999999</v>
      </c>
      <c r="RG37" s="17">
        <v>8.2739999999999991</v>
      </c>
      <c r="RH37" s="17">
        <v>0</v>
      </c>
      <c r="RI37" s="17"/>
      <c r="RJ37" s="17"/>
      <c r="RK37" s="17">
        <v>0</v>
      </c>
      <c r="RL37" s="17">
        <v>2.1</v>
      </c>
      <c r="RM37" s="17">
        <v>2.4</v>
      </c>
      <c r="RN37" s="17">
        <v>2.4</v>
      </c>
      <c r="RO37" s="17">
        <v>-0.3</v>
      </c>
      <c r="RP37" s="17">
        <v>0</v>
      </c>
      <c r="RQ37" s="17"/>
      <c r="RR37" s="17"/>
      <c r="RS37" s="17">
        <v>0</v>
      </c>
      <c r="RT37" s="17">
        <v>0</v>
      </c>
      <c r="RU37" s="17"/>
      <c r="RV37" s="17"/>
      <c r="RW37" s="17">
        <v>0</v>
      </c>
      <c r="RX37" s="17">
        <v>6.2</v>
      </c>
      <c r="RY37" s="17"/>
      <c r="RZ37" s="17">
        <v>15.817</v>
      </c>
      <c r="SA37" s="17">
        <v>-9.6170000000000009</v>
      </c>
      <c r="SB37" s="17">
        <v>2.4</v>
      </c>
      <c r="SC37" s="17">
        <v>2.3490000000000002</v>
      </c>
      <c r="SD37" s="17">
        <v>2.3490000000000002</v>
      </c>
      <c r="SE37" s="17">
        <v>5.0999999999999997E-2</v>
      </c>
      <c r="SF37" s="17">
        <v>8.5</v>
      </c>
      <c r="SG37" s="17">
        <v>8.7401900000000001</v>
      </c>
      <c r="SH37" s="17">
        <v>8.4403199999999998</v>
      </c>
      <c r="SI37" s="17">
        <v>5.9679999999999997E-2</v>
      </c>
      <c r="SJ37" s="17">
        <v>1.3</v>
      </c>
      <c r="SK37" s="17">
        <v>1.1200000000000001</v>
      </c>
      <c r="SL37" s="17">
        <v>1.1200000000000001</v>
      </c>
      <c r="SM37" s="17">
        <v>0.18</v>
      </c>
      <c r="SN37" s="17">
        <v>0.3</v>
      </c>
      <c r="SO37" s="17">
        <v>0.4</v>
      </c>
      <c r="SP37" s="17">
        <v>0.4</v>
      </c>
      <c r="SQ37" s="17">
        <v>-0.1</v>
      </c>
      <c r="SR37" s="17">
        <v>4.5999999999999996</v>
      </c>
      <c r="SS37" s="17">
        <v>4.9000000000000004</v>
      </c>
      <c r="ST37" s="17">
        <v>4.9000000000000004</v>
      </c>
      <c r="SU37" s="17">
        <v>-0.3</v>
      </c>
      <c r="SV37" s="17">
        <v>3.2</v>
      </c>
      <c r="SW37" s="17">
        <v>3</v>
      </c>
      <c r="SX37" s="17">
        <v>3</v>
      </c>
      <c r="SY37" s="17">
        <v>0.2</v>
      </c>
      <c r="SZ37" s="17">
        <v>4.5999999999999996</v>
      </c>
      <c r="TA37" s="17">
        <v>3.5</v>
      </c>
      <c r="TB37" s="17">
        <v>3.5</v>
      </c>
      <c r="TC37" s="17">
        <v>1.1000000000000001</v>
      </c>
      <c r="TD37" s="17">
        <v>6.5</v>
      </c>
      <c r="TE37" s="17">
        <v>5.5</v>
      </c>
      <c r="TF37" s="17">
        <v>5.5</v>
      </c>
      <c r="TG37" s="17">
        <v>1</v>
      </c>
      <c r="TH37" s="17">
        <v>10</v>
      </c>
      <c r="TI37" s="17">
        <v>9.5</v>
      </c>
      <c r="TJ37" s="17">
        <v>9.5</v>
      </c>
      <c r="TK37" s="17">
        <v>0.5</v>
      </c>
      <c r="TL37" s="17">
        <v>25.9</v>
      </c>
      <c r="TM37" s="17">
        <v>24.391999999999999</v>
      </c>
      <c r="TN37" s="17">
        <v>24.391999999999999</v>
      </c>
      <c r="TO37" s="17">
        <v>1.508</v>
      </c>
      <c r="TP37" s="17">
        <v>0</v>
      </c>
      <c r="TQ37" s="17"/>
      <c r="TR37" s="17"/>
      <c r="TS37" s="17">
        <v>0</v>
      </c>
      <c r="TT37" s="17">
        <v>11.7</v>
      </c>
      <c r="TU37" s="17"/>
      <c r="TV37" s="17">
        <v>30.446429999999999</v>
      </c>
      <c r="TW37" s="17">
        <v>-18.74643</v>
      </c>
      <c r="TX37" s="17">
        <v>69.099999999999994</v>
      </c>
      <c r="TY37" s="17">
        <v>70.433999999999997</v>
      </c>
      <c r="TZ37" s="17">
        <v>50.314</v>
      </c>
      <c r="UA37" s="17">
        <v>18.786000000000001</v>
      </c>
      <c r="UB37" s="17">
        <v>77.5</v>
      </c>
      <c r="UC37" s="17">
        <v>82.822999999999993</v>
      </c>
      <c r="UD37" s="17">
        <v>63.707000000000001</v>
      </c>
      <c r="UE37" s="17">
        <v>13.792999999999999</v>
      </c>
      <c r="UF37" s="17">
        <v>11.6</v>
      </c>
      <c r="UG37" s="17">
        <v>5.266</v>
      </c>
      <c r="UH37" s="17">
        <v>5.266</v>
      </c>
      <c r="UI37" s="17">
        <v>6.3339999999999996</v>
      </c>
      <c r="UJ37" s="17">
        <v>6.1</v>
      </c>
      <c r="UK37" s="17">
        <v>4.6820000000000004</v>
      </c>
      <c r="UL37" s="17">
        <v>4.6820000000000004</v>
      </c>
      <c r="UM37" s="17">
        <v>1.4179999999999999</v>
      </c>
      <c r="UN37" s="17">
        <v>10.5</v>
      </c>
      <c r="UO37" s="17">
        <v>5.2</v>
      </c>
      <c r="UP37" s="17">
        <v>5.2</v>
      </c>
      <c r="UQ37" s="17">
        <v>5.3</v>
      </c>
      <c r="UR37" s="17">
        <v>3.4</v>
      </c>
      <c r="US37" s="17">
        <v>2</v>
      </c>
      <c r="UT37" s="17">
        <v>2</v>
      </c>
      <c r="UU37" s="17">
        <v>1.4</v>
      </c>
      <c r="UV37" s="17"/>
      <c r="UW37" s="17"/>
      <c r="UX37" s="17"/>
      <c r="UY37" s="17">
        <v>0</v>
      </c>
      <c r="UZ37" s="17">
        <v>4.9000000000000004</v>
      </c>
      <c r="VA37" s="17">
        <v>4</v>
      </c>
      <c r="VB37" s="17">
        <v>4</v>
      </c>
      <c r="VC37" s="17">
        <v>0.9</v>
      </c>
      <c r="VD37" s="17">
        <v>5.5</v>
      </c>
      <c r="VE37" s="17">
        <v>4.5</v>
      </c>
      <c r="VF37" s="17">
        <v>4.5</v>
      </c>
      <c r="VG37" s="17">
        <v>1</v>
      </c>
      <c r="VH37" s="17">
        <v>5.5</v>
      </c>
      <c r="VI37" s="17">
        <v>4.7</v>
      </c>
      <c r="VJ37" s="17">
        <v>4.7</v>
      </c>
      <c r="VK37" s="17">
        <v>0.8</v>
      </c>
      <c r="VL37" s="17">
        <v>17.3</v>
      </c>
      <c r="VM37" s="17">
        <v>16.61</v>
      </c>
      <c r="VN37" s="17">
        <v>16.61</v>
      </c>
      <c r="VO37" s="17">
        <v>0.69</v>
      </c>
      <c r="VP37" s="17">
        <v>144.5</v>
      </c>
      <c r="VQ37" s="17">
        <v>240.339</v>
      </c>
      <c r="VR37" s="17">
        <v>240.339</v>
      </c>
      <c r="VS37" s="17">
        <v>-95.838999999999999</v>
      </c>
      <c r="VT37" s="17">
        <v>5.7</v>
      </c>
      <c r="VU37" s="17">
        <v>12.878450000000001</v>
      </c>
      <c r="VV37" s="17">
        <v>12.878450000000001</v>
      </c>
      <c r="VW37" s="17">
        <v>-7.1784499999999998</v>
      </c>
      <c r="VX37" s="17">
        <v>50</v>
      </c>
      <c r="VY37" s="17">
        <v>124.58964</v>
      </c>
      <c r="VZ37" s="17">
        <v>124.58964</v>
      </c>
      <c r="WA37" s="17">
        <v>-74.589640000000003</v>
      </c>
      <c r="WB37" s="17">
        <v>0.6</v>
      </c>
      <c r="WC37" s="17">
        <v>0.6</v>
      </c>
      <c r="WD37" s="17">
        <v>0.6</v>
      </c>
      <c r="WE37" s="17">
        <v>0</v>
      </c>
      <c r="WF37" s="17">
        <v>47.9</v>
      </c>
      <c r="WG37" s="17">
        <v>31</v>
      </c>
      <c r="WH37" s="17">
        <v>31</v>
      </c>
      <c r="WI37" s="17">
        <v>16.899999999999999</v>
      </c>
      <c r="WJ37" s="17">
        <v>75.2</v>
      </c>
      <c r="WK37" s="17">
        <v>43</v>
      </c>
      <c r="WL37" s="17">
        <v>43</v>
      </c>
      <c r="WM37" s="17">
        <v>32.200000000000003</v>
      </c>
      <c r="WN37" s="17">
        <v>42.2</v>
      </c>
      <c r="WO37" s="17">
        <v>90.149090000000001</v>
      </c>
      <c r="WP37" s="17">
        <v>90.149090000000001</v>
      </c>
      <c r="WQ37" s="17">
        <v>-47.949089999999998</v>
      </c>
      <c r="WR37" s="17">
        <v>9.1</v>
      </c>
      <c r="WS37" s="17">
        <v>6.2151399999999999</v>
      </c>
      <c r="WT37" s="17">
        <v>6.2151399999999999</v>
      </c>
      <c r="WU37" s="17">
        <v>2.8848600000000002</v>
      </c>
      <c r="WV37" s="17">
        <v>8.5</v>
      </c>
      <c r="WW37" s="17">
        <v>10</v>
      </c>
      <c r="WX37" s="17">
        <v>10</v>
      </c>
      <c r="WY37" s="17">
        <v>-1.5</v>
      </c>
      <c r="WZ37" s="17">
        <v>20</v>
      </c>
      <c r="XA37" s="17">
        <v>18.4466</v>
      </c>
      <c r="XB37" s="17">
        <v>18.4466</v>
      </c>
      <c r="XC37" s="17">
        <v>1.5533999999999999</v>
      </c>
      <c r="XD37" s="17">
        <v>9.6</v>
      </c>
      <c r="XE37" s="17">
        <v>10.8</v>
      </c>
      <c r="XF37" s="17">
        <v>10.8</v>
      </c>
      <c r="XG37" s="17">
        <v>-1.2</v>
      </c>
      <c r="XH37" s="17">
        <v>35.6</v>
      </c>
      <c r="XI37" s="17">
        <v>22.5</v>
      </c>
      <c r="XJ37" s="17">
        <v>22.5</v>
      </c>
      <c r="XK37" s="17">
        <v>13.1</v>
      </c>
      <c r="XL37" s="17">
        <v>26.8</v>
      </c>
      <c r="XM37" s="17">
        <v>22.5</v>
      </c>
      <c r="XN37" s="17">
        <v>22.5</v>
      </c>
      <c r="XO37" s="17">
        <v>4.3</v>
      </c>
      <c r="XP37" s="17">
        <v>14.4</v>
      </c>
      <c r="XQ37" s="17">
        <v>14</v>
      </c>
      <c r="XR37" s="17">
        <v>14</v>
      </c>
      <c r="XS37" s="17">
        <v>0.4</v>
      </c>
      <c r="XT37" s="17">
        <v>14.6</v>
      </c>
      <c r="XU37" s="17">
        <v>20</v>
      </c>
      <c r="XV37" s="17">
        <v>20</v>
      </c>
      <c r="XW37" s="17">
        <v>-5.4</v>
      </c>
      <c r="XX37" s="17">
        <v>7.4</v>
      </c>
      <c r="XY37" s="17">
        <v>8.2100000000000009</v>
      </c>
      <c r="XZ37" s="17">
        <v>8.2100000000000009</v>
      </c>
      <c r="YA37" s="17">
        <v>-0.81</v>
      </c>
      <c r="YB37" s="17"/>
      <c r="YC37" s="17"/>
      <c r="YD37" s="17"/>
      <c r="YE37" s="17">
        <v>0</v>
      </c>
      <c r="YF37" s="17"/>
      <c r="YG37" s="17"/>
      <c r="YH37" s="17"/>
      <c r="YI37" s="17">
        <v>0</v>
      </c>
    </row>
    <row r="38" spans="1:659" ht="24" customHeight="1" x14ac:dyDescent="0.3">
      <c r="A38" s="1"/>
      <c r="B38" s="16" t="s">
        <v>48</v>
      </c>
      <c r="C38" s="16" t="s">
        <v>837</v>
      </c>
      <c r="D38" s="17">
        <v>48.7</v>
      </c>
      <c r="E38" s="17">
        <v>49.084150000000001</v>
      </c>
      <c r="F38" s="17">
        <v>53.900570000000002</v>
      </c>
      <c r="G38" s="17">
        <v>-5.2005699999999999</v>
      </c>
      <c r="H38" s="17">
        <v>644.29999999999995</v>
      </c>
      <c r="I38" s="17">
        <v>643.65809000000002</v>
      </c>
      <c r="J38" s="17">
        <v>643.65809000000002</v>
      </c>
      <c r="K38" s="17">
        <v>0.64190999999999998</v>
      </c>
      <c r="L38" s="17">
        <v>215.8</v>
      </c>
      <c r="M38" s="17">
        <v>209.39341999999999</v>
      </c>
      <c r="N38" s="17">
        <v>209.39341999999999</v>
      </c>
      <c r="O38" s="17">
        <v>6.4065799999999999</v>
      </c>
      <c r="P38" s="17"/>
      <c r="Q38" s="17"/>
      <c r="R38" s="17"/>
      <c r="S38" s="17">
        <v>0</v>
      </c>
      <c r="T38" s="17"/>
      <c r="U38" s="17"/>
      <c r="V38" s="17"/>
      <c r="W38" s="17">
        <v>0</v>
      </c>
      <c r="X38" s="17">
        <v>38.6</v>
      </c>
      <c r="Y38" s="17">
        <v>48.748559999999998</v>
      </c>
      <c r="Z38" s="17">
        <v>30.47505</v>
      </c>
      <c r="AA38" s="17">
        <v>8.1249500000000001</v>
      </c>
      <c r="AB38" s="17">
        <v>84.9</v>
      </c>
      <c r="AC38" s="17">
        <v>91.214320000000001</v>
      </c>
      <c r="AD38" s="17">
        <v>91.012600000000006</v>
      </c>
      <c r="AE38" s="17">
        <v>-6.1125999999999996</v>
      </c>
      <c r="AF38" s="17"/>
      <c r="AG38" s="17"/>
      <c r="AH38" s="17"/>
      <c r="AI38" s="17">
        <v>0</v>
      </c>
      <c r="AJ38" s="17"/>
      <c r="AK38" s="17"/>
      <c r="AL38" s="17"/>
      <c r="AM38" s="17">
        <v>0</v>
      </c>
      <c r="AN38" s="17">
        <v>186.3</v>
      </c>
      <c r="AO38" s="17">
        <v>194.89606000000001</v>
      </c>
      <c r="AP38" s="17">
        <v>194.89606000000001</v>
      </c>
      <c r="AQ38" s="17">
        <v>-8.5960599999999996</v>
      </c>
      <c r="AR38" s="17">
        <v>192.9</v>
      </c>
      <c r="AS38" s="17">
        <v>194.89606000000001</v>
      </c>
      <c r="AT38" s="17">
        <v>194.89606000000001</v>
      </c>
      <c r="AU38" s="17">
        <v>-1.9960599999999999</v>
      </c>
      <c r="AV38" s="17">
        <v>193.1</v>
      </c>
      <c r="AW38" s="17">
        <v>194.89606000000001</v>
      </c>
      <c r="AX38" s="17">
        <v>194.89606000000001</v>
      </c>
      <c r="AY38" s="17">
        <v>-1.79606</v>
      </c>
      <c r="AZ38" s="17">
        <v>275.8</v>
      </c>
      <c r="BA38" s="17">
        <v>293.22199999999998</v>
      </c>
      <c r="BB38" s="17">
        <v>293.22199999999998</v>
      </c>
      <c r="BC38" s="17">
        <v>-17.422000000000001</v>
      </c>
      <c r="BD38" s="17">
        <v>214.2</v>
      </c>
      <c r="BE38" s="17">
        <v>208.07390000000001</v>
      </c>
      <c r="BF38" s="17">
        <v>208.07390000000001</v>
      </c>
      <c r="BG38" s="17">
        <v>6.1261000000000001</v>
      </c>
      <c r="BH38" s="17">
        <v>109.9</v>
      </c>
      <c r="BI38" s="17">
        <v>104.34936999999999</v>
      </c>
      <c r="BJ38" s="17">
        <v>104.34936999999999</v>
      </c>
      <c r="BK38" s="17">
        <v>5.55063</v>
      </c>
      <c r="BL38" s="17">
        <v>297.39999999999998</v>
      </c>
      <c r="BM38" s="17">
        <v>228.95733999999999</v>
      </c>
      <c r="BN38" s="17">
        <v>381.30583000000001</v>
      </c>
      <c r="BO38" s="17">
        <v>-83.905829999999995</v>
      </c>
      <c r="BP38" s="17">
        <v>4.0999999999999996</v>
      </c>
      <c r="BQ38" s="17">
        <v>4.4318400000000002</v>
      </c>
      <c r="BR38" s="17">
        <v>4.4318400000000002</v>
      </c>
      <c r="BS38" s="17">
        <v>-0.33184000000000002</v>
      </c>
      <c r="BT38" s="17"/>
      <c r="BU38" s="17"/>
      <c r="BV38" s="17"/>
      <c r="BW38" s="17">
        <v>0</v>
      </c>
      <c r="BX38" s="17"/>
      <c r="BY38" s="17"/>
      <c r="BZ38" s="17"/>
      <c r="CA38" s="17">
        <v>0</v>
      </c>
      <c r="CB38" s="17"/>
      <c r="CC38" s="17"/>
      <c r="CD38" s="17"/>
      <c r="CE38" s="17">
        <v>0</v>
      </c>
      <c r="CF38" s="17"/>
      <c r="CG38" s="17"/>
      <c r="CH38" s="17"/>
      <c r="CI38" s="17">
        <v>0</v>
      </c>
      <c r="CJ38" s="17">
        <v>113.3</v>
      </c>
      <c r="CK38" s="17">
        <v>111.2509</v>
      </c>
      <c r="CL38" s="17">
        <v>111.2509</v>
      </c>
      <c r="CM38" s="17">
        <v>2.0491000000000001</v>
      </c>
      <c r="CN38" s="17">
        <v>6.8</v>
      </c>
      <c r="CO38" s="17">
        <v>5.1333399999999996</v>
      </c>
      <c r="CP38" s="17">
        <v>5.1333399999999996</v>
      </c>
      <c r="CQ38" s="17">
        <v>1.66666</v>
      </c>
      <c r="CR38" s="17">
        <v>5.3</v>
      </c>
      <c r="CS38" s="17">
        <v>2.8177599999999998</v>
      </c>
      <c r="CT38" s="17">
        <v>2.8177599999999998</v>
      </c>
      <c r="CU38" s="17">
        <v>2.48224</v>
      </c>
      <c r="CV38" s="17">
        <v>0</v>
      </c>
      <c r="CW38" s="17"/>
      <c r="CX38" s="17"/>
      <c r="CY38" s="17">
        <v>0</v>
      </c>
      <c r="CZ38" s="17">
        <v>6.8</v>
      </c>
      <c r="DA38" s="17">
        <v>6.8787000000000003</v>
      </c>
      <c r="DB38" s="17">
        <v>6.8787000000000003</v>
      </c>
      <c r="DC38" s="17">
        <v>-7.8700000000000006E-2</v>
      </c>
      <c r="DD38" s="17">
        <v>11.1</v>
      </c>
      <c r="DE38" s="17">
        <v>14.919420000000001</v>
      </c>
      <c r="DF38" s="17">
        <v>12.669079999999999</v>
      </c>
      <c r="DG38" s="17">
        <v>-1.56908</v>
      </c>
      <c r="DH38" s="17">
        <v>59.1</v>
      </c>
      <c r="DI38" s="17">
        <v>60</v>
      </c>
      <c r="DJ38" s="17">
        <v>31.031379999999999</v>
      </c>
      <c r="DK38" s="17">
        <v>28.068619999999999</v>
      </c>
      <c r="DL38" s="17"/>
      <c r="DM38" s="17"/>
      <c r="DN38" s="17"/>
      <c r="DO38" s="17">
        <v>0</v>
      </c>
      <c r="DP38" s="17"/>
      <c r="DQ38" s="17"/>
      <c r="DR38" s="17"/>
      <c r="DS38" s="17">
        <v>0</v>
      </c>
      <c r="DT38" s="17"/>
      <c r="DU38" s="17"/>
      <c r="DV38" s="17"/>
      <c r="DW38" s="17">
        <v>0</v>
      </c>
      <c r="DX38" s="17"/>
      <c r="DY38" s="17"/>
      <c r="DZ38" s="17"/>
      <c r="EA38" s="17">
        <v>0</v>
      </c>
      <c r="EB38" s="17">
        <v>54.8</v>
      </c>
      <c r="EC38" s="17">
        <v>56.515709999999999</v>
      </c>
      <c r="ED38" s="17">
        <v>56.515709999999999</v>
      </c>
      <c r="EE38" s="17">
        <v>-1.7157100000000001</v>
      </c>
      <c r="EF38" s="17">
        <v>94.2</v>
      </c>
      <c r="EG38" s="17">
        <v>93.97954</v>
      </c>
      <c r="EH38" s="17">
        <v>93.979529999999997</v>
      </c>
      <c r="EI38" s="17">
        <v>0.22047</v>
      </c>
      <c r="EJ38" s="17"/>
      <c r="EK38" s="17"/>
      <c r="EL38" s="17"/>
      <c r="EM38" s="17">
        <v>0</v>
      </c>
      <c r="EN38" s="17"/>
      <c r="EO38" s="17"/>
      <c r="EP38" s="17"/>
      <c r="EQ38" s="17">
        <v>0</v>
      </c>
      <c r="ER38" s="17"/>
      <c r="ES38" s="17"/>
      <c r="ET38" s="17"/>
      <c r="EU38" s="17">
        <v>0</v>
      </c>
      <c r="EV38" s="17">
        <v>6.5</v>
      </c>
      <c r="EW38" s="17">
        <v>6.39</v>
      </c>
      <c r="EX38" s="17">
        <v>6.39</v>
      </c>
      <c r="EY38" s="17">
        <v>0.11</v>
      </c>
      <c r="EZ38" s="17">
        <v>163.5</v>
      </c>
      <c r="FA38" s="17">
        <v>162.97886</v>
      </c>
      <c r="FB38" s="17">
        <v>144.32990000000001</v>
      </c>
      <c r="FC38" s="17">
        <v>19.170100000000001</v>
      </c>
      <c r="FD38" s="17">
        <v>32.299999999999997</v>
      </c>
      <c r="FE38" s="17">
        <v>34.788629999999998</v>
      </c>
      <c r="FF38" s="17">
        <v>34.788629999999998</v>
      </c>
      <c r="FG38" s="17">
        <v>-2.4886300000000001</v>
      </c>
      <c r="FH38" s="17">
        <v>46.5</v>
      </c>
      <c r="FI38" s="17">
        <v>48.543689999999998</v>
      </c>
      <c r="FJ38" s="17">
        <v>45</v>
      </c>
      <c r="FK38" s="17">
        <v>1.5</v>
      </c>
      <c r="FL38" s="17">
        <v>19.899999999999999</v>
      </c>
      <c r="FM38" s="17">
        <v>19.79213</v>
      </c>
      <c r="FN38" s="17">
        <v>19.79213</v>
      </c>
      <c r="FO38" s="17">
        <v>0.10786999999999999</v>
      </c>
      <c r="FP38" s="17">
        <v>18.7</v>
      </c>
      <c r="FQ38" s="17">
        <v>19.192229999999999</v>
      </c>
      <c r="FR38" s="17">
        <v>17.562139999999999</v>
      </c>
      <c r="FS38" s="17">
        <v>1.1378600000000001</v>
      </c>
      <c r="FT38" s="17">
        <v>14.3</v>
      </c>
      <c r="FU38" s="17">
        <v>13.1068</v>
      </c>
      <c r="FV38" s="17">
        <v>13.1068</v>
      </c>
      <c r="FW38" s="17">
        <v>1.1932</v>
      </c>
      <c r="FX38" s="17">
        <v>60.7</v>
      </c>
      <c r="FY38" s="17">
        <v>60.791670000000003</v>
      </c>
      <c r="FZ38" s="17">
        <v>60.791670000000003</v>
      </c>
      <c r="GA38" s="17">
        <v>-9.1670000000000001E-2</v>
      </c>
      <c r="GB38" s="17">
        <v>178.1</v>
      </c>
      <c r="GC38" s="17">
        <v>184.91498000000001</v>
      </c>
      <c r="GD38" s="17">
        <v>184.91498000000001</v>
      </c>
      <c r="GE38" s="17">
        <v>-6.8149800000000003</v>
      </c>
      <c r="GF38" s="17">
        <v>178.4</v>
      </c>
      <c r="GG38" s="17">
        <v>184.91498000000001</v>
      </c>
      <c r="GH38" s="17">
        <v>184.91498000000001</v>
      </c>
      <c r="GI38" s="17">
        <v>-6.5149800000000004</v>
      </c>
      <c r="GJ38" s="17">
        <v>184.7</v>
      </c>
      <c r="GK38" s="17">
        <v>185.47028</v>
      </c>
      <c r="GL38" s="17">
        <v>185.47028</v>
      </c>
      <c r="GM38" s="17">
        <v>-0.77027999999999996</v>
      </c>
      <c r="GN38" s="17">
        <v>63.8</v>
      </c>
      <c r="GO38" s="17">
        <v>72.620559999999998</v>
      </c>
      <c r="GP38" s="17">
        <v>64.564210000000003</v>
      </c>
      <c r="GQ38" s="17">
        <v>-0.76420999999999994</v>
      </c>
      <c r="GR38" s="17">
        <v>8</v>
      </c>
      <c r="GS38" s="17">
        <v>5.5404</v>
      </c>
      <c r="GT38" s="17">
        <v>9.09</v>
      </c>
      <c r="GU38" s="17">
        <v>-1.0900000000000001</v>
      </c>
      <c r="GV38" s="17">
        <v>4.7</v>
      </c>
      <c r="GW38" s="17">
        <v>5.8124000000000002</v>
      </c>
      <c r="GX38" s="17">
        <v>9.8520199999999996</v>
      </c>
      <c r="GY38" s="17">
        <v>-5.1520200000000003</v>
      </c>
      <c r="GZ38" s="17">
        <v>13</v>
      </c>
      <c r="HA38" s="17">
        <v>14.089689999999999</v>
      </c>
      <c r="HB38" s="17">
        <v>14.089689999999999</v>
      </c>
      <c r="HC38" s="17">
        <v>-1.08969</v>
      </c>
      <c r="HD38" s="17">
        <v>28</v>
      </c>
      <c r="HE38" s="17">
        <v>29.520869999999999</v>
      </c>
      <c r="HF38" s="17">
        <v>29.520869999999999</v>
      </c>
      <c r="HG38" s="17">
        <v>-1.5208699999999999</v>
      </c>
      <c r="HH38" s="17">
        <v>2</v>
      </c>
      <c r="HI38" s="17">
        <v>1.97359</v>
      </c>
      <c r="HJ38" s="17">
        <v>1.97359</v>
      </c>
      <c r="HK38" s="17">
        <v>2.6409999999999999E-2</v>
      </c>
      <c r="HL38" s="17">
        <v>16.5</v>
      </c>
      <c r="HM38" s="17">
        <v>16.664079999999998</v>
      </c>
      <c r="HN38" s="17">
        <v>16.664079999999998</v>
      </c>
      <c r="HO38" s="17">
        <v>-0.16408</v>
      </c>
      <c r="HP38" s="17">
        <v>95</v>
      </c>
      <c r="HQ38" s="17">
        <v>77.669899999999998</v>
      </c>
      <c r="HR38" s="17">
        <v>77.669899999999998</v>
      </c>
      <c r="HS38" s="17">
        <v>17.330100000000002</v>
      </c>
      <c r="HT38" s="17"/>
      <c r="HU38" s="17"/>
      <c r="HV38" s="17"/>
      <c r="HW38" s="17">
        <v>0</v>
      </c>
      <c r="HX38" s="17"/>
      <c r="HY38" s="17"/>
      <c r="HZ38" s="17"/>
      <c r="IA38" s="17">
        <v>0</v>
      </c>
      <c r="IB38" s="17">
        <v>23.1</v>
      </c>
      <c r="IC38" s="17">
        <v>36.348579999999998</v>
      </c>
      <c r="ID38" s="17">
        <v>25.805810000000001</v>
      </c>
      <c r="IE38" s="17">
        <v>-2.70581</v>
      </c>
      <c r="IF38" s="17"/>
      <c r="IG38" s="17"/>
      <c r="IH38" s="17"/>
      <c r="II38" s="17">
        <v>0</v>
      </c>
      <c r="IJ38" s="17"/>
      <c r="IK38" s="17"/>
      <c r="IL38" s="17"/>
      <c r="IM38" s="17">
        <v>0</v>
      </c>
      <c r="IN38" s="17">
        <v>46.2</v>
      </c>
      <c r="IO38" s="17">
        <v>48.181449999999998</v>
      </c>
      <c r="IP38" s="17">
        <v>48.181449999999998</v>
      </c>
      <c r="IQ38" s="17">
        <v>-1.9814499999999999</v>
      </c>
      <c r="IR38" s="17"/>
      <c r="IS38" s="17"/>
      <c r="IT38" s="17"/>
      <c r="IU38" s="17">
        <v>0</v>
      </c>
      <c r="IV38" s="17"/>
      <c r="IW38" s="17"/>
      <c r="IX38" s="17"/>
      <c r="IY38" s="17">
        <v>0</v>
      </c>
      <c r="IZ38" s="17"/>
      <c r="JA38" s="17"/>
      <c r="JB38" s="17"/>
      <c r="JC38" s="17">
        <v>0</v>
      </c>
      <c r="JD38" s="17">
        <v>40.1</v>
      </c>
      <c r="JE38" s="17">
        <v>60.621929999999999</v>
      </c>
      <c r="JF38" s="17">
        <v>50.819499999999998</v>
      </c>
      <c r="JG38" s="17">
        <v>-10.7195</v>
      </c>
      <c r="JH38" s="17">
        <v>176.8</v>
      </c>
      <c r="JI38" s="17">
        <v>178.35103000000001</v>
      </c>
      <c r="JJ38" s="17">
        <v>178.35103000000001</v>
      </c>
      <c r="JK38" s="17">
        <v>-1.5510299999999999</v>
      </c>
      <c r="JL38" s="17">
        <v>174.1</v>
      </c>
      <c r="JM38" s="17">
        <v>178.35103000000001</v>
      </c>
      <c r="JN38" s="17">
        <v>178.35103000000001</v>
      </c>
      <c r="JO38" s="17">
        <v>-4.2510300000000001</v>
      </c>
      <c r="JP38" s="17">
        <v>208.4</v>
      </c>
      <c r="JQ38" s="17">
        <v>178.35103000000001</v>
      </c>
      <c r="JR38" s="17">
        <v>178.35103000000001</v>
      </c>
      <c r="JS38" s="17">
        <v>30.048970000000001</v>
      </c>
      <c r="JT38" s="17">
        <v>271.89999999999998</v>
      </c>
      <c r="JU38" s="17">
        <v>268.32992000000002</v>
      </c>
      <c r="JV38" s="17">
        <v>268.32992000000002</v>
      </c>
      <c r="JW38" s="17">
        <v>3.5700799999999999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0.9</v>
      </c>
      <c r="LE38" s="17">
        <v>1.1522699999999999</v>
      </c>
      <c r="LF38" s="17">
        <v>1.1522699999999999</v>
      </c>
      <c r="LG38" s="17">
        <v>-0.25226999999999999</v>
      </c>
      <c r="LH38" s="17">
        <v>104.7</v>
      </c>
      <c r="LI38" s="17">
        <v>112.14197</v>
      </c>
      <c r="LJ38" s="17">
        <v>74.157700000000006</v>
      </c>
      <c r="LK38" s="17">
        <v>30.542300000000001</v>
      </c>
      <c r="LL38" s="17">
        <v>95</v>
      </c>
      <c r="LM38" s="17">
        <v>92.794409999999999</v>
      </c>
      <c r="LN38" s="17">
        <v>85.265810000000002</v>
      </c>
      <c r="LO38" s="17">
        <v>9.7341899999999999</v>
      </c>
      <c r="LP38" s="17">
        <v>60.9</v>
      </c>
      <c r="LQ38" s="17">
        <v>67.133979999999994</v>
      </c>
      <c r="LR38" s="17">
        <v>67.133979999999994</v>
      </c>
      <c r="LS38" s="17">
        <v>-6.2339799999999999</v>
      </c>
      <c r="LT38" s="17">
        <v>71.400000000000006</v>
      </c>
      <c r="LU38" s="17">
        <v>72.37388</v>
      </c>
      <c r="LV38" s="17">
        <v>70.473479999999995</v>
      </c>
      <c r="LW38" s="17">
        <v>0.92652000000000001</v>
      </c>
      <c r="LX38" s="17">
        <v>29.1</v>
      </c>
      <c r="LY38" s="17">
        <v>29.951460000000001</v>
      </c>
      <c r="LZ38" s="17">
        <v>29.16499</v>
      </c>
      <c r="MA38" s="17">
        <v>-6.4990000000000006E-2</v>
      </c>
      <c r="MB38" s="17"/>
      <c r="MC38" s="17"/>
      <c r="MD38" s="17"/>
      <c r="ME38" s="17">
        <v>0</v>
      </c>
      <c r="MF38" s="17"/>
      <c r="MG38" s="17"/>
      <c r="MH38" s="17"/>
      <c r="MI38" s="17">
        <v>0</v>
      </c>
      <c r="MJ38" s="17"/>
      <c r="MK38" s="17"/>
      <c r="ML38" s="17"/>
      <c r="MM38" s="17">
        <v>0</v>
      </c>
      <c r="MN38" s="17">
        <v>145.69999999999999</v>
      </c>
      <c r="MO38" s="17">
        <v>149.62415999999999</v>
      </c>
      <c r="MP38" s="17">
        <v>158.56294</v>
      </c>
      <c r="MQ38" s="17">
        <v>-12.86294</v>
      </c>
      <c r="MR38" s="17">
        <v>148.1</v>
      </c>
      <c r="MS38" s="17">
        <v>149.62415999999999</v>
      </c>
      <c r="MT38" s="17">
        <v>158.56294</v>
      </c>
      <c r="MU38" s="17">
        <v>-10.46294</v>
      </c>
      <c r="MV38" s="17">
        <v>149.5</v>
      </c>
      <c r="MW38" s="17">
        <v>150.07347999999999</v>
      </c>
      <c r="MX38" s="17">
        <v>159.03910999999999</v>
      </c>
      <c r="MY38" s="17">
        <v>-9.5391100000000009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217.3</v>
      </c>
      <c r="NU38" s="17">
        <v>192.22092000000001</v>
      </c>
      <c r="NV38" s="17">
        <v>192.22092000000001</v>
      </c>
      <c r="NW38" s="17">
        <v>25.079080000000001</v>
      </c>
      <c r="NX38" s="17">
        <v>104.1</v>
      </c>
      <c r="NY38" s="17">
        <v>96.399079999999998</v>
      </c>
      <c r="NZ38" s="17">
        <v>96.399079999999998</v>
      </c>
      <c r="OA38" s="17">
        <v>7.70092</v>
      </c>
      <c r="OB38" s="17">
        <v>0.9</v>
      </c>
      <c r="OC38" s="17">
        <v>0.89900000000000002</v>
      </c>
      <c r="OD38" s="17">
        <v>0.89900000000000002</v>
      </c>
      <c r="OE38" s="17">
        <v>1E-3</v>
      </c>
      <c r="OF38" s="17">
        <v>78.400000000000006</v>
      </c>
      <c r="OG38" s="17">
        <v>64.161429999999996</v>
      </c>
      <c r="OH38" s="17">
        <v>72.36</v>
      </c>
      <c r="OI38" s="17">
        <v>6.04</v>
      </c>
      <c r="OJ38" s="17">
        <v>18.7</v>
      </c>
      <c r="OK38" s="17">
        <v>64.989999999999995</v>
      </c>
      <c r="OL38" s="17">
        <v>64.989999999999995</v>
      </c>
      <c r="OM38" s="17">
        <v>-46.29</v>
      </c>
      <c r="ON38" s="17">
        <v>17.899999999999999</v>
      </c>
      <c r="OO38" s="17">
        <v>17.373999999999999</v>
      </c>
      <c r="OP38" s="17">
        <v>17.373999999999999</v>
      </c>
      <c r="OQ38" s="17">
        <v>0.52600000000000002</v>
      </c>
      <c r="OR38" s="17">
        <v>0.3</v>
      </c>
      <c r="OS38" s="17"/>
      <c r="OT38" s="17">
        <v>0.1</v>
      </c>
      <c r="OU38" s="17">
        <v>0.2</v>
      </c>
      <c r="OV38" s="17">
        <v>8.1999999999999993</v>
      </c>
      <c r="OW38" s="17">
        <v>7.8</v>
      </c>
      <c r="OX38" s="17">
        <v>7.8</v>
      </c>
      <c r="OY38" s="17">
        <v>0.4</v>
      </c>
      <c r="OZ38" s="17"/>
      <c r="PA38" s="17"/>
      <c r="PB38" s="17"/>
      <c r="PC38" s="17">
        <v>0</v>
      </c>
      <c r="PD38" s="17">
        <v>10</v>
      </c>
      <c r="PE38" s="17">
        <v>9</v>
      </c>
      <c r="PF38" s="17">
        <v>9</v>
      </c>
      <c r="PG38" s="17">
        <v>1</v>
      </c>
      <c r="PH38" s="17">
        <v>3.3</v>
      </c>
      <c r="PI38" s="17">
        <v>3.8450299999999999</v>
      </c>
      <c r="PJ38" s="17">
        <v>2.65611</v>
      </c>
      <c r="PK38" s="17">
        <v>0.64388999999999996</v>
      </c>
      <c r="PL38" s="17">
        <v>0.3</v>
      </c>
      <c r="PM38" s="17">
        <v>1</v>
      </c>
      <c r="PN38" s="17">
        <v>1</v>
      </c>
      <c r="PO38" s="17">
        <v>-0.7</v>
      </c>
      <c r="PP38" s="17">
        <v>3.1</v>
      </c>
      <c r="PQ38" s="17">
        <v>2.7</v>
      </c>
      <c r="PR38" s="17">
        <v>2.7</v>
      </c>
      <c r="PS38" s="17">
        <v>0.4</v>
      </c>
      <c r="PT38" s="17">
        <v>2</v>
      </c>
      <c r="PU38" s="17">
        <v>2.2000000000000002</v>
      </c>
      <c r="PV38" s="17">
        <v>2.2000000000000002</v>
      </c>
      <c r="PW38" s="17">
        <v>-0.2</v>
      </c>
      <c r="PX38" s="17">
        <v>19.600000000000001</v>
      </c>
      <c r="PY38" s="17">
        <v>19.417480000000001</v>
      </c>
      <c r="PZ38" s="17">
        <v>19.417480000000001</v>
      </c>
      <c r="QA38" s="17">
        <v>0.18251999999999999</v>
      </c>
      <c r="QB38" s="17">
        <v>8.3000000000000007</v>
      </c>
      <c r="QC38" s="17">
        <v>5.7</v>
      </c>
      <c r="QD38" s="17">
        <v>5.7</v>
      </c>
      <c r="QE38" s="17">
        <v>2.6</v>
      </c>
      <c r="QF38" s="17">
        <v>7</v>
      </c>
      <c r="QG38" s="17">
        <v>4</v>
      </c>
      <c r="QH38" s="17">
        <v>4</v>
      </c>
      <c r="QI38" s="17">
        <v>3</v>
      </c>
      <c r="QJ38" s="17">
        <v>3.3</v>
      </c>
      <c r="QK38" s="17">
        <v>3.4</v>
      </c>
      <c r="QL38" s="17">
        <v>3.4</v>
      </c>
      <c r="QM38" s="17">
        <v>-0.1</v>
      </c>
      <c r="QN38" s="17">
        <v>18.2</v>
      </c>
      <c r="QO38" s="17">
        <v>17.864080000000001</v>
      </c>
      <c r="QP38" s="17">
        <v>17.864080000000001</v>
      </c>
      <c r="QQ38" s="17">
        <v>0.33592</v>
      </c>
      <c r="QR38" s="17">
        <v>7.1</v>
      </c>
      <c r="QS38" s="17">
        <v>13.334569999999999</v>
      </c>
      <c r="QT38" s="17">
        <v>13.334569999999999</v>
      </c>
      <c r="QU38" s="17">
        <v>-6.2345699999999997</v>
      </c>
      <c r="QV38" s="17">
        <v>8.1</v>
      </c>
      <c r="QW38" s="17">
        <v>15.505459999999999</v>
      </c>
      <c r="QX38" s="17">
        <v>15.505459999999999</v>
      </c>
      <c r="QY38" s="17">
        <v>-7.4054599999999997</v>
      </c>
      <c r="QZ38" s="17">
        <v>15.4</v>
      </c>
      <c r="RA38" s="17">
        <v>13.035</v>
      </c>
      <c r="RB38" s="17">
        <v>13.035</v>
      </c>
      <c r="RC38" s="17">
        <v>2.3650000000000002</v>
      </c>
      <c r="RD38" s="17">
        <v>50.3</v>
      </c>
      <c r="RE38" s="17">
        <v>46.762999999999998</v>
      </c>
      <c r="RF38" s="17">
        <v>46.762999999999998</v>
      </c>
      <c r="RG38" s="17">
        <v>3.5369999999999999</v>
      </c>
      <c r="RH38" s="17">
        <v>0</v>
      </c>
      <c r="RI38" s="17"/>
      <c r="RJ38" s="17"/>
      <c r="RK38" s="17">
        <v>0</v>
      </c>
      <c r="RL38" s="17">
        <v>2.1</v>
      </c>
      <c r="RM38" s="17">
        <v>2.4</v>
      </c>
      <c r="RN38" s="17">
        <v>2.4</v>
      </c>
      <c r="RO38" s="17">
        <v>-0.3</v>
      </c>
      <c r="RP38" s="17">
        <v>0</v>
      </c>
      <c r="RQ38" s="17"/>
      <c r="RR38" s="17"/>
      <c r="RS38" s="17">
        <v>0</v>
      </c>
      <c r="RT38" s="17">
        <v>0</v>
      </c>
      <c r="RU38" s="17"/>
      <c r="RV38" s="17"/>
      <c r="RW38" s="17">
        <v>0</v>
      </c>
      <c r="RX38" s="17">
        <v>3.8</v>
      </c>
      <c r="RY38" s="17"/>
      <c r="RZ38" s="17">
        <v>15.11575</v>
      </c>
      <c r="SA38" s="17">
        <v>-11.31575</v>
      </c>
      <c r="SB38" s="17">
        <v>2.4</v>
      </c>
      <c r="SC38" s="17">
        <v>2.3490000000000002</v>
      </c>
      <c r="SD38" s="17">
        <v>2.3490000000000002</v>
      </c>
      <c r="SE38" s="17">
        <v>5.0999999999999997E-2</v>
      </c>
      <c r="SF38" s="17">
        <v>8.6</v>
      </c>
      <c r="SG38" s="17">
        <v>8.4077099999999998</v>
      </c>
      <c r="SH38" s="17">
        <v>5.9690799999999999</v>
      </c>
      <c r="SI38" s="17">
        <v>2.6309200000000001</v>
      </c>
      <c r="SJ38" s="17">
        <v>1.3</v>
      </c>
      <c r="SK38" s="17">
        <v>1.216</v>
      </c>
      <c r="SL38" s="17">
        <v>1.216</v>
      </c>
      <c r="SM38" s="17">
        <v>8.4000000000000005E-2</v>
      </c>
      <c r="SN38" s="17">
        <v>0.3</v>
      </c>
      <c r="SO38" s="17">
        <v>0.4</v>
      </c>
      <c r="SP38" s="17">
        <v>0.4</v>
      </c>
      <c r="SQ38" s="17">
        <v>-0.1</v>
      </c>
      <c r="SR38" s="17">
        <v>4.5999999999999996</v>
      </c>
      <c r="SS38" s="17">
        <v>4.9000000000000004</v>
      </c>
      <c r="ST38" s="17">
        <v>4.9000000000000004</v>
      </c>
      <c r="SU38" s="17">
        <v>-0.3</v>
      </c>
      <c r="SV38" s="17">
        <v>3.1</v>
      </c>
      <c r="SW38" s="17">
        <v>3</v>
      </c>
      <c r="SX38" s="17">
        <v>3</v>
      </c>
      <c r="SY38" s="17">
        <v>0.1</v>
      </c>
      <c r="SZ38" s="17">
        <v>4.3</v>
      </c>
      <c r="TA38" s="17">
        <v>3.5</v>
      </c>
      <c r="TB38" s="17">
        <v>3.5</v>
      </c>
      <c r="TC38" s="17">
        <v>0.8</v>
      </c>
      <c r="TD38" s="17">
        <v>6.2</v>
      </c>
      <c r="TE38" s="17">
        <v>5.5</v>
      </c>
      <c r="TF38" s="17">
        <v>5.5</v>
      </c>
      <c r="TG38" s="17">
        <v>0.7</v>
      </c>
      <c r="TH38" s="17">
        <v>14.2</v>
      </c>
      <c r="TI38" s="17">
        <v>9.5</v>
      </c>
      <c r="TJ38" s="17">
        <v>9.5</v>
      </c>
      <c r="TK38" s="17">
        <v>4.7</v>
      </c>
      <c r="TL38" s="17">
        <v>25.9</v>
      </c>
      <c r="TM38" s="17">
        <v>24.411000000000001</v>
      </c>
      <c r="TN38" s="17">
        <v>24.411000000000001</v>
      </c>
      <c r="TO38" s="17">
        <v>1.4890000000000001</v>
      </c>
      <c r="TP38" s="17">
        <v>0</v>
      </c>
      <c r="TQ38" s="17"/>
      <c r="TR38" s="17"/>
      <c r="TS38" s="17">
        <v>0</v>
      </c>
      <c r="TT38" s="17">
        <v>6.2</v>
      </c>
      <c r="TU38" s="17"/>
      <c r="TV38" s="17">
        <v>28.583179999999999</v>
      </c>
      <c r="TW38" s="17">
        <v>-22.383179999999999</v>
      </c>
      <c r="TX38" s="17">
        <v>69</v>
      </c>
      <c r="TY38" s="17">
        <v>68.837999999999994</v>
      </c>
      <c r="TZ38" s="17">
        <v>49.164999999999999</v>
      </c>
      <c r="UA38" s="17">
        <v>19.835000000000001</v>
      </c>
      <c r="UB38" s="17">
        <v>78.400000000000006</v>
      </c>
      <c r="UC38" s="17">
        <v>83.837000000000003</v>
      </c>
      <c r="UD38" s="17">
        <v>64.492000000000004</v>
      </c>
      <c r="UE38" s="17">
        <v>13.907999999999999</v>
      </c>
      <c r="UF38" s="17">
        <v>10.4</v>
      </c>
      <c r="UG38" s="17">
        <v>5.202</v>
      </c>
      <c r="UH38" s="17">
        <v>5.202</v>
      </c>
      <c r="UI38" s="17">
        <v>5.1980000000000004</v>
      </c>
      <c r="UJ38" s="17">
        <v>6.9</v>
      </c>
      <c r="UK38" s="17">
        <v>4.8319999999999999</v>
      </c>
      <c r="UL38" s="17">
        <v>4.8319999999999999</v>
      </c>
      <c r="UM38" s="17">
        <v>2.0680000000000001</v>
      </c>
      <c r="UN38" s="17">
        <v>10.5</v>
      </c>
      <c r="UO38" s="17">
        <v>5.2</v>
      </c>
      <c r="UP38" s="17">
        <v>5.2</v>
      </c>
      <c r="UQ38" s="17">
        <v>5.3</v>
      </c>
      <c r="UR38" s="17">
        <v>3.3</v>
      </c>
      <c r="US38" s="17">
        <v>2</v>
      </c>
      <c r="UT38" s="17">
        <v>2</v>
      </c>
      <c r="UU38" s="17">
        <v>1.3</v>
      </c>
      <c r="UV38" s="17"/>
      <c r="UW38" s="17"/>
      <c r="UX38" s="17"/>
      <c r="UY38" s="17">
        <v>0</v>
      </c>
      <c r="UZ38" s="17">
        <v>4.9000000000000004</v>
      </c>
      <c r="VA38" s="17">
        <v>4</v>
      </c>
      <c r="VB38" s="17">
        <v>4</v>
      </c>
      <c r="VC38" s="17">
        <v>0.9</v>
      </c>
      <c r="VD38" s="17">
        <v>5.5</v>
      </c>
      <c r="VE38" s="17">
        <v>4.5</v>
      </c>
      <c r="VF38" s="17">
        <v>4.5</v>
      </c>
      <c r="VG38" s="17">
        <v>1</v>
      </c>
      <c r="VH38" s="17">
        <v>5.5</v>
      </c>
      <c r="VI38" s="17">
        <v>4.7</v>
      </c>
      <c r="VJ38" s="17">
        <v>4.7</v>
      </c>
      <c r="VK38" s="17">
        <v>0.8</v>
      </c>
      <c r="VL38" s="17">
        <v>18.3</v>
      </c>
      <c r="VM38" s="17">
        <v>16.416</v>
      </c>
      <c r="VN38" s="17">
        <v>16.416</v>
      </c>
      <c r="VO38" s="17">
        <v>1.8839999999999999</v>
      </c>
      <c r="VP38" s="17">
        <v>60.9</v>
      </c>
      <c r="VQ38" s="17">
        <v>240.339</v>
      </c>
      <c r="VR38" s="17">
        <v>240.339</v>
      </c>
      <c r="VS38" s="17">
        <v>-179.43899999999999</v>
      </c>
      <c r="VT38" s="17">
        <v>7.5</v>
      </c>
      <c r="VU38" s="17">
        <v>12.06129</v>
      </c>
      <c r="VV38" s="17">
        <v>12.06129</v>
      </c>
      <c r="VW38" s="17">
        <v>-4.5612899999999996</v>
      </c>
      <c r="VX38" s="17">
        <v>150.19999999999999</v>
      </c>
      <c r="VY38" s="17">
        <v>122.92366</v>
      </c>
      <c r="VZ38" s="17">
        <v>122.92366</v>
      </c>
      <c r="WA38" s="17">
        <v>27.276340000000001</v>
      </c>
      <c r="WB38" s="17">
        <v>0.6</v>
      </c>
      <c r="WC38" s="17">
        <v>0.6</v>
      </c>
      <c r="WD38" s="17">
        <v>0.6</v>
      </c>
      <c r="WE38" s="17">
        <v>0</v>
      </c>
      <c r="WF38" s="17">
        <v>71.3</v>
      </c>
      <c r="WG38" s="17">
        <v>44</v>
      </c>
      <c r="WH38" s="17">
        <v>44</v>
      </c>
      <c r="WI38" s="17">
        <v>27.3</v>
      </c>
      <c r="WJ38" s="17">
        <v>86.4</v>
      </c>
      <c r="WK38" s="17">
        <v>53</v>
      </c>
      <c r="WL38" s="17">
        <v>53</v>
      </c>
      <c r="WM38" s="17">
        <v>33.4</v>
      </c>
      <c r="WN38" s="17">
        <v>100.9</v>
      </c>
      <c r="WO38" s="17">
        <v>88.65258</v>
      </c>
      <c r="WP38" s="17">
        <v>88.65258</v>
      </c>
      <c r="WQ38" s="17">
        <v>12.24742</v>
      </c>
      <c r="WR38" s="17">
        <v>4.0999999999999996</v>
      </c>
      <c r="WS38" s="17">
        <v>4.4226799999999997</v>
      </c>
      <c r="WT38" s="17">
        <v>4.4226799999999997</v>
      </c>
      <c r="WU38" s="17">
        <v>-0.32268000000000002</v>
      </c>
      <c r="WV38" s="17">
        <v>8.6</v>
      </c>
      <c r="WW38" s="17">
        <v>10</v>
      </c>
      <c r="WX38" s="17">
        <v>10</v>
      </c>
      <c r="WY38" s="17">
        <v>-1.4</v>
      </c>
      <c r="WZ38" s="17">
        <v>19.2</v>
      </c>
      <c r="XA38" s="17">
        <v>18.4466</v>
      </c>
      <c r="XB38" s="17">
        <v>18.4466</v>
      </c>
      <c r="XC38" s="17">
        <v>0.75339999999999996</v>
      </c>
      <c r="XD38" s="17">
        <v>8.1999999999999993</v>
      </c>
      <c r="XE38" s="17">
        <v>10.8</v>
      </c>
      <c r="XF38" s="17">
        <v>10.8</v>
      </c>
      <c r="XG38" s="17">
        <v>-2.6</v>
      </c>
      <c r="XH38" s="17">
        <v>35.4</v>
      </c>
      <c r="XI38" s="17">
        <v>22.5</v>
      </c>
      <c r="XJ38" s="17">
        <v>22.5</v>
      </c>
      <c r="XK38" s="17">
        <v>12.9</v>
      </c>
      <c r="XL38" s="17">
        <v>26.9</v>
      </c>
      <c r="XM38" s="17">
        <v>22.5</v>
      </c>
      <c r="XN38" s="17">
        <v>22.5</v>
      </c>
      <c r="XO38" s="17">
        <v>4.4000000000000004</v>
      </c>
      <c r="XP38" s="17">
        <v>14.6</v>
      </c>
      <c r="XQ38" s="17">
        <v>14</v>
      </c>
      <c r="XR38" s="17">
        <v>14</v>
      </c>
      <c r="XS38" s="17">
        <v>0.6</v>
      </c>
      <c r="XT38" s="17">
        <v>14.6</v>
      </c>
      <c r="XU38" s="17">
        <v>20</v>
      </c>
      <c r="XV38" s="17">
        <v>20</v>
      </c>
      <c r="XW38" s="17">
        <v>-5.4</v>
      </c>
      <c r="XX38" s="17">
        <v>8.9</v>
      </c>
      <c r="XY38" s="17">
        <v>8.2100000000000009</v>
      </c>
      <c r="XZ38" s="17">
        <v>8.2100000000000009</v>
      </c>
      <c r="YA38" s="17">
        <v>0.69</v>
      </c>
      <c r="YB38" s="17"/>
      <c r="YC38" s="17"/>
      <c r="YD38" s="17"/>
      <c r="YE38" s="17">
        <v>0</v>
      </c>
      <c r="YF38" s="17"/>
      <c r="YG38" s="17"/>
      <c r="YH38" s="17"/>
      <c r="YI38" s="17">
        <v>0</v>
      </c>
    </row>
    <row r="39" spans="1:659" ht="24" customHeight="1" x14ac:dyDescent="0.3">
      <c r="A39" s="1"/>
      <c r="B39" s="16" t="s">
        <v>48</v>
      </c>
      <c r="C39" s="16" t="s">
        <v>838</v>
      </c>
      <c r="D39" s="17">
        <v>69.400000000000006</v>
      </c>
      <c r="E39" s="17">
        <v>55.632480000000001</v>
      </c>
      <c r="F39" s="17">
        <v>58.430039999999998</v>
      </c>
      <c r="G39" s="17">
        <v>10.96996</v>
      </c>
      <c r="H39" s="17">
        <v>643.9</v>
      </c>
      <c r="I39" s="17">
        <v>643.65809000000002</v>
      </c>
      <c r="J39" s="17">
        <v>643.65809000000002</v>
      </c>
      <c r="K39" s="17">
        <v>0.24190999999999999</v>
      </c>
      <c r="L39" s="17">
        <v>216.2</v>
      </c>
      <c r="M39" s="17">
        <v>209.39341999999999</v>
      </c>
      <c r="N39" s="17">
        <v>209.39341999999999</v>
      </c>
      <c r="O39" s="17">
        <v>6.8065800000000003</v>
      </c>
      <c r="P39" s="17"/>
      <c r="Q39" s="17"/>
      <c r="R39" s="17"/>
      <c r="S39" s="17">
        <v>0</v>
      </c>
      <c r="T39" s="17"/>
      <c r="U39" s="17"/>
      <c r="V39" s="17"/>
      <c r="W39" s="17">
        <v>0</v>
      </c>
      <c r="X39" s="17">
        <v>39.9</v>
      </c>
      <c r="Y39" s="17">
        <v>47.867660000000001</v>
      </c>
      <c r="Z39" s="17">
        <v>29.212</v>
      </c>
      <c r="AA39" s="17">
        <v>10.688000000000001</v>
      </c>
      <c r="AB39" s="17">
        <v>87.9</v>
      </c>
      <c r="AC39" s="17">
        <v>91.318029999999993</v>
      </c>
      <c r="AD39" s="17">
        <v>91.012600000000006</v>
      </c>
      <c r="AE39" s="17">
        <v>-3.1126</v>
      </c>
      <c r="AF39" s="17"/>
      <c r="AG39" s="17"/>
      <c r="AH39" s="17"/>
      <c r="AI39" s="17">
        <v>0</v>
      </c>
      <c r="AJ39" s="17"/>
      <c r="AK39" s="17"/>
      <c r="AL39" s="17"/>
      <c r="AM39" s="17">
        <v>0</v>
      </c>
      <c r="AN39" s="17">
        <v>186.1</v>
      </c>
      <c r="AO39" s="17">
        <v>194.89606000000001</v>
      </c>
      <c r="AP39" s="17">
        <v>194.89606000000001</v>
      </c>
      <c r="AQ39" s="17">
        <v>-8.7960600000000007</v>
      </c>
      <c r="AR39" s="17">
        <v>193.2</v>
      </c>
      <c r="AS39" s="17">
        <v>194.89606000000001</v>
      </c>
      <c r="AT39" s="17">
        <v>194.89606000000001</v>
      </c>
      <c r="AU39" s="17">
        <v>-1.6960599999999999</v>
      </c>
      <c r="AV39" s="17">
        <v>193</v>
      </c>
      <c r="AW39" s="17">
        <v>194.89606000000001</v>
      </c>
      <c r="AX39" s="17">
        <v>194.89606000000001</v>
      </c>
      <c r="AY39" s="17">
        <v>-1.8960600000000001</v>
      </c>
      <c r="AZ39" s="17">
        <v>274.3</v>
      </c>
      <c r="BA39" s="17">
        <v>293.22199999999998</v>
      </c>
      <c r="BB39" s="17">
        <v>293.22199999999998</v>
      </c>
      <c r="BC39" s="17">
        <v>-18.922000000000001</v>
      </c>
      <c r="BD39" s="17">
        <v>213.9</v>
      </c>
      <c r="BE39" s="17">
        <v>208.07390000000001</v>
      </c>
      <c r="BF39" s="17">
        <v>208.07390000000001</v>
      </c>
      <c r="BG39" s="17">
        <v>5.8261000000000003</v>
      </c>
      <c r="BH39" s="17">
        <v>110.7</v>
      </c>
      <c r="BI39" s="17">
        <v>104.34936999999999</v>
      </c>
      <c r="BJ39" s="17">
        <v>104.34936999999999</v>
      </c>
      <c r="BK39" s="17">
        <v>6.3506299999999998</v>
      </c>
      <c r="BL39" s="17">
        <v>376.3</v>
      </c>
      <c r="BM39" s="17">
        <v>237.52504999999999</v>
      </c>
      <c r="BN39" s="17">
        <v>381.30583000000001</v>
      </c>
      <c r="BO39" s="17">
        <v>-5.0058299999999996</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115.1</v>
      </c>
      <c r="CK39" s="17">
        <v>111.2509</v>
      </c>
      <c r="CL39" s="17">
        <v>111.2509</v>
      </c>
      <c r="CM39" s="17">
        <v>3.8491</v>
      </c>
      <c r="CN39" s="17">
        <v>7.1</v>
      </c>
      <c r="CO39" s="17">
        <v>5.1333399999999996</v>
      </c>
      <c r="CP39" s="17">
        <v>5.1333399999999996</v>
      </c>
      <c r="CQ39" s="17">
        <v>1.9666600000000001</v>
      </c>
      <c r="CR39" s="17">
        <v>6.1</v>
      </c>
      <c r="CS39" s="17">
        <v>2.8177599999999998</v>
      </c>
      <c r="CT39" s="17">
        <v>2.8177599999999998</v>
      </c>
      <c r="CU39" s="17">
        <v>3.2822399999999998</v>
      </c>
      <c r="CV39" s="17">
        <v>0</v>
      </c>
      <c r="CW39" s="17"/>
      <c r="CX39" s="17"/>
      <c r="CY39" s="17">
        <v>0</v>
      </c>
      <c r="CZ39" s="17">
        <v>6.8</v>
      </c>
      <c r="DA39" s="17">
        <v>6.8787000000000003</v>
      </c>
      <c r="DB39" s="17">
        <v>6.8787000000000003</v>
      </c>
      <c r="DC39" s="17">
        <v>-7.8700000000000006E-2</v>
      </c>
      <c r="DD39" s="17">
        <v>11.1</v>
      </c>
      <c r="DE39" s="17">
        <v>14.919420000000001</v>
      </c>
      <c r="DF39" s="17">
        <v>12.669079999999999</v>
      </c>
      <c r="DG39" s="17">
        <v>-1.56908</v>
      </c>
      <c r="DH39" s="17">
        <v>59.8</v>
      </c>
      <c r="DI39" s="17">
        <v>60</v>
      </c>
      <c r="DJ39" s="17">
        <v>42.702399999999997</v>
      </c>
      <c r="DK39" s="17">
        <v>17.0976</v>
      </c>
      <c r="DL39" s="17"/>
      <c r="DM39" s="17"/>
      <c r="DN39" s="17"/>
      <c r="DO39" s="17">
        <v>0</v>
      </c>
      <c r="DP39" s="17"/>
      <c r="DQ39" s="17"/>
      <c r="DR39" s="17"/>
      <c r="DS39" s="17">
        <v>0</v>
      </c>
      <c r="DT39" s="17"/>
      <c r="DU39" s="17"/>
      <c r="DV39" s="17"/>
      <c r="DW39" s="17">
        <v>0</v>
      </c>
      <c r="DX39" s="17"/>
      <c r="DY39" s="17"/>
      <c r="DZ39" s="17"/>
      <c r="EA39" s="17">
        <v>0</v>
      </c>
      <c r="EB39" s="17">
        <v>55.3</v>
      </c>
      <c r="EC39" s="17">
        <v>56.515709999999999</v>
      </c>
      <c r="ED39" s="17">
        <v>56.515709999999999</v>
      </c>
      <c r="EE39" s="17">
        <v>-1.2157100000000001</v>
      </c>
      <c r="EF39" s="17">
        <v>90.7</v>
      </c>
      <c r="EG39" s="17">
        <v>94.289490000000001</v>
      </c>
      <c r="EH39" s="17">
        <v>94.289490000000001</v>
      </c>
      <c r="EI39" s="17">
        <v>-3.5894900000000001</v>
      </c>
      <c r="EJ39" s="17"/>
      <c r="EK39" s="17"/>
      <c r="EL39" s="17"/>
      <c r="EM39" s="17">
        <v>0</v>
      </c>
      <c r="EN39" s="17"/>
      <c r="EO39" s="17"/>
      <c r="EP39" s="17"/>
      <c r="EQ39" s="17">
        <v>0</v>
      </c>
      <c r="ER39" s="17"/>
      <c r="ES39" s="17"/>
      <c r="ET39" s="17"/>
      <c r="EU39" s="17">
        <v>0</v>
      </c>
      <c r="EV39" s="17">
        <v>6.5</v>
      </c>
      <c r="EW39" s="17">
        <v>6.39</v>
      </c>
      <c r="EX39" s="17">
        <v>6.39</v>
      </c>
      <c r="EY39" s="17">
        <v>0.11</v>
      </c>
      <c r="EZ39" s="17">
        <v>166.6</v>
      </c>
      <c r="FA39" s="17">
        <v>162.88128</v>
      </c>
      <c r="FB39" s="17">
        <v>144.32990000000001</v>
      </c>
      <c r="FC39" s="17">
        <v>22.270099999999999</v>
      </c>
      <c r="FD39" s="17">
        <v>30.8</v>
      </c>
      <c r="FE39" s="17">
        <v>34.788629999999998</v>
      </c>
      <c r="FF39" s="17">
        <v>34.788629999999998</v>
      </c>
      <c r="FG39" s="17">
        <v>-3.9886300000000001</v>
      </c>
      <c r="FH39" s="17">
        <v>48.5</v>
      </c>
      <c r="FI39" s="17">
        <v>48.543689999999998</v>
      </c>
      <c r="FJ39" s="17">
        <v>45</v>
      </c>
      <c r="FK39" s="17">
        <v>3.5</v>
      </c>
      <c r="FL39" s="17">
        <v>19.100000000000001</v>
      </c>
      <c r="FM39" s="17">
        <v>19.79213</v>
      </c>
      <c r="FN39" s="17">
        <v>19.79213</v>
      </c>
      <c r="FO39" s="17">
        <v>-0.69213000000000002</v>
      </c>
      <c r="FP39" s="17">
        <v>18.399999999999999</v>
      </c>
      <c r="FQ39" s="17">
        <v>19.192229999999999</v>
      </c>
      <c r="FR39" s="17">
        <v>17.562139999999999</v>
      </c>
      <c r="FS39" s="17">
        <v>0.83786000000000005</v>
      </c>
      <c r="FT39" s="17">
        <v>14.3</v>
      </c>
      <c r="FU39" s="17">
        <v>13.1068</v>
      </c>
      <c r="FV39" s="17">
        <v>13.1068</v>
      </c>
      <c r="FW39" s="17">
        <v>1.1932</v>
      </c>
      <c r="FX39" s="17">
        <v>62.5</v>
      </c>
      <c r="FY39" s="17">
        <v>60.791670000000003</v>
      </c>
      <c r="FZ39" s="17">
        <v>60.791670000000003</v>
      </c>
      <c r="GA39" s="17">
        <v>1.7083299999999999</v>
      </c>
      <c r="GB39" s="17">
        <v>181.2</v>
      </c>
      <c r="GC39" s="17">
        <v>184.91498000000001</v>
      </c>
      <c r="GD39" s="17">
        <v>184.91498000000001</v>
      </c>
      <c r="GE39" s="17">
        <v>-3.7149800000000002</v>
      </c>
      <c r="GF39" s="17">
        <v>181.5</v>
      </c>
      <c r="GG39" s="17">
        <v>184.91498000000001</v>
      </c>
      <c r="GH39" s="17">
        <v>184.91498000000001</v>
      </c>
      <c r="GI39" s="17">
        <v>-3.4149799999999999</v>
      </c>
      <c r="GJ39" s="17">
        <v>183</v>
      </c>
      <c r="GK39" s="17">
        <v>185.47028</v>
      </c>
      <c r="GL39" s="17">
        <v>185.47028</v>
      </c>
      <c r="GM39" s="17">
        <v>-2.4702799999999998</v>
      </c>
      <c r="GN39" s="17">
        <v>65.2</v>
      </c>
      <c r="GO39" s="17">
        <v>71.382580000000004</v>
      </c>
      <c r="GP39" s="17">
        <v>64.429130000000001</v>
      </c>
      <c r="GQ39" s="17">
        <v>0.77087000000000006</v>
      </c>
      <c r="GR39" s="17">
        <v>8</v>
      </c>
      <c r="GS39" s="17">
        <v>5.5404</v>
      </c>
      <c r="GT39" s="17">
        <v>9.09</v>
      </c>
      <c r="GU39" s="17">
        <v>-1.0900000000000001</v>
      </c>
      <c r="GV39" s="17">
        <v>4.7</v>
      </c>
      <c r="GW39" s="17">
        <v>5.8124000000000002</v>
      </c>
      <c r="GX39" s="17">
        <v>9.8520199999999996</v>
      </c>
      <c r="GY39" s="17">
        <v>-5.1520200000000003</v>
      </c>
      <c r="GZ39" s="17">
        <v>27</v>
      </c>
      <c r="HA39" s="17">
        <v>34.47804</v>
      </c>
      <c r="HB39" s="17">
        <v>20.171559999999999</v>
      </c>
      <c r="HC39" s="17">
        <v>6.8284399999999996</v>
      </c>
      <c r="HD39" s="17">
        <v>34.799999999999997</v>
      </c>
      <c r="HE39" s="17">
        <v>35.346119999999999</v>
      </c>
      <c r="HF39" s="17">
        <v>35.346119999999999</v>
      </c>
      <c r="HG39" s="17">
        <v>-0.54612000000000005</v>
      </c>
      <c r="HH39" s="17">
        <v>2</v>
      </c>
      <c r="HI39" s="17">
        <v>1.97359</v>
      </c>
      <c r="HJ39" s="17">
        <v>1.97359</v>
      </c>
      <c r="HK39" s="17">
        <v>2.6409999999999999E-2</v>
      </c>
      <c r="HL39" s="17">
        <v>15.8</v>
      </c>
      <c r="HM39" s="17">
        <v>16.664079999999998</v>
      </c>
      <c r="HN39" s="17">
        <v>16.664079999999998</v>
      </c>
      <c r="HO39" s="17">
        <v>-0.86407999999999996</v>
      </c>
      <c r="HP39" s="17">
        <v>70.099999999999994</v>
      </c>
      <c r="HQ39" s="17">
        <v>51.456310000000002</v>
      </c>
      <c r="HR39" s="17">
        <v>65.762789999999995</v>
      </c>
      <c r="HS39" s="17">
        <v>4.3372099999999998</v>
      </c>
      <c r="HT39" s="17"/>
      <c r="HU39" s="17"/>
      <c r="HV39" s="17"/>
      <c r="HW39" s="17">
        <v>0</v>
      </c>
      <c r="HX39" s="17"/>
      <c r="HY39" s="17"/>
      <c r="HZ39" s="17"/>
      <c r="IA39" s="17">
        <v>0</v>
      </c>
      <c r="IB39" s="17">
        <v>24.7</v>
      </c>
      <c r="IC39" s="17">
        <v>38.333979999999997</v>
      </c>
      <c r="ID39" s="17">
        <v>27.366060000000001</v>
      </c>
      <c r="IE39" s="17">
        <v>-2.6660599999999999</v>
      </c>
      <c r="IF39" s="17"/>
      <c r="IG39" s="17"/>
      <c r="IH39" s="17"/>
      <c r="II39" s="17">
        <v>0</v>
      </c>
      <c r="IJ39" s="17"/>
      <c r="IK39" s="17"/>
      <c r="IL39" s="17"/>
      <c r="IM39" s="17">
        <v>0</v>
      </c>
      <c r="IN39" s="17">
        <v>46.1</v>
      </c>
      <c r="IO39" s="17">
        <v>48.181449999999998</v>
      </c>
      <c r="IP39" s="17">
        <v>48.181449999999998</v>
      </c>
      <c r="IQ39" s="17">
        <v>-2.0814499999999998</v>
      </c>
      <c r="IR39" s="17"/>
      <c r="IS39" s="17"/>
      <c r="IT39" s="17"/>
      <c r="IU39" s="17">
        <v>0</v>
      </c>
      <c r="IV39" s="17"/>
      <c r="IW39" s="17"/>
      <c r="IX39" s="17"/>
      <c r="IY39" s="17">
        <v>0</v>
      </c>
      <c r="IZ39" s="17"/>
      <c r="JA39" s="17"/>
      <c r="JB39" s="17"/>
      <c r="JC39" s="17">
        <v>0</v>
      </c>
      <c r="JD39" s="17">
        <v>40.6</v>
      </c>
      <c r="JE39" s="17">
        <v>59.115639999999999</v>
      </c>
      <c r="JF39" s="17">
        <v>50.655140000000003</v>
      </c>
      <c r="JG39" s="17">
        <v>-10.05514</v>
      </c>
      <c r="JH39" s="17">
        <v>176.5</v>
      </c>
      <c r="JI39" s="17">
        <v>178.35103000000001</v>
      </c>
      <c r="JJ39" s="17">
        <v>178.35103000000001</v>
      </c>
      <c r="JK39" s="17">
        <v>-1.85103</v>
      </c>
      <c r="JL39" s="17">
        <v>173.7</v>
      </c>
      <c r="JM39" s="17">
        <v>178.35103000000001</v>
      </c>
      <c r="JN39" s="17">
        <v>178.35103000000001</v>
      </c>
      <c r="JO39" s="17">
        <v>-4.6510300000000004</v>
      </c>
      <c r="JP39" s="17">
        <v>208</v>
      </c>
      <c r="JQ39" s="17">
        <v>178.35103000000001</v>
      </c>
      <c r="JR39" s="17">
        <v>178.35103000000001</v>
      </c>
      <c r="JS39" s="17">
        <v>29.648969999999998</v>
      </c>
      <c r="JT39" s="17">
        <v>271.5</v>
      </c>
      <c r="JU39" s="17">
        <v>268.32992000000002</v>
      </c>
      <c r="JV39" s="17">
        <v>268.32992000000002</v>
      </c>
      <c r="JW39" s="17">
        <v>3.17008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0.9</v>
      </c>
      <c r="LE39" s="17">
        <v>1.1522699999999999</v>
      </c>
      <c r="LF39" s="17">
        <v>1.1522699999999999</v>
      </c>
      <c r="LG39" s="17">
        <v>-0.25226999999999999</v>
      </c>
      <c r="LH39" s="17">
        <v>101.4</v>
      </c>
      <c r="LI39" s="17">
        <v>114.30911</v>
      </c>
      <c r="LJ39" s="17">
        <v>75.276499999999999</v>
      </c>
      <c r="LK39" s="17">
        <v>26.1235</v>
      </c>
      <c r="LL39" s="17">
        <v>98.3</v>
      </c>
      <c r="LM39" s="17">
        <v>91.589579999999998</v>
      </c>
      <c r="LN39" s="17">
        <v>85.253579999999999</v>
      </c>
      <c r="LO39" s="17">
        <v>13.046419999999999</v>
      </c>
      <c r="LP39" s="17">
        <v>62.1</v>
      </c>
      <c r="LQ39" s="17">
        <v>67.133979999999994</v>
      </c>
      <c r="LR39" s="17">
        <v>67.133979999999994</v>
      </c>
      <c r="LS39" s="17">
        <v>-5.0339799999999997</v>
      </c>
      <c r="LT39" s="17">
        <v>71.8</v>
      </c>
      <c r="LU39" s="17">
        <v>72.37388</v>
      </c>
      <c r="LV39" s="17">
        <v>70.497550000000004</v>
      </c>
      <c r="LW39" s="17">
        <v>1.3024500000000001</v>
      </c>
      <c r="LX39" s="17">
        <v>29.5</v>
      </c>
      <c r="LY39" s="17">
        <v>29.951460000000001</v>
      </c>
      <c r="LZ39" s="17">
        <v>29.174949999999999</v>
      </c>
      <c r="MA39" s="17">
        <v>0.32505000000000001</v>
      </c>
      <c r="MB39" s="17"/>
      <c r="MC39" s="17"/>
      <c r="MD39" s="17"/>
      <c r="ME39" s="17">
        <v>0</v>
      </c>
      <c r="MF39" s="17"/>
      <c r="MG39" s="17"/>
      <c r="MH39" s="17"/>
      <c r="MI39" s="17">
        <v>0</v>
      </c>
      <c r="MJ39" s="17"/>
      <c r="MK39" s="17"/>
      <c r="ML39" s="17"/>
      <c r="MM39" s="17">
        <v>0</v>
      </c>
      <c r="MN39" s="17">
        <v>145.4</v>
      </c>
      <c r="MO39" s="17">
        <v>149.62415999999999</v>
      </c>
      <c r="MP39" s="17">
        <v>158.56294</v>
      </c>
      <c r="MQ39" s="17">
        <v>-13.162940000000001</v>
      </c>
      <c r="MR39" s="17">
        <v>147.5</v>
      </c>
      <c r="MS39" s="17">
        <v>149.62415999999999</v>
      </c>
      <c r="MT39" s="17">
        <v>158.56294</v>
      </c>
      <c r="MU39" s="17">
        <v>-11.062939999999999</v>
      </c>
      <c r="MV39" s="17">
        <v>149.4</v>
      </c>
      <c r="MW39" s="17">
        <v>150.07347999999999</v>
      </c>
      <c r="MX39" s="17">
        <v>159.03910999999999</v>
      </c>
      <c r="MY39" s="17">
        <v>-9.6391100000000005</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217.6</v>
      </c>
      <c r="NU39" s="17">
        <v>192.22092000000001</v>
      </c>
      <c r="NV39" s="17">
        <v>192.22092000000001</v>
      </c>
      <c r="NW39" s="17">
        <v>25.379079999999998</v>
      </c>
      <c r="NX39" s="17">
        <v>104.2</v>
      </c>
      <c r="NY39" s="17">
        <v>96.399079999999998</v>
      </c>
      <c r="NZ39" s="17">
        <v>96.399079999999998</v>
      </c>
      <c r="OA39" s="17">
        <v>7.8009199999999996</v>
      </c>
      <c r="OB39" s="17">
        <v>0.8</v>
      </c>
      <c r="OC39" s="17">
        <v>0.75600000000000001</v>
      </c>
      <c r="OD39" s="17">
        <v>0.75600000000000001</v>
      </c>
      <c r="OE39" s="17">
        <v>4.3999999999999997E-2</v>
      </c>
      <c r="OF39" s="17">
        <v>82.9</v>
      </c>
      <c r="OG39" s="17">
        <v>66.42371</v>
      </c>
      <c r="OH39" s="17">
        <v>72.78</v>
      </c>
      <c r="OI39" s="17">
        <v>10.119999999999999</v>
      </c>
      <c r="OJ39" s="17">
        <v>75.900000000000006</v>
      </c>
      <c r="OK39" s="17">
        <v>56.737000000000002</v>
      </c>
      <c r="OL39" s="17">
        <v>56.737000000000002</v>
      </c>
      <c r="OM39" s="17">
        <v>19.163</v>
      </c>
      <c r="ON39" s="17">
        <v>18</v>
      </c>
      <c r="OO39" s="17">
        <v>17.277999999999999</v>
      </c>
      <c r="OP39" s="17">
        <v>17.277999999999999</v>
      </c>
      <c r="OQ39" s="17">
        <v>0.72199999999999998</v>
      </c>
      <c r="OR39" s="17">
        <v>0.3</v>
      </c>
      <c r="OS39" s="17"/>
      <c r="OT39" s="17">
        <v>0.1</v>
      </c>
      <c r="OU39" s="17">
        <v>0.2</v>
      </c>
      <c r="OV39" s="17">
        <v>8.1999999999999993</v>
      </c>
      <c r="OW39" s="17">
        <v>7.8</v>
      </c>
      <c r="OX39" s="17">
        <v>7.8</v>
      </c>
      <c r="OY39" s="17">
        <v>0.4</v>
      </c>
      <c r="OZ39" s="17"/>
      <c r="PA39" s="17"/>
      <c r="PB39" s="17"/>
      <c r="PC39" s="17">
        <v>0</v>
      </c>
      <c r="PD39" s="17">
        <v>9.9</v>
      </c>
      <c r="PE39" s="17">
        <v>9</v>
      </c>
      <c r="PF39" s="17">
        <v>9</v>
      </c>
      <c r="PG39" s="17">
        <v>0.9</v>
      </c>
      <c r="PH39" s="17">
        <v>3.2</v>
      </c>
      <c r="PI39" s="17">
        <v>3.7877100000000001</v>
      </c>
      <c r="PJ39" s="17">
        <v>2.5739299999999998</v>
      </c>
      <c r="PK39" s="17">
        <v>0.62607000000000002</v>
      </c>
      <c r="PL39" s="17">
        <v>0.3</v>
      </c>
      <c r="PM39" s="17">
        <v>1</v>
      </c>
      <c r="PN39" s="17">
        <v>1</v>
      </c>
      <c r="PO39" s="17">
        <v>-0.7</v>
      </c>
      <c r="PP39" s="17">
        <v>3.1</v>
      </c>
      <c r="PQ39" s="17">
        <v>2.7</v>
      </c>
      <c r="PR39" s="17">
        <v>2.7</v>
      </c>
      <c r="PS39" s="17">
        <v>0.4</v>
      </c>
      <c r="PT39" s="17">
        <v>1.9</v>
      </c>
      <c r="PU39" s="17">
        <v>2.2000000000000002</v>
      </c>
      <c r="PV39" s="17">
        <v>2.2000000000000002</v>
      </c>
      <c r="PW39" s="17">
        <v>-0.3</v>
      </c>
      <c r="PX39" s="17">
        <v>19.8</v>
      </c>
      <c r="PY39" s="17">
        <v>19.417480000000001</v>
      </c>
      <c r="PZ39" s="17">
        <v>19.417480000000001</v>
      </c>
      <c r="QA39" s="17">
        <v>0.38252000000000003</v>
      </c>
      <c r="QB39" s="17">
        <v>7.7</v>
      </c>
      <c r="QC39" s="17">
        <v>5.7</v>
      </c>
      <c r="QD39" s="17">
        <v>5.7</v>
      </c>
      <c r="QE39" s="17">
        <v>2</v>
      </c>
      <c r="QF39" s="17">
        <v>7</v>
      </c>
      <c r="QG39" s="17">
        <v>7</v>
      </c>
      <c r="QH39" s="17">
        <v>7</v>
      </c>
      <c r="QI39" s="17">
        <v>0</v>
      </c>
      <c r="QJ39" s="17">
        <v>3.3</v>
      </c>
      <c r="QK39" s="17">
        <v>3.4</v>
      </c>
      <c r="QL39" s="17">
        <v>3.4</v>
      </c>
      <c r="QM39" s="17">
        <v>-0.1</v>
      </c>
      <c r="QN39" s="17">
        <v>18.2</v>
      </c>
      <c r="QO39" s="17">
        <v>17.864080000000001</v>
      </c>
      <c r="QP39" s="17">
        <v>17.864080000000001</v>
      </c>
      <c r="QQ39" s="17">
        <v>0.33592</v>
      </c>
      <c r="QR39" s="17">
        <v>3</v>
      </c>
      <c r="QS39" s="17">
        <v>12.773529999999999</v>
      </c>
      <c r="QT39" s="17">
        <v>12.773529999999999</v>
      </c>
      <c r="QU39" s="17">
        <v>-9.7735299999999992</v>
      </c>
      <c r="QV39" s="17">
        <v>3.4</v>
      </c>
      <c r="QW39" s="17">
        <v>15.03702</v>
      </c>
      <c r="QX39" s="17">
        <v>15.03702</v>
      </c>
      <c r="QY39" s="17">
        <v>-11.63702</v>
      </c>
      <c r="QZ39" s="17">
        <v>15.6</v>
      </c>
      <c r="RA39" s="17">
        <v>13.242000000000001</v>
      </c>
      <c r="RB39" s="17">
        <v>13.242000000000001</v>
      </c>
      <c r="RC39" s="17">
        <v>2.3580000000000001</v>
      </c>
      <c r="RD39" s="17">
        <v>55</v>
      </c>
      <c r="RE39" s="17">
        <v>47.106000000000002</v>
      </c>
      <c r="RF39" s="17">
        <v>47.106000000000002</v>
      </c>
      <c r="RG39" s="17">
        <v>7.8940000000000001</v>
      </c>
      <c r="RH39" s="17">
        <v>0</v>
      </c>
      <c r="RI39" s="17"/>
      <c r="RJ39" s="17"/>
      <c r="RK39" s="17">
        <v>0</v>
      </c>
      <c r="RL39" s="17">
        <v>2.1</v>
      </c>
      <c r="RM39" s="17">
        <v>2.4</v>
      </c>
      <c r="RN39" s="17">
        <v>2.4</v>
      </c>
      <c r="RO39" s="17">
        <v>-0.3</v>
      </c>
      <c r="RP39" s="17">
        <v>0</v>
      </c>
      <c r="RQ39" s="17"/>
      <c r="RR39" s="17"/>
      <c r="RS39" s="17">
        <v>0</v>
      </c>
      <c r="RT39" s="17">
        <v>0</v>
      </c>
      <c r="RU39" s="17"/>
      <c r="RV39" s="17"/>
      <c r="RW39" s="17">
        <v>0</v>
      </c>
      <c r="RX39" s="17">
        <v>3.9</v>
      </c>
      <c r="RY39" s="17"/>
      <c r="RZ39" s="17">
        <v>13.60338</v>
      </c>
      <c r="SA39" s="17">
        <v>-9.7033799999999992</v>
      </c>
      <c r="SB39" s="17">
        <v>2.4</v>
      </c>
      <c r="SC39" s="17">
        <v>2.3490000000000002</v>
      </c>
      <c r="SD39" s="17">
        <v>2.3490000000000002</v>
      </c>
      <c r="SE39" s="17">
        <v>5.0999999999999997E-2</v>
      </c>
      <c r="SF39" s="17">
        <v>8.3000000000000007</v>
      </c>
      <c r="SG39" s="17">
        <v>8.8669499999999992</v>
      </c>
      <c r="SH39" s="17">
        <v>6.3299799999999999</v>
      </c>
      <c r="SI39" s="17">
        <v>1.9700200000000001</v>
      </c>
      <c r="SJ39" s="17">
        <v>1.3</v>
      </c>
      <c r="SK39" s="17">
        <v>1.3160000000000001</v>
      </c>
      <c r="SL39" s="17">
        <v>1.3160000000000001</v>
      </c>
      <c r="SM39" s="17">
        <v>-1.6E-2</v>
      </c>
      <c r="SN39" s="17">
        <v>0.3</v>
      </c>
      <c r="SO39" s="17">
        <v>0.4</v>
      </c>
      <c r="SP39" s="17">
        <v>0.4</v>
      </c>
      <c r="SQ39" s="17">
        <v>-0.1</v>
      </c>
      <c r="SR39" s="17">
        <v>4.5999999999999996</v>
      </c>
      <c r="SS39" s="17">
        <v>4.9000000000000004</v>
      </c>
      <c r="ST39" s="17">
        <v>4.9000000000000004</v>
      </c>
      <c r="SU39" s="17">
        <v>-0.3</v>
      </c>
      <c r="SV39" s="17">
        <v>3.1</v>
      </c>
      <c r="SW39" s="17">
        <v>3</v>
      </c>
      <c r="SX39" s="17">
        <v>3</v>
      </c>
      <c r="SY39" s="17">
        <v>0.1</v>
      </c>
      <c r="SZ39" s="17">
        <v>4.3</v>
      </c>
      <c r="TA39" s="17">
        <v>3.5</v>
      </c>
      <c r="TB39" s="17">
        <v>3.5</v>
      </c>
      <c r="TC39" s="17">
        <v>0.8</v>
      </c>
      <c r="TD39" s="17">
        <v>6.2</v>
      </c>
      <c r="TE39" s="17">
        <v>5.5</v>
      </c>
      <c r="TF39" s="17">
        <v>5.5</v>
      </c>
      <c r="TG39" s="17">
        <v>0.7</v>
      </c>
      <c r="TH39" s="17">
        <v>16.2</v>
      </c>
      <c r="TI39" s="17">
        <v>9.5</v>
      </c>
      <c r="TJ39" s="17">
        <v>9.5</v>
      </c>
      <c r="TK39" s="17">
        <v>6.7</v>
      </c>
      <c r="TL39" s="17">
        <v>25.8</v>
      </c>
      <c r="TM39" s="17">
        <v>24.439</v>
      </c>
      <c r="TN39" s="17">
        <v>24.439</v>
      </c>
      <c r="TO39" s="17">
        <v>1.361</v>
      </c>
      <c r="TP39" s="17">
        <v>0</v>
      </c>
      <c r="TQ39" s="17"/>
      <c r="TR39" s="17"/>
      <c r="TS39" s="17">
        <v>0</v>
      </c>
      <c r="TT39" s="17">
        <v>12</v>
      </c>
      <c r="TU39" s="17"/>
      <c r="TV39" s="17">
        <v>19.723389999999998</v>
      </c>
      <c r="TW39" s="17">
        <v>-7.7233900000000002</v>
      </c>
      <c r="TX39" s="17">
        <v>63.6</v>
      </c>
      <c r="TY39" s="17">
        <v>67.900000000000006</v>
      </c>
      <c r="TZ39" s="17">
        <v>48.503</v>
      </c>
      <c r="UA39" s="17">
        <v>15.097</v>
      </c>
      <c r="UB39" s="17">
        <v>76.3</v>
      </c>
      <c r="UC39" s="17">
        <v>84.811999999999998</v>
      </c>
      <c r="UD39" s="17">
        <v>65.242000000000004</v>
      </c>
      <c r="UE39" s="17">
        <v>11.058</v>
      </c>
      <c r="UF39" s="17">
        <v>10.199999999999999</v>
      </c>
      <c r="UG39" s="17">
        <v>5.1360000000000001</v>
      </c>
      <c r="UH39" s="17">
        <v>5.1360000000000001</v>
      </c>
      <c r="UI39" s="17">
        <v>5.0640000000000001</v>
      </c>
      <c r="UJ39" s="17">
        <v>7.2</v>
      </c>
      <c r="UK39" s="17">
        <v>4.9489999999999998</v>
      </c>
      <c r="UL39" s="17">
        <v>4.9489999999999998</v>
      </c>
      <c r="UM39" s="17">
        <v>2.2509999999999999</v>
      </c>
      <c r="UN39" s="17">
        <v>10.5</v>
      </c>
      <c r="UO39" s="17">
        <v>5.2</v>
      </c>
      <c r="UP39" s="17">
        <v>5.2</v>
      </c>
      <c r="UQ39" s="17">
        <v>5.3</v>
      </c>
      <c r="UR39" s="17">
        <v>3.2</v>
      </c>
      <c r="US39" s="17">
        <v>2</v>
      </c>
      <c r="UT39" s="17">
        <v>2</v>
      </c>
      <c r="UU39" s="17">
        <v>1.2</v>
      </c>
      <c r="UV39" s="17"/>
      <c r="UW39" s="17"/>
      <c r="UX39" s="17"/>
      <c r="UY39" s="17">
        <v>0</v>
      </c>
      <c r="UZ39" s="17">
        <v>4.9000000000000004</v>
      </c>
      <c r="VA39" s="17">
        <v>4</v>
      </c>
      <c r="VB39" s="17">
        <v>4</v>
      </c>
      <c r="VC39" s="17">
        <v>0.9</v>
      </c>
      <c r="VD39" s="17">
        <v>5.5</v>
      </c>
      <c r="VE39" s="17">
        <v>4.5</v>
      </c>
      <c r="VF39" s="17">
        <v>4.5</v>
      </c>
      <c r="VG39" s="17">
        <v>1</v>
      </c>
      <c r="VH39" s="17">
        <v>5.5</v>
      </c>
      <c r="VI39" s="17">
        <v>4.7</v>
      </c>
      <c r="VJ39" s="17">
        <v>4.7</v>
      </c>
      <c r="VK39" s="17">
        <v>0.8</v>
      </c>
      <c r="VL39" s="17">
        <v>15.5</v>
      </c>
      <c r="VM39" s="17">
        <v>16.289000000000001</v>
      </c>
      <c r="VN39" s="17">
        <v>16.289000000000001</v>
      </c>
      <c r="VO39" s="17">
        <v>-0.78900000000000003</v>
      </c>
      <c r="VP39" s="17">
        <v>44.8</v>
      </c>
      <c r="VQ39" s="17">
        <v>229.19399999999999</v>
      </c>
      <c r="VR39" s="17">
        <v>229.19399999999999</v>
      </c>
      <c r="VS39" s="17">
        <v>-184.39400000000001</v>
      </c>
      <c r="VT39" s="17">
        <v>6.5</v>
      </c>
      <c r="VU39" s="17">
        <v>11.10716</v>
      </c>
      <c r="VV39" s="17">
        <v>11.10716</v>
      </c>
      <c r="VW39" s="17">
        <v>-4.6071600000000004</v>
      </c>
      <c r="VX39" s="17">
        <v>26.3</v>
      </c>
      <c r="VY39" s="17">
        <v>114.25809</v>
      </c>
      <c r="VZ39" s="17">
        <v>114.25809</v>
      </c>
      <c r="WA39" s="17">
        <v>-87.958089999999999</v>
      </c>
      <c r="WB39" s="17">
        <v>0.6</v>
      </c>
      <c r="WC39" s="17">
        <v>0.6</v>
      </c>
      <c r="WD39" s="17">
        <v>0.6</v>
      </c>
      <c r="WE39" s="17">
        <v>0</v>
      </c>
      <c r="WF39" s="17">
        <v>107.1</v>
      </c>
      <c r="WG39" s="17">
        <v>59</v>
      </c>
      <c r="WH39" s="17">
        <v>59</v>
      </c>
      <c r="WI39" s="17">
        <v>48.1</v>
      </c>
      <c r="WJ39" s="17">
        <v>99.9</v>
      </c>
      <c r="WK39" s="17">
        <v>64</v>
      </c>
      <c r="WL39" s="17">
        <v>64</v>
      </c>
      <c r="WM39" s="17">
        <v>35.9</v>
      </c>
      <c r="WN39" s="17">
        <v>26.8</v>
      </c>
      <c r="WO39" s="17">
        <v>83.458709999999996</v>
      </c>
      <c r="WP39" s="17">
        <v>83.458709999999996</v>
      </c>
      <c r="WQ39" s="17">
        <v>-56.658709999999999</v>
      </c>
      <c r="WR39" s="17">
        <v>3.4</v>
      </c>
      <c r="WS39" s="17">
        <v>2.4364699999999999</v>
      </c>
      <c r="WT39" s="17">
        <v>2.4364699999999999</v>
      </c>
      <c r="WU39" s="17">
        <v>0.96353</v>
      </c>
      <c r="WV39" s="17">
        <v>8.5</v>
      </c>
      <c r="WW39" s="17">
        <v>10</v>
      </c>
      <c r="WX39" s="17">
        <v>10</v>
      </c>
      <c r="WY39" s="17">
        <v>-1.5</v>
      </c>
      <c r="WZ39" s="17">
        <v>18.7</v>
      </c>
      <c r="XA39" s="17">
        <v>18.4466</v>
      </c>
      <c r="XB39" s="17">
        <v>18.4466</v>
      </c>
      <c r="XC39" s="17">
        <v>0.25340000000000001</v>
      </c>
      <c r="XD39" s="17">
        <v>9.5</v>
      </c>
      <c r="XE39" s="17">
        <v>10.8</v>
      </c>
      <c r="XF39" s="17">
        <v>10.8</v>
      </c>
      <c r="XG39" s="17">
        <v>-1.3</v>
      </c>
      <c r="XH39" s="17">
        <v>34.5</v>
      </c>
      <c r="XI39" s="17">
        <v>22.5</v>
      </c>
      <c r="XJ39" s="17">
        <v>22.5</v>
      </c>
      <c r="XK39" s="17">
        <v>12</v>
      </c>
      <c r="XL39" s="17">
        <v>26.9</v>
      </c>
      <c r="XM39" s="17">
        <v>22.5</v>
      </c>
      <c r="XN39" s="17">
        <v>22.5</v>
      </c>
      <c r="XO39" s="17">
        <v>4.4000000000000004</v>
      </c>
      <c r="XP39" s="17">
        <v>15</v>
      </c>
      <c r="XQ39" s="17">
        <v>14</v>
      </c>
      <c r="XR39" s="17">
        <v>14</v>
      </c>
      <c r="XS39" s="17">
        <v>1</v>
      </c>
      <c r="XT39" s="17">
        <v>14.6</v>
      </c>
      <c r="XU39" s="17">
        <v>20</v>
      </c>
      <c r="XV39" s="17">
        <v>20</v>
      </c>
      <c r="XW39" s="17">
        <v>-5.4</v>
      </c>
      <c r="XX39" s="17">
        <v>7.2</v>
      </c>
      <c r="XY39" s="17">
        <v>8.2100000000000009</v>
      </c>
      <c r="XZ39" s="17">
        <v>8.2100000000000009</v>
      </c>
      <c r="YA39" s="17">
        <v>-1.01</v>
      </c>
      <c r="YB39" s="17"/>
      <c r="YC39" s="17"/>
      <c r="YD39" s="17"/>
      <c r="YE39" s="17">
        <v>0</v>
      </c>
      <c r="YF39" s="17"/>
      <c r="YG39" s="17"/>
      <c r="YH39" s="17"/>
      <c r="YI39" s="17">
        <v>0</v>
      </c>
    </row>
    <row r="40" spans="1:659" ht="24" customHeight="1" x14ac:dyDescent="0.3">
      <c r="A40" s="1"/>
      <c r="B40" s="18" t="s">
        <v>48</v>
      </c>
      <c r="C40" s="18" t="s">
        <v>839</v>
      </c>
      <c r="D40" s="19">
        <v>82.2</v>
      </c>
      <c r="E40" s="19">
        <v>70.996390000000005</v>
      </c>
      <c r="F40" s="19">
        <v>75.291700000000006</v>
      </c>
      <c r="G40" s="19">
        <v>6.9082999999999997</v>
      </c>
      <c r="H40" s="19">
        <v>632.1</v>
      </c>
      <c r="I40" s="19">
        <v>643.65809000000002</v>
      </c>
      <c r="J40" s="19">
        <v>643.65809000000002</v>
      </c>
      <c r="K40" s="19">
        <v>-11.55809</v>
      </c>
      <c r="L40" s="19">
        <v>212.9</v>
      </c>
      <c r="M40" s="19">
        <v>209.39341999999999</v>
      </c>
      <c r="N40" s="19">
        <v>209.39341999999999</v>
      </c>
      <c r="O40" s="19">
        <v>3.50658</v>
      </c>
      <c r="P40" s="19"/>
      <c r="Q40" s="19"/>
      <c r="R40" s="19"/>
      <c r="S40" s="19">
        <v>0</v>
      </c>
      <c r="T40" s="19"/>
      <c r="U40" s="19"/>
      <c r="V40" s="19"/>
      <c r="W40" s="19">
        <v>0</v>
      </c>
      <c r="X40" s="19">
        <v>39</v>
      </c>
      <c r="Y40" s="19">
        <v>47.461010000000002</v>
      </c>
      <c r="Z40" s="19">
        <v>30.92784</v>
      </c>
      <c r="AA40" s="19">
        <v>8.0721600000000002</v>
      </c>
      <c r="AB40" s="19">
        <v>86.3</v>
      </c>
      <c r="AC40" s="19">
        <v>91.364000000000004</v>
      </c>
      <c r="AD40" s="19">
        <v>91.012600000000006</v>
      </c>
      <c r="AE40" s="19">
        <v>-4.7126000000000001</v>
      </c>
      <c r="AF40" s="19"/>
      <c r="AG40" s="19"/>
      <c r="AH40" s="19"/>
      <c r="AI40" s="19">
        <v>0</v>
      </c>
      <c r="AJ40" s="19"/>
      <c r="AK40" s="19"/>
      <c r="AL40" s="19"/>
      <c r="AM40" s="19">
        <v>0</v>
      </c>
      <c r="AN40" s="19">
        <v>187.1</v>
      </c>
      <c r="AO40" s="19">
        <v>194.89606000000001</v>
      </c>
      <c r="AP40" s="19">
        <v>194.89606000000001</v>
      </c>
      <c r="AQ40" s="19">
        <v>-7.7960599999999998</v>
      </c>
      <c r="AR40" s="19">
        <v>192</v>
      </c>
      <c r="AS40" s="19">
        <v>194.89606000000001</v>
      </c>
      <c r="AT40" s="19">
        <v>194.89606000000001</v>
      </c>
      <c r="AU40" s="19">
        <v>-2.8960599999999999</v>
      </c>
      <c r="AV40" s="19">
        <v>192.7</v>
      </c>
      <c r="AW40" s="19">
        <v>194.89606000000001</v>
      </c>
      <c r="AX40" s="19">
        <v>194.89606000000001</v>
      </c>
      <c r="AY40" s="19">
        <v>-2.1960600000000001</v>
      </c>
      <c r="AZ40" s="19">
        <v>274.5</v>
      </c>
      <c r="BA40" s="19">
        <v>293.22199999999998</v>
      </c>
      <c r="BB40" s="19">
        <v>293.22199999999998</v>
      </c>
      <c r="BC40" s="19">
        <v>-18.722000000000001</v>
      </c>
      <c r="BD40" s="19">
        <v>213.7</v>
      </c>
      <c r="BE40" s="19">
        <v>208.07390000000001</v>
      </c>
      <c r="BF40" s="19">
        <v>208.07390000000001</v>
      </c>
      <c r="BG40" s="19">
        <v>5.6261000000000001</v>
      </c>
      <c r="BH40" s="19">
        <v>111.5</v>
      </c>
      <c r="BI40" s="19">
        <v>104.34936999999999</v>
      </c>
      <c r="BJ40" s="19">
        <v>104.34936999999999</v>
      </c>
      <c r="BK40" s="19">
        <v>7.1506299999999996</v>
      </c>
      <c r="BL40" s="19">
        <v>358.5</v>
      </c>
      <c r="BM40" s="19">
        <v>287.94702000000001</v>
      </c>
      <c r="BN40" s="19">
        <v>381.30583000000001</v>
      </c>
      <c r="BO40" s="19">
        <v>-22.80583</v>
      </c>
      <c r="BP40" s="19">
        <v>4</v>
      </c>
      <c r="BQ40" s="19">
        <v>4.4318400000000002</v>
      </c>
      <c r="BR40" s="19">
        <v>4.4318400000000002</v>
      </c>
      <c r="BS40" s="19">
        <v>-0.43184</v>
      </c>
      <c r="BT40" s="19"/>
      <c r="BU40" s="19"/>
      <c r="BV40" s="19"/>
      <c r="BW40" s="19">
        <v>0</v>
      </c>
      <c r="BX40" s="19"/>
      <c r="BY40" s="19"/>
      <c r="BZ40" s="19"/>
      <c r="CA40" s="19">
        <v>0</v>
      </c>
      <c r="CB40" s="19"/>
      <c r="CC40" s="19"/>
      <c r="CD40" s="19"/>
      <c r="CE40" s="19">
        <v>0</v>
      </c>
      <c r="CF40" s="19"/>
      <c r="CG40" s="19"/>
      <c r="CH40" s="19"/>
      <c r="CI40" s="19">
        <v>0</v>
      </c>
      <c r="CJ40" s="19">
        <v>112.7</v>
      </c>
      <c r="CK40" s="19">
        <v>111.2509</v>
      </c>
      <c r="CL40" s="19">
        <v>111.2509</v>
      </c>
      <c r="CM40" s="19">
        <v>1.4491000000000001</v>
      </c>
      <c r="CN40" s="19">
        <v>6.4</v>
      </c>
      <c r="CO40" s="19">
        <v>5.1333399999999996</v>
      </c>
      <c r="CP40" s="19">
        <v>5.1333399999999996</v>
      </c>
      <c r="CQ40" s="19">
        <v>1.2666599999999999</v>
      </c>
      <c r="CR40" s="19">
        <v>5.8</v>
      </c>
      <c r="CS40" s="19">
        <v>2.8177599999999998</v>
      </c>
      <c r="CT40" s="19">
        <v>2.8177599999999998</v>
      </c>
      <c r="CU40" s="19">
        <v>2.98224</v>
      </c>
      <c r="CV40" s="19">
        <v>0</v>
      </c>
      <c r="CW40" s="19"/>
      <c r="CX40" s="19"/>
      <c r="CY40" s="19">
        <v>0</v>
      </c>
      <c r="CZ40" s="19">
        <v>6.8</v>
      </c>
      <c r="DA40" s="19">
        <v>6.8787000000000003</v>
      </c>
      <c r="DB40" s="19">
        <v>6.8787000000000003</v>
      </c>
      <c r="DC40" s="19">
        <v>-7.8700000000000006E-2</v>
      </c>
      <c r="DD40" s="19">
        <v>11.1</v>
      </c>
      <c r="DE40" s="19">
        <v>14.919420000000001</v>
      </c>
      <c r="DF40" s="19">
        <v>12.669079999999999</v>
      </c>
      <c r="DG40" s="19">
        <v>-1.56908</v>
      </c>
      <c r="DH40" s="19">
        <v>57</v>
      </c>
      <c r="DI40" s="19">
        <v>60</v>
      </c>
      <c r="DJ40" s="19">
        <v>69.384569999999997</v>
      </c>
      <c r="DK40" s="19">
        <v>-12.38457</v>
      </c>
      <c r="DL40" s="19"/>
      <c r="DM40" s="19"/>
      <c r="DN40" s="19"/>
      <c r="DO40" s="19">
        <v>0</v>
      </c>
      <c r="DP40" s="19"/>
      <c r="DQ40" s="19"/>
      <c r="DR40" s="19"/>
      <c r="DS40" s="19">
        <v>0</v>
      </c>
      <c r="DT40" s="19"/>
      <c r="DU40" s="19"/>
      <c r="DV40" s="19"/>
      <c r="DW40" s="19">
        <v>0</v>
      </c>
      <c r="DX40" s="19"/>
      <c r="DY40" s="19"/>
      <c r="DZ40" s="19"/>
      <c r="EA40" s="19">
        <v>0</v>
      </c>
      <c r="EB40" s="19">
        <v>54.4</v>
      </c>
      <c r="EC40" s="19">
        <v>56.515709999999999</v>
      </c>
      <c r="ED40" s="19">
        <v>56.515709999999999</v>
      </c>
      <c r="EE40" s="19">
        <v>-2.11571</v>
      </c>
      <c r="EF40" s="19">
        <v>91.5</v>
      </c>
      <c r="EG40" s="19">
        <v>94.289490000000001</v>
      </c>
      <c r="EH40" s="19">
        <v>94.289490000000001</v>
      </c>
      <c r="EI40" s="19">
        <v>-2.7894899999999998</v>
      </c>
      <c r="EJ40" s="19"/>
      <c r="EK40" s="19"/>
      <c r="EL40" s="19"/>
      <c r="EM40" s="19">
        <v>0</v>
      </c>
      <c r="EN40" s="19"/>
      <c r="EO40" s="19"/>
      <c r="EP40" s="19"/>
      <c r="EQ40" s="19">
        <v>0</v>
      </c>
      <c r="ER40" s="19"/>
      <c r="ES40" s="19"/>
      <c r="ET40" s="19"/>
      <c r="EU40" s="19">
        <v>0</v>
      </c>
      <c r="EV40" s="19">
        <v>6.5</v>
      </c>
      <c r="EW40" s="19">
        <v>6.39</v>
      </c>
      <c r="EX40" s="19">
        <v>6.39</v>
      </c>
      <c r="EY40" s="19">
        <v>0.11</v>
      </c>
      <c r="EZ40" s="19">
        <v>161.6</v>
      </c>
      <c r="FA40" s="19">
        <v>161.45876000000001</v>
      </c>
      <c r="FB40" s="19">
        <v>144.32990000000001</v>
      </c>
      <c r="FC40" s="19">
        <v>17.270099999999999</v>
      </c>
      <c r="FD40" s="19">
        <v>31.2</v>
      </c>
      <c r="FE40" s="19">
        <v>34.788629999999998</v>
      </c>
      <c r="FF40" s="19">
        <v>34.788629999999998</v>
      </c>
      <c r="FG40" s="19">
        <v>-3.5886300000000002</v>
      </c>
      <c r="FH40" s="19">
        <v>46.2</v>
      </c>
      <c r="FI40" s="19">
        <v>48.543689999999998</v>
      </c>
      <c r="FJ40" s="19">
        <v>45</v>
      </c>
      <c r="FK40" s="19">
        <v>1.2</v>
      </c>
      <c r="FL40" s="19">
        <v>20.6</v>
      </c>
      <c r="FM40" s="19">
        <v>19.79213</v>
      </c>
      <c r="FN40" s="19">
        <v>19.79213</v>
      </c>
      <c r="FO40" s="19">
        <v>0.80786999999999998</v>
      </c>
      <c r="FP40" s="19">
        <v>18.5</v>
      </c>
      <c r="FQ40" s="19">
        <v>19.192229999999999</v>
      </c>
      <c r="FR40" s="19">
        <v>17.562139999999999</v>
      </c>
      <c r="FS40" s="19">
        <v>0.93786000000000003</v>
      </c>
      <c r="FT40" s="19">
        <v>14.3</v>
      </c>
      <c r="FU40" s="19">
        <v>13.1068</v>
      </c>
      <c r="FV40" s="19">
        <v>13.1068</v>
      </c>
      <c r="FW40" s="19">
        <v>1.1932</v>
      </c>
      <c r="FX40" s="19">
        <v>59.2</v>
      </c>
      <c r="FY40" s="19">
        <v>60.791670000000003</v>
      </c>
      <c r="FZ40" s="19">
        <v>60.791670000000003</v>
      </c>
      <c r="GA40" s="19">
        <v>-1.5916699999999999</v>
      </c>
      <c r="GB40" s="19">
        <v>178.3</v>
      </c>
      <c r="GC40" s="19">
        <v>184.91498000000001</v>
      </c>
      <c r="GD40" s="19">
        <v>184.91498000000001</v>
      </c>
      <c r="GE40" s="19">
        <v>-6.6149800000000001</v>
      </c>
      <c r="GF40" s="19">
        <v>178.5</v>
      </c>
      <c r="GG40" s="19">
        <v>184.91498000000001</v>
      </c>
      <c r="GH40" s="19">
        <v>184.91498000000001</v>
      </c>
      <c r="GI40" s="19">
        <v>-6.4149799999999999</v>
      </c>
      <c r="GJ40" s="19">
        <v>181.8</v>
      </c>
      <c r="GK40" s="19">
        <v>185.47028</v>
      </c>
      <c r="GL40" s="19">
        <v>185.47028</v>
      </c>
      <c r="GM40" s="19">
        <v>-3.67028</v>
      </c>
      <c r="GN40" s="19">
        <v>65.2</v>
      </c>
      <c r="GO40" s="19">
        <v>71.036990000000003</v>
      </c>
      <c r="GP40" s="19">
        <v>64.154430000000005</v>
      </c>
      <c r="GQ40" s="19">
        <v>1.0455700000000001</v>
      </c>
      <c r="GR40" s="19">
        <v>8</v>
      </c>
      <c r="GS40" s="19">
        <v>5.5404</v>
      </c>
      <c r="GT40" s="19">
        <v>9.09</v>
      </c>
      <c r="GU40" s="19">
        <v>-1.0900000000000001</v>
      </c>
      <c r="GV40" s="19">
        <v>4.7</v>
      </c>
      <c r="GW40" s="19">
        <v>5.8124000000000002</v>
      </c>
      <c r="GX40" s="19">
        <v>9.8520199999999996</v>
      </c>
      <c r="GY40" s="19">
        <v>-5.1520200000000003</v>
      </c>
      <c r="GZ40" s="19">
        <v>20.100000000000001</v>
      </c>
      <c r="HA40" s="19">
        <v>21.2287</v>
      </c>
      <c r="HB40" s="19">
        <v>20.930009999999999</v>
      </c>
      <c r="HC40" s="19">
        <v>-0.83001000000000003</v>
      </c>
      <c r="HD40" s="19">
        <v>29.1</v>
      </c>
      <c r="HE40" s="19">
        <v>35.346119999999999</v>
      </c>
      <c r="HF40" s="19">
        <v>35.346119999999999</v>
      </c>
      <c r="HG40" s="19">
        <v>-6.2461200000000003</v>
      </c>
      <c r="HH40" s="19">
        <v>2</v>
      </c>
      <c r="HI40" s="19">
        <v>1.97359</v>
      </c>
      <c r="HJ40" s="19">
        <v>1.97359</v>
      </c>
      <c r="HK40" s="19">
        <v>2.6409999999999999E-2</v>
      </c>
      <c r="HL40" s="19">
        <v>15.4</v>
      </c>
      <c r="HM40" s="19">
        <v>16.664079999999998</v>
      </c>
      <c r="HN40" s="19">
        <v>16.664079999999998</v>
      </c>
      <c r="HO40" s="19">
        <v>-1.2640800000000001</v>
      </c>
      <c r="HP40" s="19">
        <v>83.7</v>
      </c>
      <c r="HQ40" s="19">
        <v>64.705659999999995</v>
      </c>
      <c r="HR40" s="19">
        <v>65.004339999999999</v>
      </c>
      <c r="HS40" s="19">
        <v>18.69566</v>
      </c>
      <c r="HT40" s="19"/>
      <c r="HU40" s="19"/>
      <c r="HV40" s="19"/>
      <c r="HW40" s="19">
        <v>0</v>
      </c>
      <c r="HX40" s="19"/>
      <c r="HY40" s="19"/>
      <c r="HZ40" s="19"/>
      <c r="IA40" s="19">
        <v>0</v>
      </c>
      <c r="IB40" s="19">
        <v>21.5</v>
      </c>
      <c r="IC40" s="19">
        <v>40.658560000000001</v>
      </c>
      <c r="ID40" s="19">
        <v>35.005760000000002</v>
      </c>
      <c r="IE40" s="19">
        <v>-13.50576</v>
      </c>
      <c r="IF40" s="19"/>
      <c r="IG40" s="19"/>
      <c r="IH40" s="19"/>
      <c r="II40" s="19">
        <v>0</v>
      </c>
      <c r="IJ40" s="19"/>
      <c r="IK40" s="19"/>
      <c r="IL40" s="19"/>
      <c r="IM40" s="19">
        <v>0</v>
      </c>
      <c r="IN40" s="19">
        <v>46.6</v>
      </c>
      <c r="IO40" s="19">
        <v>48.181449999999998</v>
      </c>
      <c r="IP40" s="19">
        <v>48.181449999999998</v>
      </c>
      <c r="IQ40" s="19">
        <v>-1.58145</v>
      </c>
      <c r="IR40" s="19"/>
      <c r="IS40" s="19"/>
      <c r="IT40" s="19"/>
      <c r="IU40" s="19">
        <v>0</v>
      </c>
      <c r="IV40" s="19"/>
      <c r="IW40" s="19"/>
      <c r="IX40" s="19"/>
      <c r="IY40" s="19">
        <v>0</v>
      </c>
      <c r="IZ40" s="19"/>
      <c r="JA40" s="19"/>
      <c r="JB40" s="19"/>
      <c r="JC40" s="19">
        <v>0</v>
      </c>
      <c r="JD40" s="19">
        <v>40</v>
      </c>
      <c r="JE40" s="19">
        <v>58.695149999999998</v>
      </c>
      <c r="JF40" s="19">
        <v>50.320900000000002</v>
      </c>
      <c r="JG40" s="19">
        <v>-10.3209</v>
      </c>
      <c r="JH40" s="19">
        <v>177.1</v>
      </c>
      <c r="JI40" s="19">
        <v>178.35103000000001</v>
      </c>
      <c r="JJ40" s="19">
        <v>178.35103000000001</v>
      </c>
      <c r="JK40" s="19">
        <v>-1.2510300000000001</v>
      </c>
      <c r="JL40" s="19">
        <v>174.3</v>
      </c>
      <c r="JM40" s="19">
        <v>178.35103000000001</v>
      </c>
      <c r="JN40" s="19">
        <v>178.35103000000001</v>
      </c>
      <c r="JO40" s="19">
        <v>-4.0510299999999999</v>
      </c>
      <c r="JP40" s="19">
        <v>208.6</v>
      </c>
      <c r="JQ40" s="19">
        <v>178.35103000000001</v>
      </c>
      <c r="JR40" s="19">
        <v>178.35103000000001</v>
      </c>
      <c r="JS40" s="19">
        <v>30.24897</v>
      </c>
      <c r="JT40" s="19">
        <v>272.5</v>
      </c>
      <c r="JU40" s="19">
        <v>268.32992000000002</v>
      </c>
      <c r="JV40" s="19">
        <v>268.32992000000002</v>
      </c>
      <c r="JW40" s="19">
        <v>4.1700799999999996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0.9</v>
      </c>
      <c r="LE40" s="19">
        <v>1.1522699999999999</v>
      </c>
      <c r="LF40" s="19">
        <v>1.1522699999999999</v>
      </c>
      <c r="LG40" s="19">
        <v>-0.25226999999999999</v>
      </c>
      <c r="LH40" s="19">
        <v>89.5</v>
      </c>
      <c r="LI40" s="19">
        <v>119.22633</v>
      </c>
      <c r="LJ40" s="19">
        <v>84.153829999999999</v>
      </c>
      <c r="LK40" s="19">
        <v>5.3461699999999999</v>
      </c>
      <c r="LL40" s="19">
        <v>99.9</v>
      </c>
      <c r="LM40" s="19">
        <v>92.444500000000005</v>
      </c>
      <c r="LN40" s="19">
        <v>88.82159</v>
      </c>
      <c r="LO40" s="19">
        <v>11.07841</v>
      </c>
      <c r="LP40" s="19">
        <v>60.3</v>
      </c>
      <c r="LQ40" s="19">
        <v>67.133979999999994</v>
      </c>
      <c r="LR40" s="19">
        <v>67.133979999999994</v>
      </c>
      <c r="LS40" s="19">
        <v>-6.8339800000000004</v>
      </c>
      <c r="LT40" s="19">
        <v>73.7</v>
      </c>
      <c r="LU40" s="19">
        <v>72.37388</v>
      </c>
      <c r="LV40" s="19">
        <v>70.943209999999993</v>
      </c>
      <c r="LW40" s="19">
        <v>2.7567900000000001</v>
      </c>
      <c r="LX40" s="19">
        <v>29.1</v>
      </c>
      <c r="LY40" s="19">
        <v>29.951460000000001</v>
      </c>
      <c r="LZ40" s="19">
        <v>29.359380000000002</v>
      </c>
      <c r="MA40" s="19">
        <v>-0.25938</v>
      </c>
      <c r="MB40" s="19"/>
      <c r="MC40" s="19"/>
      <c r="MD40" s="19"/>
      <c r="ME40" s="19">
        <v>0</v>
      </c>
      <c r="MF40" s="19"/>
      <c r="MG40" s="19"/>
      <c r="MH40" s="19"/>
      <c r="MI40" s="19">
        <v>0</v>
      </c>
      <c r="MJ40" s="19"/>
      <c r="MK40" s="19"/>
      <c r="ML40" s="19"/>
      <c r="MM40" s="19">
        <v>0</v>
      </c>
      <c r="MN40" s="19">
        <v>145.30000000000001</v>
      </c>
      <c r="MO40" s="19">
        <v>149.62415999999999</v>
      </c>
      <c r="MP40" s="19">
        <v>158.56294</v>
      </c>
      <c r="MQ40" s="19">
        <v>-13.26294</v>
      </c>
      <c r="MR40" s="19">
        <v>147.5</v>
      </c>
      <c r="MS40" s="19">
        <v>149.62415999999999</v>
      </c>
      <c r="MT40" s="19">
        <v>158.56294</v>
      </c>
      <c r="MU40" s="19">
        <v>-11.062939999999999</v>
      </c>
      <c r="MV40" s="19">
        <v>149</v>
      </c>
      <c r="MW40" s="19">
        <v>150.07347999999999</v>
      </c>
      <c r="MX40" s="19">
        <v>159.03910999999999</v>
      </c>
      <c r="MY40" s="19">
        <v>-10.039110000000001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217.4</v>
      </c>
      <c r="NU40" s="19">
        <v>192.22092000000001</v>
      </c>
      <c r="NV40" s="19">
        <v>192.22092000000001</v>
      </c>
      <c r="NW40" s="19">
        <v>25.179079999999999</v>
      </c>
      <c r="NX40" s="19">
        <v>104.3</v>
      </c>
      <c r="NY40" s="19">
        <v>96.399079999999998</v>
      </c>
      <c r="NZ40" s="19">
        <v>96.399079999999998</v>
      </c>
      <c r="OA40" s="19">
        <v>7.9009200000000002</v>
      </c>
      <c r="OB40" s="19">
        <v>0.3</v>
      </c>
      <c r="OC40" s="19">
        <v>0.54700000000000004</v>
      </c>
      <c r="OD40" s="19">
        <v>0.54700000000000004</v>
      </c>
      <c r="OE40" s="19">
        <v>-0.247</v>
      </c>
      <c r="OF40" s="19">
        <v>89.4</v>
      </c>
      <c r="OG40" s="19">
        <v>68.686880000000002</v>
      </c>
      <c r="OH40" s="19">
        <v>73.900000000000006</v>
      </c>
      <c r="OI40" s="19">
        <v>15.5</v>
      </c>
      <c r="OJ40" s="19">
        <v>13.2</v>
      </c>
      <c r="OK40" s="19">
        <v>43.896999999999998</v>
      </c>
      <c r="OL40" s="19">
        <v>43.896999999999998</v>
      </c>
      <c r="OM40" s="19">
        <v>-30.696999999999999</v>
      </c>
      <c r="ON40" s="19">
        <v>18</v>
      </c>
      <c r="OO40" s="19">
        <v>17.257999999999999</v>
      </c>
      <c r="OP40" s="19">
        <v>17.257999999999999</v>
      </c>
      <c r="OQ40" s="19">
        <v>0.74199999999999999</v>
      </c>
      <c r="OR40" s="19">
        <v>0.2</v>
      </c>
      <c r="OS40" s="19"/>
      <c r="OT40" s="19">
        <v>0.1</v>
      </c>
      <c r="OU40" s="19">
        <v>0.1</v>
      </c>
      <c r="OV40" s="19">
        <v>8.1999999999999993</v>
      </c>
      <c r="OW40" s="19">
        <v>7.8</v>
      </c>
      <c r="OX40" s="19">
        <v>7.8</v>
      </c>
      <c r="OY40" s="19">
        <v>0.4</v>
      </c>
      <c r="OZ40" s="19"/>
      <c r="PA40" s="19"/>
      <c r="PB40" s="19"/>
      <c r="PC40" s="19">
        <v>0</v>
      </c>
      <c r="PD40" s="19">
        <v>9.9</v>
      </c>
      <c r="PE40" s="19">
        <v>9</v>
      </c>
      <c r="PF40" s="19">
        <v>9</v>
      </c>
      <c r="PG40" s="19">
        <v>0.9</v>
      </c>
      <c r="PH40" s="19">
        <v>3.2</v>
      </c>
      <c r="PI40" s="19">
        <v>3.76125</v>
      </c>
      <c r="PJ40" s="19">
        <v>2.6855699999999998</v>
      </c>
      <c r="PK40" s="19">
        <v>0.51443000000000005</v>
      </c>
      <c r="PL40" s="19">
        <v>0.3</v>
      </c>
      <c r="PM40" s="19">
        <v>1</v>
      </c>
      <c r="PN40" s="19">
        <v>1</v>
      </c>
      <c r="PO40" s="19">
        <v>-0.7</v>
      </c>
      <c r="PP40" s="19">
        <v>3.1</v>
      </c>
      <c r="PQ40" s="19">
        <v>2.7</v>
      </c>
      <c r="PR40" s="19">
        <v>2.7</v>
      </c>
      <c r="PS40" s="19">
        <v>0.4</v>
      </c>
      <c r="PT40" s="19">
        <v>1.9</v>
      </c>
      <c r="PU40" s="19">
        <v>2.2000000000000002</v>
      </c>
      <c r="PV40" s="19">
        <v>2.2000000000000002</v>
      </c>
      <c r="PW40" s="19">
        <v>-0.3</v>
      </c>
      <c r="PX40" s="19">
        <v>19.7</v>
      </c>
      <c r="PY40" s="19">
        <v>19.417480000000001</v>
      </c>
      <c r="PZ40" s="19">
        <v>19.417480000000001</v>
      </c>
      <c r="QA40" s="19">
        <v>0.28251999999999999</v>
      </c>
      <c r="QB40" s="19">
        <v>7</v>
      </c>
      <c r="QC40" s="19">
        <v>5.7</v>
      </c>
      <c r="QD40" s="19">
        <v>5.7</v>
      </c>
      <c r="QE40" s="19">
        <v>1.3</v>
      </c>
      <c r="QF40" s="19">
        <v>7</v>
      </c>
      <c r="QG40" s="19">
        <v>7</v>
      </c>
      <c r="QH40" s="19">
        <v>7</v>
      </c>
      <c r="QI40" s="19">
        <v>0</v>
      </c>
      <c r="QJ40" s="19">
        <v>3.3</v>
      </c>
      <c r="QK40" s="19">
        <v>3.4</v>
      </c>
      <c r="QL40" s="19">
        <v>3.4</v>
      </c>
      <c r="QM40" s="19">
        <v>-0.1</v>
      </c>
      <c r="QN40" s="19">
        <v>18.2</v>
      </c>
      <c r="QO40" s="19">
        <v>17.864080000000001</v>
      </c>
      <c r="QP40" s="19">
        <v>17.864080000000001</v>
      </c>
      <c r="QQ40" s="19">
        <v>0.33592</v>
      </c>
      <c r="QR40" s="19">
        <v>4.9000000000000004</v>
      </c>
      <c r="QS40" s="19">
        <v>10.79641</v>
      </c>
      <c r="QT40" s="19">
        <v>10.79641</v>
      </c>
      <c r="QU40" s="19">
        <v>-5.8964100000000004</v>
      </c>
      <c r="QV40" s="19">
        <v>5.9</v>
      </c>
      <c r="QW40" s="19">
        <v>13.708080000000001</v>
      </c>
      <c r="QX40" s="19">
        <v>13.708080000000001</v>
      </c>
      <c r="QY40" s="19">
        <v>-7.8080800000000004</v>
      </c>
      <c r="QZ40" s="19">
        <v>15.9</v>
      </c>
      <c r="RA40" s="19">
        <v>13.435</v>
      </c>
      <c r="RB40" s="19">
        <v>13.435</v>
      </c>
      <c r="RC40" s="19">
        <v>2.4649999999999999</v>
      </c>
      <c r="RD40" s="19">
        <v>57.6</v>
      </c>
      <c r="RE40" s="19">
        <v>47.302999999999997</v>
      </c>
      <c r="RF40" s="19">
        <v>47.302999999999997</v>
      </c>
      <c r="RG40" s="19">
        <v>10.297000000000001</v>
      </c>
      <c r="RH40" s="19">
        <v>0</v>
      </c>
      <c r="RI40" s="19"/>
      <c r="RJ40" s="19"/>
      <c r="RK40" s="19">
        <v>0</v>
      </c>
      <c r="RL40" s="19">
        <v>2.1</v>
      </c>
      <c r="RM40" s="19">
        <v>2.4</v>
      </c>
      <c r="RN40" s="19">
        <v>2.4</v>
      </c>
      <c r="RO40" s="19">
        <v>-0.3</v>
      </c>
      <c r="RP40" s="19">
        <v>0</v>
      </c>
      <c r="RQ40" s="19"/>
      <c r="RR40" s="19"/>
      <c r="RS40" s="19">
        <v>0</v>
      </c>
      <c r="RT40" s="19">
        <v>0</v>
      </c>
      <c r="RU40" s="19"/>
      <c r="RV40" s="19"/>
      <c r="RW40" s="19">
        <v>0</v>
      </c>
      <c r="RX40" s="19">
        <v>7</v>
      </c>
      <c r="RY40" s="19"/>
      <c r="RZ40" s="19">
        <v>9.26084</v>
      </c>
      <c r="SA40" s="19">
        <v>-2.26084</v>
      </c>
      <c r="SB40" s="19">
        <v>2.2999999999999998</v>
      </c>
      <c r="SC40" s="19">
        <v>2.3490000000000002</v>
      </c>
      <c r="SD40" s="19">
        <v>2.3490000000000002</v>
      </c>
      <c r="SE40" s="19">
        <v>-4.9000000000000002E-2</v>
      </c>
      <c r="SF40" s="19">
        <v>8</v>
      </c>
      <c r="SG40" s="19">
        <v>9.4046400000000006</v>
      </c>
      <c r="SH40" s="19">
        <v>8.0970999999999993</v>
      </c>
      <c r="SI40" s="19">
        <v>-9.7100000000000006E-2</v>
      </c>
      <c r="SJ40" s="19">
        <v>1.4</v>
      </c>
      <c r="SK40" s="19">
        <v>1.38</v>
      </c>
      <c r="SL40" s="19">
        <v>1.38</v>
      </c>
      <c r="SM40" s="19">
        <v>0.02</v>
      </c>
      <c r="SN40" s="19">
        <v>0.3</v>
      </c>
      <c r="SO40" s="19">
        <v>0.4</v>
      </c>
      <c r="SP40" s="19">
        <v>0.4</v>
      </c>
      <c r="SQ40" s="19">
        <v>-0.1</v>
      </c>
      <c r="SR40" s="19">
        <v>4.5999999999999996</v>
      </c>
      <c r="SS40" s="19">
        <v>4.9000000000000004</v>
      </c>
      <c r="ST40" s="19">
        <v>4.9000000000000004</v>
      </c>
      <c r="SU40" s="19">
        <v>-0.3</v>
      </c>
      <c r="SV40" s="19">
        <v>3.1</v>
      </c>
      <c r="SW40" s="19">
        <v>3</v>
      </c>
      <c r="SX40" s="19">
        <v>3</v>
      </c>
      <c r="SY40" s="19">
        <v>0.1</v>
      </c>
      <c r="SZ40" s="19">
        <v>3.9</v>
      </c>
      <c r="TA40" s="19">
        <v>3.5</v>
      </c>
      <c r="TB40" s="19">
        <v>3.5</v>
      </c>
      <c r="TC40" s="19">
        <v>0.4</v>
      </c>
      <c r="TD40" s="19">
        <v>6</v>
      </c>
      <c r="TE40" s="19">
        <v>5.5</v>
      </c>
      <c r="TF40" s="19">
        <v>5.5</v>
      </c>
      <c r="TG40" s="19">
        <v>0.5</v>
      </c>
      <c r="TH40" s="19">
        <v>16.5</v>
      </c>
      <c r="TI40" s="19">
        <v>9.5</v>
      </c>
      <c r="TJ40" s="19">
        <v>9.5</v>
      </c>
      <c r="TK40" s="19">
        <v>7</v>
      </c>
      <c r="TL40" s="19">
        <v>25.4</v>
      </c>
      <c r="TM40" s="19">
        <v>24.494</v>
      </c>
      <c r="TN40" s="19">
        <v>24.494</v>
      </c>
      <c r="TO40" s="19">
        <v>0.90600000000000003</v>
      </c>
      <c r="TP40" s="19">
        <v>0</v>
      </c>
      <c r="TQ40" s="19"/>
      <c r="TR40" s="19"/>
      <c r="TS40" s="19">
        <v>0</v>
      </c>
      <c r="TT40" s="19">
        <v>5.5</v>
      </c>
      <c r="TU40" s="19"/>
      <c r="TV40" s="19">
        <v>5.5446099999999996</v>
      </c>
      <c r="TW40" s="19">
        <v>-4.4609999999999997E-2</v>
      </c>
      <c r="TX40" s="19">
        <v>64.2</v>
      </c>
      <c r="TY40" s="19">
        <v>69.034000000000006</v>
      </c>
      <c r="TZ40" s="19">
        <v>49.305999999999997</v>
      </c>
      <c r="UA40" s="19">
        <v>14.894</v>
      </c>
      <c r="UB40" s="19">
        <v>74.8</v>
      </c>
      <c r="UC40" s="19">
        <v>85.656999999999996</v>
      </c>
      <c r="UD40" s="19">
        <v>65.888000000000005</v>
      </c>
      <c r="UE40" s="19">
        <v>8.9120000000000008</v>
      </c>
      <c r="UF40" s="19">
        <v>11.2</v>
      </c>
      <c r="UG40" s="19">
        <v>5.0629999999999997</v>
      </c>
      <c r="UH40" s="19">
        <v>5.0629999999999997</v>
      </c>
      <c r="UI40" s="19">
        <v>6.1369999999999996</v>
      </c>
      <c r="UJ40" s="19">
        <v>8.5</v>
      </c>
      <c r="UK40" s="19">
        <v>4.9669999999999996</v>
      </c>
      <c r="UL40" s="19">
        <v>4.9669999999999996</v>
      </c>
      <c r="UM40" s="19">
        <v>3.5329999999999999</v>
      </c>
      <c r="UN40" s="19">
        <v>10.5</v>
      </c>
      <c r="UO40" s="19">
        <v>5.2</v>
      </c>
      <c r="UP40" s="19">
        <v>5.2</v>
      </c>
      <c r="UQ40" s="19">
        <v>5.3</v>
      </c>
      <c r="UR40" s="19">
        <v>3.2</v>
      </c>
      <c r="US40" s="19">
        <v>2</v>
      </c>
      <c r="UT40" s="19">
        <v>2</v>
      </c>
      <c r="UU40" s="19">
        <v>1.2</v>
      </c>
      <c r="UV40" s="19"/>
      <c r="UW40" s="19"/>
      <c r="UX40" s="19"/>
      <c r="UY40" s="19">
        <v>0</v>
      </c>
      <c r="UZ40" s="19">
        <v>4.9000000000000004</v>
      </c>
      <c r="VA40" s="19">
        <v>4</v>
      </c>
      <c r="VB40" s="19">
        <v>4</v>
      </c>
      <c r="VC40" s="19">
        <v>0.9</v>
      </c>
      <c r="VD40" s="19">
        <v>5.5</v>
      </c>
      <c r="VE40" s="19">
        <v>4.5</v>
      </c>
      <c r="VF40" s="19">
        <v>4.5</v>
      </c>
      <c r="VG40" s="19">
        <v>1</v>
      </c>
      <c r="VH40" s="19">
        <v>5.5</v>
      </c>
      <c r="VI40" s="19">
        <v>4.7</v>
      </c>
      <c r="VJ40" s="19">
        <v>4.7</v>
      </c>
      <c r="VK40" s="19">
        <v>0.8</v>
      </c>
      <c r="VL40" s="19">
        <v>15.5</v>
      </c>
      <c r="VM40" s="19">
        <v>16.364000000000001</v>
      </c>
      <c r="VN40" s="19">
        <v>16.364000000000001</v>
      </c>
      <c r="VO40" s="19">
        <v>-0.86399999999999999</v>
      </c>
      <c r="VP40" s="19">
        <v>66.099999999999994</v>
      </c>
      <c r="VQ40" s="19">
        <v>195.15299999999999</v>
      </c>
      <c r="VR40" s="19">
        <v>195.15299999999999</v>
      </c>
      <c r="VS40" s="19">
        <v>-129.053</v>
      </c>
      <c r="VT40" s="19">
        <v>3</v>
      </c>
      <c r="VU40" s="19">
        <v>10.106400000000001</v>
      </c>
      <c r="VV40" s="19">
        <v>10.106400000000001</v>
      </c>
      <c r="VW40" s="19">
        <v>-7.1063999999999998</v>
      </c>
      <c r="VX40" s="19">
        <v>81.5</v>
      </c>
      <c r="VY40" s="19">
        <v>80.05077</v>
      </c>
      <c r="VZ40" s="19">
        <v>80.05077</v>
      </c>
      <c r="WA40" s="19">
        <v>1.44923</v>
      </c>
      <c r="WB40" s="19">
        <v>0.6</v>
      </c>
      <c r="WC40" s="19">
        <v>0.6</v>
      </c>
      <c r="WD40" s="19">
        <v>0.6</v>
      </c>
      <c r="WE40" s="19">
        <v>0</v>
      </c>
      <c r="WF40" s="19">
        <v>118.1</v>
      </c>
      <c r="WG40" s="19">
        <v>75</v>
      </c>
      <c r="WH40" s="19">
        <v>75</v>
      </c>
      <c r="WI40" s="19">
        <v>43.1</v>
      </c>
      <c r="WJ40" s="19">
        <v>96.5</v>
      </c>
      <c r="WK40" s="19">
        <v>78</v>
      </c>
      <c r="WL40" s="19">
        <v>78</v>
      </c>
      <c r="WM40" s="19">
        <v>18.5</v>
      </c>
      <c r="WN40" s="19">
        <v>40.9</v>
      </c>
      <c r="WO40" s="19">
        <v>67.643960000000007</v>
      </c>
      <c r="WP40" s="19">
        <v>67.643960000000007</v>
      </c>
      <c r="WQ40" s="19">
        <v>-26.743960000000001</v>
      </c>
      <c r="WR40" s="19">
        <v>1.9</v>
      </c>
      <c r="WS40" s="19">
        <v>1.4521900000000001</v>
      </c>
      <c r="WT40" s="19">
        <v>1.4521900000000001</v>
      </c>
      <c r="WU40" s="19">
        <v>0.44780999999999999</v>
      </c>
      <c r="WV40" s="19">
        <v>8.5</v>
      </c>
      <c r="WW40" s="19">
        <v>10</v>
      </c>
      <c r="WX40" s="19">
        <v>10</v>
      </c>
      <c r="WY40" s="19">
        <v>-1.5</v>
      </c>
      <c r="WZ40" s="19">
        <v>18.899999999999999</v>
      </c>
      <c r="XA40" s="19">
        <v>18.4466</v>
      </c>
      <c r="XB40" s="19">
        <v>18.4466</v>
      </c>
      <c r="XC40" s="19">
        <v>0.45340000000000003</v>
      </c>
      <c r="XD40" s="19">
        <v>9.5</v>
      </c>
      <c r="XE40" s="19">
        <v>10.8</v>
      </c>
      <c r="XF40" s="19">
        <v>10.8</v>
      </c>
      <c r="XG40" s="19">
        <v>-1.3</v>
      </c>
      <c r="XH40" s="19">
        <v>34.1</v>
      </c>
      <c r="XI40" s="19">
        <v>22.5</v>
      </c>
      <c r="XJ40" s="19">
        <v>22.5</v>
      </c>
      <c r="XK40" s="19">
        <v>11.6</v>
      </c>
      <c r="XL40" s="19">
        <v>27.3</v>
      </c>
      <c r="XM40" s="19">
        <v>22.5</v>
      </c>
      <c r="XN40" s="19">
        <v>22.5</v>
      </c>
      <c r="XO40" s="19">
        <v>4.8</v>
      </c>
      <c r="XP40" s="19">
        <v>15.2</v>
      </c>
      <c r="XQ40" s="19">
        <v>14</v>
      </c>
      <c r="XR40" s="19">
        <v>14</v>
      </c>
      <c r="XS40" s="19">
        <v>1.2</v>
      </c>
      <c r="XT40" s="19">
        <v>14.6</v>
      </c>
      <c r="XU40" s="19">
        <v>20</v>
      </c>
      <c r="XV40" s="19">
        <v>20</v>
      </c>
      <c r="XW40" s="19">
        <v>-5.4</v>
      </c>
      <c r="XX40" s="19">
        <v>7.9</v>
      </c>
      <c r="XY40" s="19">
        <v>8.2100000000000009</v>
      </c>
      <c r="XZ40" s="19">
        <v>8.2100000000000009</v>
      </c>
      <c r="YA40" s="19">
        <v>-0.31</v>
      </c>
      <c r="YB40" s="19"/>
      <c r="YC40" s="19"/>
      <c r="YD40" s="19"/>
      <c r="YE40" s="19">
        <v>0</v>
      </c>
      <c r="YF40" s="19"/>
      <c r="YG40" s="19"/>
      <c r="YH40" s="19"/>
      <c r="YI40" s="19">
        <v>0</v>
      </c>
    </row>
    <row r="41" spans="1:659" ht="24" customHeight="1" x14ac:dyDescent="0.3">
      <c r="A41" s="1"/>
      <c r="B41" s="13" t="s">
        <v>48</v>
      </c>
      <c r="C41" s="13" t="s">
        <v>840</v>
      </c>
      <c r="D41" s="14">
        <v>98.7</v>
      </c>
      <c r="E41" s="14">
        <v>70.996390000000005</v>
      </c>
      <c r="F41" s="14">
        <v>75.396389999999997</v>
      </c>
      <c r="G41" s="14">
        <v>23.303609999999999</v>
      </c>
      <c r="H41" s="14">
        <v>644.4</v>
      </c>
      <c r="I41" s="14">
        <v>643.65809000000002</v>
      </c>
      <c r="J41" s="14">
        <v>643.65809000000002</v>
      </c>
      <c r="K41" s="14">
        <v>0.74190999999999996</v>
      </c>
      <c r="L41" s="14">
        <v>216.2</v>
      </c>
      <c r="M41" s="14">
        <v>209.39341999999999</v>
      </c>
      <c r="N41" s="14">
        <v>209.39341999999999</v>
      </c>
      <c r="O41" s="14">
        <v>6.8065800000000003</v>
      </c>
      <c r="P41" s="14"/>
      <c r="Q41" s="14"/>
      <c r="R41" s="14"/>
      <c r="S41" s="14">
        <v>0</v>
      </c>
      <c r="T41" s="14"/>
      <c r="U41" s="14"/>
      <c r="V41" s="14"/>
      <c r="W41" s="14">
        <v>0</v>
      </c>
      <c r="X41" s="14">
        <v>39.299999999999997</v>
      </c>
      <c r="Y41" s="14">
        <v>49.172249999999998</v>
      </c>
      <c r="Z41" s="14">
        <v>50.50956</v>
      </c>
      <c r="AA41" s="14">
        <v>-11.20956</v>
      </c>
      <c r="AB41" s="14">
        <v>86</v>
      </c>
      <c r="AC41" s="14">
        <v>91.364000000000004</v>
      </c>
      <c r="AD41" s="14">
        <v>91.364000000000004</v>
      </c>
      <c r="AE41" s="14">
        <v>-5.3639999999999999</v>
      </c>
      <c r="AF41" s="14"/>
      <c r="AG41" s="14"/>
      <c r="AH41" s="14"/>
      <c r="AI41" s="14">
        <v>0</v>
      </c>
      <c r="AJ41" s="14"/>
      <c r="AK41" s="14"/>
      <c r="AL41" s="14"/>
      <c r="AM41" s="14">
        <v>0</v>
      </c>
      <c r="AN41" s="14">
        <v>136.4</v>
      </c>
      <c r="AO41" s="14">
        <v>194.89606000000001</v>
      </c>
      <c r="AP41" s="14">
        <v>194.89606000000001</v>
      </c>
      <c r="AQ41" s="14">
        <v>-58.49606</v>
      </c>
      <c r="AR41" s="14">
        <v>147.4</v>
      </c>
      <c r="AS41" s="14">
        <v>194.89606000000001</v>
      </c>
      <c r="AT41" s="14">
        <v>194.89606000000001</v>
      </c>
      <c r="AU41" s="14">
        <v>-47.49606</v>
      </c>
      <c r="AV41" s="14">
        <v>147</v>
      </c>
      <c r="AW41" s="14">
        <v>194.89606000000001</v>
      </c>
      <c r="AX41" s="14">
        <v>194.89606000000001</v>
      </c>
      <c r="AY41" s="14">
        <v>-47.896059999999999</v>
      </c>
      <c r="AZ41" s="14">
        <v>234</v>
      </c>
      <c r="BA41" s="14">
        <v>293.22199999999998</v>
      </c>
      <c r="BB41" s="14">
        <v>293.22199999999998</v>
      </c>
      <c r="BC41" s="14">
        <v>-59.222000000000001</v>
      </c>
      <c r="BD41" s="14">
        <v>215.7</v>
      </c>
      <c r="BE41" s="14">
        <v>208.07390000000001</v>
      </c>
      <c r="BF41" s="14">
        <v>208.07390000000001</v>
      </c>
      <c r="BG41" s="14">
        <v>7.6261000000000001</v>
      </c>
      <c r="BH41" s="14">
        <v>110.6</v>
      </c>
      <c r="BI41" s="14">
        <v>104.34936999999999</v>
      </c>
      <c r="BJ41" s="14">
        <v>104.34936999999999</v>
      </c>
      <c r="BK41" s="14">
        <v>6.2506300000000001</v>
      </c>
      <c r="BL41" s="14">
        <v>379.8</v>
      </c>
      <c r="BM41" s="14">
        <v>381.30581999999998</v>
      </c>
      <c r="BN41" s="14">
        <v>381.30583000000001</v>
      </c>
      <c r="BO41" s="14">
        <v>-1.50583</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111.3</v>
      </c>
      <c r="CK41" s="14">
        <v>111.2509</v>
      </c>
      <c r="CL41" s="14">
        <v>111.2509</v>
      </c>
      <c r="CM41" s="14">
        <v>4.9099999999999998E-2</v>
      </c>
      <c r="CN41" s="14">
        <v>7.4</v>
      </c>
      <c r="CO41" s="14">
        <v>5.1333399999999996</v>
      </c>
      <c r="CP41" s="14">
        <v>5.1333399999999996</v>
      </c>
      <c r="CQ41" s="14">
        <v>2.2666599999999999</v>
      </c>
      <c r="CR41" s="14">
        <v>5.8</v>
      </c>
      <c r="CS41" s="14">
        <v>2.8177599999999998</v>
      </c>
      <c r="CT41" s="14">
        <v>2.8177599999999998</v>
      </c>
      <c r="CU41" s="14">
        <v>2.98224</v>
      </c>
      <c r="CV41" s="14">
        <v>0</v>
      </c>
      <c r="CW41" s="14"/>
      <c r="CX41" s="14"/>
      <c r="CY41" s="14">
        <v>0</v>
      </c>
      <c r="CZ41" s="14">
        <v>6.9</v>
      </c>
      <c r="DA41" s="14">
        <v>6.8787000000000003</v>
      </c>
      <c r="DB41" s="14">
        <v>6.8787000000000003</v>
      </c>
      <c r="DC41" s="14">
        <v>2.1299999999999999E-2</v>
      </c>
      <c r="DD41" s="14">
        <v>11.1</v>
      </c>
      <c r="DE41" s="14">
        <v>14.919420000000001</v>
      </c>
      <c r="DF41" s="14">
        <v>12.669079999999999</v>
      </c>
      <c r="DG41" s="14">
        <v>-1.56908</v>
      </c>
      <c r="DH41" s="14">
        <v>91.4</v>
      </c>
      <c r="DI41" s="14">
        <v>60</v>
      </c>
      <c r="DJ41" s="14">
        <v>69.384569999999997</v>
      </c>
      <c r="DK41" s="14">
        <v>22.015429999999999</v>
      </c>
      <c r="DL41" s="14"/>
      <c r="DM41" s="14"/>
      <c r="DN41" s="14"/>
      <c r="DO41" s="14">
        <v>0</v>
      </c>
      <c r="DP41" s="14"/>
      <c r="DQ41" s="14"/>
      <c r="DR41" s="14"/>
      <c r="DS41" s="14">
        <v>0</v>
      </c>
      <c r="DT41" s="14"/>
      <c r="DU41" s="14"/>
      <c r="DV41" s="14"/>
      <c r="DW41" s="14">
        <v>0</v>
      </c>
      <c r="DX41" s="14"/>
      <c r="DY41" s="14"/>
      <c r="DZ41" s="14"/>
      <c r="EA41" s="14">
        <v>0</v>
      </c>
      <c r="EB41" s="14">
        <v>55</v>
      </c>
      <c r="EC41" s="14">
        <v>56.515709999999999</v>
      </c>
      <c r="ED41" s="14">
        <v>56.515709999999999</v>
      </c>
      <c r="EE41" s="14">
        <v>-1.5157099999999999</v>
      </c>
      <c r="EF41" s="14">
        <v>93.7</v>
      </c>
      <c r="EG41" s="14">
        <v>94.289490000000001</v>
      </c>
      <c r="EH41" s="14">
        <v>94.289490000000001</v>
      </c>
      <c r="EI41" s="14">
        <v>-0.58948999999999996</v>
      </c>
      <c r="EJ41" s="14"/>
      <c r="EK41" s="14"/>
      <c r="EL41" s="14"/>
      <c r="EM41" s="14">
        <v>0</v>
      </c>
      <c r="EN41" s="14"/>
      <c r="EO41" s="14"/>
      <c r="EP41" s="14"/>
      <c r="EQ41" s="14">
        <v>0</v>
      </c>
      <c r="ER41" s="14"/>
      <c r="ES41" s="14"/>
      <c r="ET41" s="14"/>
      <c r="EU41" s="14">
        <v>0</v>
      </c>
      <c r="EV41" s="14">
        <v>6.5</v>
      </c>
      <c r="EW41" s="14">
        <v>6.39</v>
      </c>
      <c r="EX41" s="14">
        <v>6.39</v>
      </c>
      <c r="EY41" s="14">
        <v>0.11</v>
      </c>
      <c r="EZ41" s="14">
        <v>229</v>
      </c>
      <c r="FA41" s="14">
        <v>162.90219999999999</v>
      </c>
      <c r="FB41" s="14">
        <v>144.32990000000001</v>
      </c>
      <c r="FC41" s="14">
        <v>84.670100000000005</v>
      </c>
      <c r="FD41" s="14">
        <v>31.8</v>
      </c>
      <c r="FE41" s="14">
        <v>34.788629999999998</v>
      </c>
      <c r="FF41" s="14">
        <v>34.788629999999998</v>
      </c>
      <c r="FG41" s="14">
        <v>-2.9886300000000001</v>
      </c>
      <c r="FH41" s="14">
        <v>64</v>
      </c>
      <c r="FI41" s="14">
        <v>48.543689999999998</v>
      </c>
      <c r="FJ41" s="14">
        <v>48.543689999999998</v>
      </c>
      <c r="FK41" s="14">
        <v>15.45631</v>
      </c>
      <c r="FL41" s="14">
        <v>18</v>
      </c>
      <c r="FM41" s="14">
        <v>19.79213</v>
      </c>
      <c r="FN41" s="14">
        <v>19.79213</v>
      </c>
      <c r="FO41" s="14">
        <v>-1.79213</v>
      </c>
      <c r="FP41" s="14">
        <v>18.600000000000001</v>
      </c>
      <c r="FQ41" s="14">
        <v>19.192229999999999</v>
      </c>
      <c r="FR41" s="14">
        <v>17.562139999999999</v>
      </c>
      <c r="FS41" s="14">
        <v>1.03786</v>
      </c>
      <c r="FT41" s="14">
        <v>14.3</v>
      </c>
      <c r="FU41" s="14">
        <v>13.1068</v>
      </c>
      <c r="FV41" s="14">
        <v>13.1068</v>
      </c>
      <c r="FW41" s="14">
        <v>1.1932</v>
      </c>
      <c r="FX41" s="14">
        <v>57.4</v>
      </c>
      <c r="FY41" s="14">
        <v>60.791670000000003</v>
      </c>
      <c r="FZ41" s="14">
        <v>60.791670000000003</v>
      </c>
      <c r="GA41" s="14">
        <v>-3.39167</v>
      </c>
      <c r="GB41" s="14">
        <v>180.1</v>
      </c>
      <c r="GC41" s="14">
        <v>184.91498000000001</v>
      </c>
      <c r="GD41" s="14">
        <v>184.91498000000001</v>
      </c>
      <c r="GE41" s="14">
        <v>-4.8149800000000003</v>
      </c>
      <c r="GF41" s="14">
        <v>180.5</v>
      </c>
      <c r="GG41" s="14">
        <v>184.91498000000001</v>
      </c>
      <c r="GH41" s="14">
        <v>184.91498000000001</v>
      </c>
      <c r="GI41" s="14">
        <v>-4.4149799999999999</v>
      </c>
      <c r="GJ41" s="14">
        <v>184.1</v>
      </c>
      <c r="GK41" s="14">
        <v>185.47028</v>
      </c>
      <c r="GL41" s="14">
        <v>185.47028</v>
      </c>
      <c r="GM41" s="14">
        <v>-1.3702799999999999</v>
      </c>
      <c r="GN41" s="14">
        <v>65.7</v>
      </c>
      <c r="GO41" s="14">
        <v>73.400630000000007</v>
      </c>
      <c r="GP41" s="14">
        <v>82.869380000000007</v>
      </c>
      <c r="GQ41" s="14">
        <v>-17.16938</v>
      </c>
      <c r="GR41" s="14">
        <v>8</v>
      </c>
      <c r="GS41" s="14">
        <v>5.5404</v>
      </c>
      <c r="GT41" s="14">
        <v>9.09</v>
      </c>
      <c r="GU41" s="14">
        <v>-1.0900000000000001</v>
      </c>
      <c r="GV41" s="14">
        <v>4.7</v>
      </c>
      <c r="GW41" s="14">
        <v>5.8124000000000002</v>
      </c>
      <c r="GX41" s="14">
        <v>9.8520199999999996</v>
      </c>
      <c r="GY41" s="14">
        <v>-5.1520200000000003</v>
      </c>
      <c r="GZ41" s="14">
        <v>27.9</v>
      </c>
      <c r="HA41" s="14">
        <v>18.421690000000002</v>
      </c>
      <c r="HB41" s="14">
        <v>18.397099999999998</v>
      </c>
      <c r="HC41" s="14">
        <v>9.5029000000000003</v>
      </c>
      <c r="HD41" s="14">
        <v>34.4</v>
      </c>
      <c r="HE41" s="14">
        <v>35.346119999999999</v>
      </c>
      <c r="HF41" s="14">
        <v>35.346119999999999</v>
      </c>
      <c r="HG41" s="14">
        <v>-0.94611999999999996</v>
      </c>
      <c r="HH41" s="14">
        <v>2</v>
      </c>
      <c r="HI41" s="14">
        <v>1.97359</v>
      </c>
      <c r="HJ41" s="14">
        <v>1.97359</v>
      </c>
      <c r="HK41" s="14">
        <v>2.6409999999999999E-2</v>
      </c>
      <c r="HL41" s="14">
        <v>15.7</v>
      </c>
      <c r="HM41" s="14">
        <v>16.664079999999998</v>
      </c>
      <c r="HN41" s="14">
        <v>16.664079999999998</v>
      </c>
      <c r="HO41" s="14">
        <v>-0.96408000000000005</v>
      </c>
      <c r="HP41" s="14">
        <v>124.5</v>
      </c>
      <c r="HQ41" s="14">
        <v>67.51267</v>
      </c>
      <c r="HR41" s="14">
        <v>67.53725</v>
      </c>
      <c r="HS41" s="14">
        <v>56.96275</v>
      </c>
      <c r="HT41" s="14"/>
      <c r="HU41" s="14"/>
      <c r="HV41" s="14"/>
      <c r="HW41" s="14">
        <v>0</v>
      </c>
      <c r="HX41" s="14"/>
      <c r="HY41" s="14"/>
      <c r="HZ41" s="14"/>
      <c r="IA41" s="14">
        <v>0</v>
      </c>
      <c r="IB41" s="14">
        <v>37.4</v>
      </c>
      <c r="IC41" s="14">
        <v>58.601970000000001</v>
      </c>
      <c r="ID41" s="14">
        <v>85.482579999999999</v>
      </c>
      <c r="IE41" s="14">
        <v>-48.08258</v>
      </c>
      <c r="IF41" s="14"/>
      <c r="IG41" s="14"/>
      <c r="IH41" s="14"/>
      <c r="II41" s="14">
        <v>0</v>
      </c>
      <c r="IJ41" s="14"/>
      <c r="IK41" s="14"/>
      <c r="IL41" s="14"/>
      <c r="IM41" s="14">
        <v>0</v>
      </c>
      <c r="IN41" s="14">
        <v>46.5</v>
      </c>
      <c r="IO41" s="14">
        <v>48.181449999999998</v>
      </c>
      <c r="IP41" s="14">
        <v>48.181449999999998</v>
      </c>
      <c r="IQ41" s="14">
        <v>-1.6814499999999999</v>
      </c>
      <c r="IR41" s="14"/>
      <c r="IS41" s="14"/>
      <c r="IT41" s="14"/>
      <c r="IU41" s="14">
        <v>0</v>
      </c>
      <c r="IV41" s="14"/>
      <c r="IW41" s="14"/>
      <c r="IX41" s="14"/>
      <c r="IY41" s="14">
        <v>0</v>
      </c>
      <c r="IZ41" s="14"/>
      <c r="JA41" s="14"/>
      <c r="JB41" s="14"/>
      <c r="JC41" s="14">
        <v>0</v>
      </c>
      <c r="JD41" s="14">
        <v>40.4</v>
      </c>
      <c r="JE41" s="14">
        <v>61.571060000000003</v>
      </c>
      <c r="JF41" s="14">
        <v>73.092020000000005</v>
      </c>
      <c r="JG41" s="14">
        <v>-32.692019999999999</v>
      </c>
      <c r="JH41" s="14">
        <v>177</v>
      </c>
      <c r="JI41" s="14">
        <v>178.35103000000001</v>
      </c>
      <c r="JJ41" s="14">
        <v>178.35103000000001</v>
      </c>
      <c r="JK41" s="14">
        <v>-1.35103</v>
      </c>
      <c r="JL41" s="14">
        <v>174.3</v>
      </c>
      <c r="JM41" s="14">
        <v>178.35103000000001</v>
      </c>
      <c r="JN41" s="14">
        <v>178.35103000000001</v>
      </c>
      <c r="JO41" s="14">
        <v>-4.0510299999999999</v>
      </c>
      <c r="JP41" s="14">
        <v>208.4</v>
      </c>
      <c r="JQ41" s="14">
        <v>178.35103000000001</v>
      </c>
      <c r="JR41" s="14">
        <v>178.35103000000001</v>
      </c>
      <c r="JS41" s="14">
        <v>30.048970000000001</v>
      </c>
      <c r="JT41" s="14">
        <v>272</v>
      </c>
      <c r="JU41" s="14">
        <v>268.32992000000002</v>
      </c>
      <c r="JV41" s="14">
        <v>268.32992000000002</v>
      </c>
      <c r="JW41" s="14">
        <v>3.67008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0.9</v>
      </c>
      <c r="LE41" s="14">
        <v>1.1522699999999999</v>
      </c>
      <c r="LF41" s="14">
        <v>1.1522699999999999</v>
      </c>
      <c r="LG41" s="14">
        <v>-0.25226999999999999</v>
      </c>
      <c r="LH41" s="14">
        <v>212.7</v>
      </c>
      <c r="LI41" s="14">
        <v>155.08987999999999</v>
      </c>
      <c r="LJ41" s="14">
        <v>107.39400000000001</v>
      </c>
      <c r="LK41" s="14">
        <v>105.306</v>
      </c>
      <c r="LL41" s="14">
        <v>112.2</v>
      </c>
      <c r="LM41" s="14">
        <v>92.444509999999994</v>
      </c>
      <c r="LN41" s="14">
        <v>92.444500000000005</v>
      </c>
      <c r="LO41" s="14">
        <v>19.755500000000001</v>
      </c>
      <c r="LP41" s="14">
        <v>61.7</v>
      </c>
      <c r="LQ41" s="14">
        <v>67.133979999999994</v>
      </c>
      <c r="LR41" s="14">
        <v>67.133979999999994</v>
      </c>
      <c r="LS41" s="14">
        <v>-5.43398</v>
      </c>
      <c r="LT41" s="14">
        <v>74.8</v>
      </c>
      <c r="LU41" s="14">
        <v>72.37388</v>
      </c>
      <c r="LV41" s="14">
        <v>72.37388</v>
      </c>
      <c r="LW41" s="14">
        <v>2.4261200000000001</v>
      </c>
      <c r="LX41" s="14">
        <v>29.7</v>
      </c>
      <c r="LY41" s="14">
        <v>29.951460000000001</v>
      </c>
      <c r="LZ41" s="14">
        <v>29.951460000000001</v>
      </c>
      <c r="MA41" s="14">
        <v>-0.25146000000000002</v>
      </c>
      <c r="MB41" s="14"/>
      <c r="MC41" s="14"/>
      <c r="MD41" s="14"/>
      <c r="ME41" s="14">
        <v>0</v>
      </c>
      <c r="MF41" s="14"/>
      <c r="MG41" s="14"/>
      <c r="MH41" s="14"/>
      <c r="MI41" s="14">
        <v>0</v>
      </c>
      <c r="MJ41" s="14"/>
      <c r="MK41" s="14"/>
      <c r="ML41" s="14"/>
      <c r="MM41" s="14">
        <v>0</v>
      </c>
      <c r="MN41" s="14">
        <v>145.69999999999999</v>
      </c>
      <c r="MO41" s="14">
        <v>149.62415999999999</v>
      </c>
      <c r="MP41" s="14">
        <v>158.56295</v>
      </c>
      <c r="MQ41" s="14">
        <v>-12.86295</v>
      </c>
      <c r="MR41" s="14">
        <v>147.69999999999999</v>
      </c>
      <c r="MS41" s="14">
        <v>149.62415999999999</v>
      </c>
      <c r="MT41" s="14">
        <v>158.56295</v>
      </c>
      <c r="MU41" s="14">
        <v>-10.86295</v>
      </c>
      <c r="MV41" s="14">
        <v>149.4</v>
      </c>
      <c r="MW41" s="14">
        <v>150.07347999999999</v>
      </c>
      <c r="MX41" s="14">
        <v>159.03910999999999</v>
      </c>
      <c r="MY41" s="14">
        <v>-9.6391100000000005</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217.5</v>
      </c>
      <c r="NU41" s="14">
        <v>192.22092000000001</v>
      </c>
      <c r="NV41" s="14">
        <v>192.22092000000001</v>
      </c>
      <c r="NW41" s="14">
        <v>25.27908</v>
      </c>
      <c r="NX41" s="14">
        <v>104.4</v>
      </c>
      <c r="NY41" s="14">
        <v>96.399079999999998</v>
      </c>
      <c r="NZ41" s="14">
        <v>96.399079999999998</v>
      </c>
      <c r="OA41" s="14">
        <v>8.0009200000000007</v>
      </c>
      <c r="OB41" s="14">
        <v>0.4</v>
      </c>
      <c r="OC41" s="14">
        <v>0.47099999999999997</v>
      </c>
      <c r="OD41" s="14">
        <v>0.47099999999999997</v>
      </c>
      <c r="OE41" s="14">
        <v>-7.0999999999999994E-2</v>
      </c>
      <c r="OF41" s="14">
        <v>101.7</v>
      </c>
      <c r="OG41" s="14">
        <v>70.952749999999995</v>
      </c>
      <c r="OH41" s="14">
        <v>75.02</v>
      </c>
      <c r="OI41" s="14">
        <v>26.68</v>
      </c>
      <c r="OJ41" s="14">
        <v>9.1999999999999993</v>
      </c>
      <c r="OK41" s="14">
        <v>21.241</v>
      </c>
      <c r="OL41" s="14">
        <v>21.241</v>
      </c>
      <c r="OM41" s="14">
        <v>-12.041</v>
      </c>
      <c r="ON41" s="14">
        <v>18</v>
      </c>
      <c r="OO41" s="14">
        <v>17.209</v>
      </c>
      <c r="OP41" s="14">
        <v>17.209</v>
      </c>
      <c r="OQ41" s="14">
        <v>0.79100000000000004</v>
      </c>
      <c r="OR41" s="14">
        <v>0.2</v>
      </c>
      <c r="OS41" s="14"/>
      <c r="OT41" s="14">
        <v>0.1</v>
      </c>
      <c r="OU41" s="14">
        <v>0.1</v>
      </c>
      <c r="OV41" s="14">
        <v>8.1</v>
      </c>
      <c r="OW41" s="14">
        <v>7.8</v>
      </c>
      <c r="OX41" s="14">
        <v>7.8</v>
      </c>
      <c r="OY41" s="14">
        <v>0.3</v>
      </c>
      <c r="OZ41" s="14"/>
      <c r="PA41" s="14"/>
      <c r="PB41" s="14"/>
      <c r="PC41" s="14">
        <v>0</v>
      </c>
      <c r="PD41" s="14">
        <v>10</v>
      </c>
      <c r="PE41" s="14">
        <v>9</v>
      </c>
      <c r="PF41" s="14">
        <v>9</v>
      </c>
      <c r="PG41" s="14">
        <v>1</v>
      </c>
      <c r="PH41" s="14">
        <v>3.3</v>
      </c>
      <c r="PI41" s="14">
        <v>3.8725900000000002</v>
      </c>
      <c r="PJ41" s="14">
        <v>3.9596</v>
      </c>
      <c r="PK41" s="14">
        <v>-0.65959999999999996</v>
      </c>
      <c r="PL41" s="14">
        <v>0.3</v>
      </c>
      <c r="PM41" s="14">
        <v>1</v>
      </c>
      <c r="PN41" s="14">
        <v>1</v>
      </c>
      <c r="PO41" s="14">
        <v>-0.7</v>
      </c>
      <c r="PP41" s="14">
        <v>3</v>
      </c>
      <c r="PQ41" s="14">
        <v>2.7</v>
      </c>
      <c r="PR41" s="14">
        <v>2.7</v>
      </c>
      <c r="PS41" s="14">
        <v>0.3</v>
      </c>
      <c r="PT41" s="14">
        <v>1.9</v>
      </c>
      <c r="PU41" s="14">
        <v>2.2000000000000002</v>
      </c>
      <c r="PV41" s="14">
        <v>2.2000000000000002</v>
      </c>
      <c r="PW41" s="14">
        <v>-0.3</v>
      </c>
      <c r="PX41" s="14">
        <v>20</v>
      </c>
      <c r="PY41" s="14">
        <v>19.417480000000001</v>
      </c>
      <c r="PZ41" s="14">
        <v>19.417480000000001</v>
      </c>
      <c r="QA41" s="14">
        <v>0.58252000000000004</v>
      </c>
      <c r="QB41" s="14">
        <v>7.1</v>
      </c>
      <c r="QC41" s="14">
        <v>5.7</v>
      </c>
      <c r="QD41" s="14">
        <v>5.7</v>
      </c>
      <c r="QE41" s="14">
        <v>1.4</v>
      </c>
      <c r="QF41" s="14">
        <v>7</v>
      </c>
      <c r="QG41" s="14">
        <v>7</v>
      </c>
      <c r="QH41" s="14">
        <v>7</v>
      </c>
      <c r="QI41" s="14">
        <v>0</v>
      </c>
      <c r="QJ41" s="14">
        <v>3.2</v>
      </c>
      <c r="QK41" s="14">
        <v>3.4</v>
      </c>
      <c r="QL41" s="14">
        <v>3.4</v>
      </c>
      <c r="QM41" s="14">
        <v>-0.2</v>
      </c>
      <c r="QN41" s="14">
        <v>18.3</v>
      </c>
      <c r="QO41" s="14">
        <v>17.864080000000001</v>
      </c>
      <c r="QP41" s="14">
        <v>17.864080000000001</v>
      </c>
      <c r="QQ41" s="14">
        <v>0.43591999999999997</v>
      </c>
      <c r="QR41" s="14">
        <v>2.9</v>
      </c>
      <c r="QS41" s="14">
        <v>6.0789999999999997</v>
      </c>
      <c r="QT41" s="14">
        <v>6.0789999999999997</v>
      </c>
      <c r="QU41" s="14">
        <v>-3.1789999999999998</v>
      </c>
      <c r="QV41" s="14">
        <v>3.4</v>
      </c>
      <c r="QW41" s="14">
        <v>9.9201200000000007</v>
      </c>
      <c r="QX41" s="14">
        <v>9.9201200000000007</v>
      </c>
      <c r="QY41" s="14">
        <v>-6.5201200000000004</v>
      </c>
      <c r="QZ41" s="14">
        <v>16.7</v>
      </c>
      <c r="RA41" s="14">
        <v>13.615</v>
      </c>
      <c r="RB41" s="14">
        <v>13.615</v>
      </c>
      <c r="RC41" s="14">
        <v>3.085</v>
      </c>
      <c r="RD41" s="14">
        <v>63.9</v>
      </c>
      <c r="RE41" s="14">
        <v>47.354999999999997</v>
      </c>
      <c r="RF41" s="14">
        <v>47.354999999999997</v>
      </c>
      <c r="RG41" s="14">
        <v>16.545000000000002</v>
      </c>
      <c r="RH41" s="14">
        <v>0</v>
      </c>
      <c r="RI41" s="14"/>
      <c r="RJ41" s="14"/>
      <c r="RK41" s="14">
        <v>0</v>
      </c>
      <c r="RL41" s="14">
        <v>2.1</v>
      </c>
      <c r="RM41" s="14">
        <v>2.4</v>
      </c>
      <c r="RN41" s="14">
        <v>2.4</v>
      </c>
      <c r="RO41" s="14">
        <v>-0.3</v>
      </c>
      <c r="RP41" s="14">
        <v>0</v>
      </c>
      <c r="RQ41" s="14"/>
      <c r="RR41" s="14"/>
      <c r="RS41" s="14">
        <v>0</v>
      </c>
      <c r="RT41" s="14">
        <v>0</v>
      </c>
      <c r="RU41" s="14"/>
      <c r="RV41" s="14"/>
      <c r="RW41" s="14">
        <v>0</v>
      </c>
      <c r="RX41" s="14">
        <v>1.4</v>
      </c>
      <c r="RY41" s="14"/>
      <c r="RZ41" s="14">
        <v>1.8988499999999999</v>
      </c>
      <c r="SA41" s="14">
        <v>-0.49885000000000002</v>
      </c>
      <c r="SB41" s="14">
        <v>2.4</v>
      </c>
      <c r="SC41" s="14">
        <v>2.3490000000000002</v>
      </c>
      <c r="SD41" s="14">
        <v>2.3490000000000002</v>
      </c>
      <c r="SE41" s="14">
        <v>5.0999999999999997E-2</v>
      </c>
      <c r="SF41" s="14">
        <v>8.1</v>
      </c>
      <c r="SG41" s="14">
        <v>13.55509</v>
      </c>
      <c r="SH41" s="14">
        <v>19.772790000000001</v>
      </c>
      <c r="SI41" s="14">
        <v>-11.672790000000001</v>
      </c>
      <c r="SJ41" s="14">
        <v>1.3</v>
      </c>
      <c r="SK41" s="14">
        <v>1.4239999999999999</v>
      </c>
      <c r="SL41" s="14">
        <v>1.4239999999999999</v>
      </c>
      <c r="SM41" s="14">
        <v>-0.124</v>
      </c>
      <c r="SN41" s="14">
        <v>0.3</v>
      </c>
      <c r="SO41" s="14">
        <v>0.4</v>
      </c>
      <c r="SP41" s="14">
        <v>0.4</v>
      </c>
      <c r="SQ41" s="14">
        <v>-0.1</v>
      </c>
      <c r="SR41" s="14">
        <v>6</v>
      </c>
      <c r="SS41" s="14">
        <v>4.9000000000000004</v>
      </c>
      <c r="ST41" s="14">
        <v>4.9000000000000004</v>
      </c>
      <c r="SU41" s="14">
        <v>1.1000000000000001</v>
      </c>
      <c r="SV41" s="14">
        <v>3.1</v>
      </c>
      <c r="SW41" s="14">
        <v>3</v>
      </c>
      <c r="SX41" s="14">
        <v>3</v>
      </c>
      <c r="SY41" s="14">
        <v>0.1</v>
      </c>
      <c r="SZ41" s="14">
        <v>4.2</v>
      </c>
      <c r="TA41" s="14">
        <v>3.5</v>
      </c>
      <c r="TB41" s="14">
        <v>3.5</v>
      </c>
      <c r="TC41" s="14">
        <v>0.7</v>
      </c>
      <c r="TD41" s="14">
        <v>6.2</v>
      </c>
      <c r="TE41" s="14">
        <v>5.5</v>
      </c>
      <c r="TF41" s="14">
        <v>5.5</v>
      </c>
      <c r="TG41" s="14">
        <v>0.7</v>
      </c>
      <c r="TH41" s="14">
        <v>16.5</v>
      </c>
      <c r="TI41" s="14">
        <v>9.5</v>
      </c>
      <c r="TJ41" s="14">
        <v>9.5</v>
      </c>
      <c r="TK41" s="14">
        <v>7</v>
      </c>
      <c r="TL41" s="14">
        <v>25.1</v>
      </c>
      <c r="TM41" s="14">
        <v>24.463999999999999</v>
      </c>
      <c r="TN41" s="14">
        <v>24.463999999999999</v>
      </c>
      <c r="TO41" s="14">
        <v>0.63600000000000001</v>
      </c>
      <c r="TP41" s="14">
        <v>0</v>
      </c>
      <c r="TQ41" s="14"/>
      <c r="TR41" s="14"/>
      <c r="TS41" s="14">
        <v>0</v>
      </c>
      <c r="TT41" s="14">
        <v>2.4</v>
      </c>
      <c r="TU41" s="14"/>
      <c r="TV41" s="14">
        <v>2.52</v>
      </c>
      <c r="TW41" s="14">
        <v>-0.12</v>
      </c>
      <c r="TX41" s="14">
        <v>64.599999999999994</v>
      </c>
      <c r="TY41" s="14">
        <v>70.756</v>
      </c>
      <c r="TZ41" s="14">
        <v>50.540999999999997</v>
      </c>
      <c r="UA41" s="14">
        <v>14.058999999999999</v>
      </c>
      <c r="UB41" s="14">
        <v>71.8</v>
      </c>
      <c r="UC41" s="14">
        <v>87.061000000000007</v>
      </c>
      <c r="UD41" s="14">
        <v>66.972999999999999</v>
      </c>
      <c r="UE41" s="14">
        <v>4.827</v>
      </c>
      <c r="UF41" s="14">
        <v>9.6</v>
      </c>
      <c r="UG41" s="14">
        <v>4.9950000000000001</v>
      </c>
      <c r="UH41" s="14">
        <v>4.9950000000000001</v>
      </c>
      <c r="UI41" s="14">
        <v>4.6050000000000004</v>
      </c>
      <c r="UJ41" s="14">
        <v>6.8</v>
      </c>
      <c r="UK41" s="14">
        <v>4.931</v>
      </c>
      <c r="UL41" s="14">
        <v>4.931</v>
      </c>
      <c r="UM41" s="14">
        <v>1.869</v>
      </c>
      <c r="UN41" s="14">
        <v>10.5</v>
      </c>
      <c r="UO41" s="14">
        <v>5.2</v>
      </c>
      <c r="UP41" s="14">
        <v>5.2</v>
      </c>
      <c r="UQ41" s="14">
        <v>5.3</v>
      </c>
      <c r="UR41" s="14">
        <v>3.2</v>
      </c>
      <c r="US41" s="14">
        <v>2</v>
      </c>
      <c r="UT41" s="14">
        <v>2</v>
      </c>
      <c r="UU41" s="14">
        <v>1.2</v>
      </c>
      <c r="UV41" s="14"/>
      <c r="UW41" s="14"/>
      <c r="UX41" s="14"/>
      <c r="UY41" s="14">
        <v>0</v>
      </c>
      <c r="UZ41" s="14">
        <v>4.8</v>
      </c>
      <c r="VA41" s="14">
        <v>4</v>
      </c>
      <c r="VB41" s="14">
        <v>4</v>
      </c>
      <c r="VC41" s="14">
        <v>0.8</v>
      </c>
      <c r="VD41" s="14">
        <v>5.2</v>
      </c>
      <c r="VE41" s="14">
        <v>4.5</v>
      </c>
      <c r="VF41" s="14">
        <v>4.5</v>
      </c>
      <c r="VG41" s="14">
        <v>0.7</v>
      </c>
      <c r="VH41" s="14">
        <v>5.3</v>
      </c>
      <c r="VI41" s="14">
        <v>4.7</v>
      </c>
      <c r="VJ41" s="14">
        <v>4.7</v>
      </c>
      <c r="VK41" s="14">
        <v>0.6</v>
      </c>
      <c r="VL41" s="14">
        <v>15.5</v>
      </c>
      <c r="VM41" s="14">
        <v>16.347999999999999</v>
      </c>
      <c r="VN41" s="14">
        <v>16.347999999999999</v>
      </c>
      <c r="VO41" s="14">
        <v>-0.84799999999999998</v>
      </c>
      <c r="VP41" s="14">
        <v>35.299999999999997</v>
      </c>
      <c r="VQ41" s="14">
        <v>137.483</v>
      </c>
      <c r="VR41" s="14">
        <v>137.483</v>
      </c>
      <c r="VS41" s="14">
        <v>-102.18300000000001</v>
      </c>
      <c r="VT41" s="14">
        <v>6.2</v>
      </c>
      <c r="VU41" s="14">
        <v>8.7325599999999994</v>
      </c>
      <c r="VV41" s="14">
        <v>8.7325599999999994</v>
      </c>
      <c r="VW41" s="14">
        <v>-2.5325600000000001</v>
      </c>
      <c r="VX41" s="14">
        <v>13.4</v>
      </c>
      <c r="VY41" s="14">
        <v>39.16122</v>
      </c>
      <c r="VZ41" s="14">
        <v>39.16122</v>
      </c>
      <c r="WA41" s="14">
        <v>-25.761220000000002</v>
      </c>
      <c r="WB41" s="14">
        <v>0.6</v>
      </c>
      <c r="WC41" s="14">
        <v>0.6</v>
      </c>
      <c r="WD41" s="14">
        <v>0.6</v>
      </c>
      <c r="WE41" s="14">
        <v>0</v>
      </c>
      <c r="WF41" s="14">
        <v>103.5</v>
      </c>
      <c r="WG41" s="14">
        <v>88</v>
      </c>
      <c r="WH41" s="14">
        <v>88</v>
      </c>
      <c r="WI41" s="14">
        <v>15.5</v>
      </c>
      <c r="WJ41" s="14">
        <v>85.7</v>
      </c>
      <c r="WK41" s="14">
        <v>89</v>
      </c>
      <c r="WL41" s="14">
        <v>89</v>
      </c>
      <c r="WM41" s="14">
        <v>-3.3</v>
      </c>
      <c r="WN41" s="14">
        <v>12.9</v>
      </c>
      <c r="WO41" s="14">
        <v>37.754019999999997</v>
      </c>
      <c r="WP41" s="14">
        <v>37.754019999999997</v>
      </c>
      <c r="WQ41" s="14">
        <v>-24.854019999999998</v>
      </c>
      <c r="WR41" s="14">
        <v>1.4</v>
      </c>
      <c r="WS41" s="14">
        <v>0.96</v>
      </c>
      <c r="WT41" s="14">
        <v>0.96</v>
      </c>
      <c r="WU41" s="14">
        <v>0.44</v>
      </c>
      <c r="WV41" s="14">
        <v>8.6</v>
      </c>
      <c r="WW41" s="14">
        <v>10</v>
      </c>
      <c r="WX41" s="14">
        <v>10</v>
      </c>
      <c r="WY41" s="14">
        <v>-1.4</v>
      </c>
      <c r="WZ41" s="14">
        <v>18.899999999999999</v>
      </c>
      <c r="XA41" s="14">
        <v>18.4466</v>
      </c>
      <c r="XB41" s="14">
        <v>18.4466</v>
      </c>
      <c r="XC41" s="14">
        <v>0.45340000000000003</v>
      </c>
      <c r="XD41" s="14">
        <v>9.6</v>
      </c>
      <c r="XE41" s="14">
        <v>10.8</v>
      </c>
      <c r="XF41" s="14">
        <v>10.8</v>
      </c>
      <c r="XG41" s="14">
        <v>-1.2</v>
      </c>
      <c r="XH41" s="14">
        <v>35</v>
      </c>
      <c r="XI41" s="14">
        <v>22.5</v>
      </c>
      <c r="XJ41" s="14">
        <v>22.5</v>
      </c>
      <c r="XK41" s="14">
        <v>12.5</v>
      </c>
      <c r="XL41" s="14">
        <v>26.7</v>
      </c>
      <c r="XM41" s="14">
        <v>22.5</v>
      </c>
      <c r="XN41" s="14">
        <v>22.5</v>
      </c>
      <c r="XO41" s="14">
        <v>4.2</v>
      </c>
      <c r="XP41" s="14">
        <v>14.4</v>
      </c>
      <c r="XQ41" s="14">
        <v>14</v>
      </c>
      <c r="XR41" s="14">
        <v>14</v>
      </c>
      <c r="XS41" s="14">
        <v>0.4</v>
      </c>
      <c r="XT41" s="14">
        <v>14.6</v>
      </c>
      <c r="XU41" s="14">
        <v>20</v>
      </c>
      <c r="XV41" s="14">
        <v>20</v>
      </c>
      <c r="XW41" s="14">
        <v>-5.4</v>
      </c>
      <c r="XX41" s="14">
        <v>8.1999999999999993</v>
      </c>
      <c r="XY41" s="14">
        <v>8.2100000000000009</v>
      </c>
      <c r="XZ41" s="14">
        <v>8.2100000000000009</v>
      </c>
      <c r="YA41" s="14">
        <v>-0.01</v>
      </c>
      <c r="YB41" s="14"/>
      <c r="YC41" s="14"/>
      <c r="YD41" s="14"/>
      <c r="YE41" s="14">
        <v>0</v>
      </c>
      <c r="YF41" s="14"/>
      <c r="YG41" s="14"/>
      <c r="YH41" s="14"/>
      <c r="YI41" s="14">
        <v>0</v>
      </c>
    </row>
    <row r="42" spans="1:659" ht="24" customHeight="1" x14ac:dyDescent="0.3">
      <c r="A42" s="1"/>
      <c r="B42" s="16" t="s">
        <v>48</v>
      </c>
      <c r="C42" s="16" t="s">
        <v>841</v>
      </c>
      <c r="D42" s="17">
        <v>80</v>
      </c>
      <c r="E42" s="17">
        <v>90.270820000000001</v>
      </c>
      <c r="F42" s="17">
        <v>99.191339999999997</v>
      </c>
      <c r="G42" s="17">
        <v>-19.19134</v>
      </c>
      <c r="H42" s="17">
        <v>639.4</v>
      </c>
      <c r="I42" s="17">
        <v>643.65809000000002</v>
      </c>
      <c r="J42" s="17">
        <v>643.65809000000002</v>
      </c>
      <c r="K42" s="17">
        <v>-4.2580900000000002</v>
      </c>
      <c r="L42" s="17">
        <v>215.1</v>
      </c>
      <c r="M42" s="17">
        <v>209.39341999999999</v>
      </c>
      <c r="N42" s="17">
        <v>209.39341999999999</v>
      </c>
      <c r="O42" s="17">
        <v>5.7065799999999998</v>
      </c>
      <c r="P42" s="17"/>
      <c r="Q42" s="17"/>
      <c r="R42" s="17"/>
      <c r="S42" s="17">
        <v>0</v>
      </c>
      <c r="T42" s="17"/>
      <c r="U42" s="17"/>
      <c r="V42" s="17"/>
      <c r="W42" s="17">
        <v>0</v>
      </c>
      <c r="X42" s="17">
        <v>39.200000000000003</v>
      </c>
      <c r="Y42" s="17">
        <v>52.4056</v>
      </c>
      <c r="Z42" s="17">
        <v>65.140349999999998</v>
      </c>
      <c r="AA42" s="17">
        <v>-25.940349999999999</v>
      </c>
      <c r="AB42" s="17">
        <v>85.6</v>
      </c>
      <c r="AC42" s="17">
        <v>91.364000000000004</v>
      </c>
      <c r="AD42" s="17">
        <v>91.364000000000004</v>
      </c>
      <c r="AE42" s="17">
        <v>-5.7640000000000002</v>
      </c>
      <c r="AF42" s="17"/>
      <c r="AG42" s="17"/>
      <c r="AH42" s="17"/>
      <c r="AI42" s="17">
        <v>0</v>
      </c>
      <c r="AJ42" s="17"/>
      <c r="AK42" s="17"/>
      <c r="AL42" s="17"/>
      <c r="AM42" s="17">
        <v>0</v>
      </c>
      <c r="AN42" s="17">
        <v>165.3</v>
      </c>
      <c r="AO42" s="17">
        <v>194.89606000000001</v>
      </c>
      <c r="AP42" s="17">
        <v>194.89606000000001</v>
      </c>
      <c r="AQ42" s="17">
        <v>-29.596060000000001</v>
      </c>
      <c r="AR42" s="17">
        <v>165.5</v>
      </c>
      <c r="AS42" s="17">
        <v>194.89606000000001</v>
      </c>
      <c r="AT42" s="17">
        <v>194.89606000000001</v>
      </c>
      <c r="AU42" s="17">
        <v>-29.396059999999999</v>
      </c>
      <c r="AV42" s="17">
        <v>166.1</v>
      </c>
      <c r="AW42" s="17">
        <v>194.89606000000001</v>
      </c>
      <c r="AX42" s="17">
        <v>194.89606000000001</v>
      </c>
      <c r="AY42" s="17">
        <v>-28.796060000000001</v>
      </c>
      <c r="AZ42" s="17">
        <v>249.7</v>
      </c>
      <c r="BA42" s="17">
        <v>293.22199999999998</v>
      </c>
      <c r="BB42" s="17">
        <v>293.22199999999998</v>
      </c>
      <c r="BC42" s="17">
        <v>-43.521999999999998</v>
      </c>
      <c r="BD42" s="17">
        <v>216</v>
      </c>
      <c r="BE42" s="17">
        <v>208.07390000000001</v>
      </c>
      <c r="BF42" s="17">
        <v>208.07390000000001</v>
      </c>
      <c r="BG42" s="17">
        <v>7.9260999999999999</v>
      </c>
      <c r="BH42" s="17">
        <v>110.9</v>
      </c>
      <c r="BI42" s="17">
        <v>104.34936999999999</v>
      </c>
      <c r="BJ42" s="17">
        <v>104.34936999999999</v>
      </c>
      <c r="BK42" s="17">
        <v>6.55063</v>
      </c>
      <c r="BL42" s="17">
        <v>373</v>
      </c>
      <c r="BM42" s="17">
        <v>381.30583000000001</v>
      </c>
      <c r="BN42" s="17">
        <v>381.30583000000001</v>
      </c>
      <c r="BO42" s="17">
        <v>-8.3058300000000003</v>
      </c>
      <c r="BP42" s="17">
        <v>4.0999999999999996</v>
      </c>
      <c r="BQ42" s="17">
        <v>4.4318400000000002</v>
      </c>
      <c r="BR42" s="17">
        <v>4.4318400000000002</v>
      </c>
      <c r="BS42" s="17">
        <v>-0.33184000000000002</v>
      </c>
      <c r="BT42" s="17"/>
      <c r="BU42" s="17"/>
      <c r="BV42" s="17"/>
      <c r="BW42" s="17">
        <v>0</v>
      </c>
      <c r="BX42" s="17"/>
      <c r="BY42" s="17"/>
      <c r="BZ42" s="17"/>
      <c r="CA42" s="17">
        <v>0</v>
      </c>
      <c r="CB42" s="17"/>
      <c r="CC42" s="17"/>
      <c r="CD42" s="17"/>
      <c r="CE42" s="17">
        <v>0</v>
      </c>
      <c r="CF42" s="17"/>
      <c r="CG42" s="17"/>
      <c r="CH42" s="17"/>
      <c r="CI42" s="17">
        <v>0</v>
      </c>
      <c r="CJ42" s="17">
        <v>124.3</v>
      </c>
      <c r="CK42" s="17">
        <v>111.2509</v>
      </c>
      <c r="CL42" s="17">
        <v>111.2509</v>
      </c>
      <c r="CM42" s="17">
        <v>13.049099999999999</v>
      </c>
      <c r="CN42" s="17">
        <v>7.3</v>
      </c>
      <c r="CO42" s="17">
        <v>5.1333399999999996</v>
      </c>
      <c r="CP42" s="17">
        <v>5.1333399999999996</v>
      </c>
      <c r="CQ42" s="17">
        <v>2.1666599999999998</v>
      </c>
      <c r="CR42" s="17">
        <v>5.7</v>
      </c>
      <c r="CS42" s="17">
        <v>2.8177599999999998</v>
      </c>
      <c r="CT42" s="17">
        <v>2.8177599999999998</v>
      </c>
      <c r="CU42" s="17">
        <v>2.8822399999999999</v>
      </c>
      <c r="CV42" s="17">
        <v>0</v>
      </c>
      <c r="CW42" s="17"/>
      <c r="CX42" s="17">
        <v>22.389009999999999</v>
      </c>
      <c r="CY42" s="17">
        <v>-22.389009999999999</v>
      </c>
      <c r="CZ42" s="17">
        <v>6.8</v>
      </c>
      <c r="DA42" s="17">
        <v>6.8787000000000003</v>
      </c>
      <c r="DB42" s="17">
        <v>6.8787000000000003</v>
      </c>
      <c r="DC42" s="17">
        <v>-7.8700000000000006E-2</v>
      </c>
      <c r="DD42" s="17">
        <v>11.1</v>
      </c>
      <c r="DE42" s="17">
        <v>14.919420000000001</v>
      </c>
      <c r="DF42" s="17">
        <v>12.669079999999999</v>
      </c>
      <c r="DG42" s="17">
        <v>-1.56908</v>
      </c>
      <c r="DH42" s="17">
        <v>89</v>
      </c>
      <c r="DI42" s="17">
        <v>66.493549999999999</v>
      </c>
      <c r="DJ42" s="17">
        <v>69.384569999999997</v>
      </c>
      <c r="DK42" s="17">
        <v>19.61543</v>
      </c>
      <c r="DL42" s="17"/>
      <c r="DM42" s="17"/>
      <c r="DN42" s="17"/>
      <c r="DO42" s="17">
        <v>0</v>
      </c>
      <c r="DP42" s="17"/>
      <c r="DQ42" s="17"/>
      <c r="DR42" s="17"/>
      <c r="DS42" s="17">
        <v>0</v>
      </c>
      <c r="DT42" s="17"/>
      <c r="DU42" s="17"/>
      <c r="DV42" s="17"/>
      <c r="DW42" s="17">
        <v>0</v>
      </c>
      <c r="DX42" s="17"/>
      <c r="DY42" s="17"/>
      <c r="DZ42" s="17"/>
      <c r="EA42" s="17">
        <v>0</v>
      </c>
      <c r="EB42" s="17">
        <v>54.8</v>
      </c>
      <c r="EC42" s="17">
        <v>56.515709999999999</v>
      </c>
      <c r="ED42" s="17">
        <v>56.515709999999999</v>
      </c>
      <c r="EE42" s="17">
        <v>-1.7157100000000001</v>
      </c>
      <c r="EF42" s="17">
        <v>90.9</v>
      </c>
      <c r="EG42" s="17">
        <v>94.599450000000004</v>
      </c>
      <c r="EH42" s="17">
        <v>94.683390000000003</v>
      </c>
      <c r="EI42" s="17">
        <v>-3.7833899999999998</v>
      </c>
      <c r="EJ42" s="17"/>
      <c r="EK42" s="17"/>
      <c r="EL42" s="17"/>
      <c r="EM42" s="17">
        <v>0</v>
      </c>
      <c r="EN42" s="17"/>
      <c r="EO42" s="17"/>
      <c r="EP42" s="17"/>
      <c r="EQ42" s="17">
        <v>0</v>
      </c>
      <c r="ER42" s="17"/>
      <c r="ES42" s="17"/>
      <c r="ET42" s="17"/>
      <c r="EU42" s="17">
        <v>0</v>
      </c>
      <c r="EV42" s="17">
        <v>6.5</v>
      </c>
      <c r="EW42" s="17">
        <v>6.39</v>
      </c>
      <c r="EX42" s="17">
        <v>6.39</v>
      </c>
      <c r="EY42" s="17">
        <v>0.11</v>
      </c>
      <c r="EZ42" s="17">
        <v>312.3</v>
      </c>
      <c r="FA42" s="17">
        <v>164.98866000000001</v>
      </c>
      <c r="FB42" s="17">
        <v>144.32990000000001</v>
      </c>
      <c r="FC42" s="17">
        <v>167.9701</v>
      </c>
      <c r="FD42" s="17">
        <v>30.6</v>
      </c>
      <c r="FE42" s="17">
        <v>34.788629999999998</v>
      </c>
      <c r="FF42" s="17">
        <v>34.788629999999998</v>
      </c>
      <c r="FG42" s="17">
        <v>-4.1886299999999999</v>
      </c>
      <c r="FH42" s="17">
        <v>47.2</v>
      </c>
      <c r="FI42" s="17">
        <v>48.543689999999998</v>
      </c>
      <c r="FJ42" s="17">
        <v>48.543689999999998</v>
      </c>
      <c r="FK42" s="17">
        <v>-1.3436900000000001</v>
      </c>
      <c r="FL42" s="17">
        <v>19.100000000000001</v>
      </c>
      <c r="FM42" s="17">
        <v>19.79213</v>
      </c>
      <c r="FN42" s="17">
        <v>19.79213</v>
      </c>
      <c r="FO42" s="17">
        <v>-0.69213000000000002</v>
      </c>
      <c r="FP42" s="17">
        <v>18.399999999999999</v>
      </c>
      <c r="FQ42" s="17">
        <v>19.192229999999999</v>
      </c>
      <c r="FR42" s="17">
        <v>17.562139999999999</v>
      </c>
      <c r="FS42" s="17">
        <v>0.83786000000000005</v>
      </c>
      <c r="FT42" s="17">
        <v>14.4</v>
      </c>
      <c r="FU42" s="17">
        <v>13.1068</v>
      </c>
      <c r="FV42" s="17">
        <v>13.1068</v>
      </c>
      <c r="FW42" s="17">
        <v>1.2931999999999999</v>
      </c>
      <c r="FX42" s="17">
        <v>62.6</v>
      </c>
      <c r="FY42" s="17">
        <v>60.791670000000003</v>
      </c>
      <c r="FZ42" s="17">
        <v>60.791670000000003</v>
      </c>
      <c r="GA42" s="17">
        <v>1.80833</v>
      </c>
      <c r="GB42" s="17">
        <v>179.3</v>
      </c>
      <c r="GC42" s="17">
        <v>184.91498000000001</v>
      </c>
      <c r="GD42" s="17">
        <v>184.91498000000001</v>
      </c>
      <c r="GE42" s="17">
        <v>-5.6149800000000001</v>
      </c>
      <c r="GF42" s="17">
        <v>179.3</v>
      </c>
      <c r="GG42" s="17">
        <v>184.91498000000001</v>
      </c>
      <c r="GH42" s="17">
        <v>184.91498000000001</v>
      </c>
      <c r="GI42" s="17">
        <v>-5.6149800000000001</v>
      </c>
      <c r="GJ42" s="17">
        <v>183.2</v>
      </c>
      <c r="GK42" s="17">
        <v>185.47028</v>
      </c>
      <c r="GL42" s="17">
        <v>185.47028</v>
      </c>
      <c r="GM42" s="17">
        <v>-2.2702800000000001</v>
      </c>
      <c r="GN42" s="17">
        <v>64.7</v>
      </c>
      <c r="GO42" s="17">
        <v>77.057450000000003</v>
      </c>
      <c r="GP42" s="17">
        <v>87.858310000000003</v>
      </c>
      <c r="GQ42" s="17">
        <v>-23.15831</v>
      </c>
      <c r="GR42" s="17">
        <v>8</v>
      </c>
      <c r="GS42" s="17">
        <v>5.5404</v>
      </c>
      <c r="GT42" s="17">
        <v>9.09</v>
      </c>
      <c r="GU42" s="17">
        <v>-1.0900000000000001</v>
      </c>
      <c r="GV42" s="17">
        <v>4.7</v>
      </c>
      <c r="GW42" s="17">
        <v>5.8124000000000002</v>
      </c>
      <c r="GX42" s="17">
        <v>9.8520199999999996</v>
      </c>
      <c r="GY42" s="17">
        <v>-5.1520200000000003</v>
      </c>
      <c r="GZ42" s="17">
        <v>19.899999999999999</v>
      </c>
      <c r="HA42" s="17">
        <v>34.47804</v>
      </c>
      <c r="HB42" s="17">
        <v>34.47804</v>
      </c>
      <c r="HC42" s="17">
        <v>-14.57804</v>
      </c>
      <c r="HD42" s="17">
        <v>34</v>
      </c>
      <c r="HE42" s="17">
        <v>35.346119999999999</v>
      </c>
      <c r="HF42" s="17">
        <v>35.346119999999999</v>
      </c>
      <c r="HG42" s="17">
        <v>-1.34612</v>
      </c>
      <c r="HH42" s="17">
        <v>2</v>
      </c>
      <c r="HI42" s="17">
        <v>1.97359</v>
      </c>
      <c r="HJ42" s="17">
        <v>1.97359</v>
      </c>
      <c r="HK42" s="17">
        <v>2.6409999999999999E-2</v>
      </c>
      <c r="HL42" s="17">
        <v>15.5</v>
      </c>
      <c r="HM42" s="17">
        <v>16.664079999999998</v>
      </c>
      <c r="HN42" s="17">
        <v>16.664079999999998</v>
      </c>
      <c r="HO42" s="17">
        <v>-1.16408</v>
      </c>
      <c r="HP42" s="17">
        <v>73.099999999999994</v>
      </c>
      <c r="HQ42" s="17">
        <v>51.456310000000002</v>
      </c>
      <c r="HR42" s="17">
        <v>51.456310000000002</v>
      </c>
      <c r="HS42" s="17">
        <v>21.643689999999999</v>
      </c>
      <c r="HT42" s="17"/>
      <c r="HU42" s="17"/>
      <c r="HV42" s="17"/>
      <c r="HW42" s="17">
        <v>0</v>
      </c>
      <c r="HX42" s="17"/>
      <c r="HY42" s="17"/>
      <c r="HZ42" s="17"/>
      <c r="IA42" s="17">
        <v>0</v>
      </c>
      <c r="IB42" s="17">
        <v>61.2</v>
      </c>
      <c r="IC42" s="17">
        <v>81.279740000000004</v>
      </c>
      <c r="ID42" s="17">
        <v>85.482579999999999</v>
      </c>
      <c r="IE42" s="17">
        <v>-24.282579999999999</v>
      </c>
      <c r="IF42" s="17"/>
      <c r="IG42" s="17"/>
      <c r="IH42" s="17"/>
      <c r="II42" s="17">
        <v>0</v>
      </c>
      <c r="IJ42" s="17"/>
      <c r="IK42" s="17"/>
      <c r="IL42" s="17"/>
      <c r="IM42" s="17">
        <v>0</v>
      </c>
      <c r="IN42" s="17">
        <v>46.7</v>
      </c>
      <c r="IO42" s="17">
        <v>48.181449999999998</v>
      </c>
      <c r="IP42" s="17">
        <v>48.181449999999998</v>
      </c>
      <c r="IQ42" s="17">
        <v>-1.4814499999999999</v>
      </c>
      <c r="IR42" s="17"/>
      <c r="IS42" s="17"/>
      <c r="IT42" s="17"/>
      <c r="IU42" s="17">
        <v>0</v>
      </c>
      <c r="IV42" s="17"/>
      <c r="IW42" s="17"/>
      <c r="IX42" s="17"/>
      <c r="IY42" s="17">
        <v>0</v>
      </c>
      <c r="IZ42" s="17"/>
      <c r="JA42" s="17"/>
      <c r="JB42" s="17"/>
      <c r="JC42" s="17">
        <v>0</v>
      </c>
      <c r="JD42" s="17">
        <v>40.1</v>
      </c>
      <c r="JE42" s="17">
        <v>66.020449999999997</v>
      </c>
      <c r="JF42" s="17">
        <v>79.162220000000005</v>
      </c>
      <c r="JG42" s="17">
        <v>-39.062220000000003</v>
      </c>
      <c r="JH42" s="17">
        <v>177.2</v>
      </c>
      <c r="JI42" s="17">
        <v>178.35103000000001</v>
      </c>
      <c r="JJ42" s="17">
        <v>178.35103000000001</v>
      </c>
      <c r="JK42" s="17">
        <v>-1.15103</v>
      </c>
      <c r="JL42" s="17">
        <v>175.3</v>
      </c>
      <c r="JM42" s="17">
        <v>178.35103000000001</v>
      </c>
      <c r="JN42" s="17">
        <v>178.35103000000001</v>
      </c>
      <c r="JO42" s="17">
        <v>-3.0510299999999999</v>
      </c>
      <c r="JP42" s="17">
        <v>209.2</v>
      </c>
      <c r="JQ42" s="17">
        <v>178.35103000000001</v>
      </c>
      <c r="JR42" s="17">
        <v>178.35103000000001</v>
      </c>
      <c r="JS42" s="17">
        <v>30.848970000000001</v>
      </c>
      <c r="JT42" s="17">
        <v>273.2</v>
      </c>
      <c r="JU42" s="17">
        <v>268.32992000000002</v>
      </c>
      <c r="JV42" s="17">
        <v>268.32992000000002</v>
      </c>
      <c r="JW42" s="17">
        <v>4.8700799999999997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1</v>
      </c>
      <c r="LE42" s="17">
        <v>1.1522699999999999</v>
      </c>
      <c r="LF42" s="17">
        <v>1.1522699999999999</v>
      </c>
      <c r="LG42" s="17">
        <v>-0.15226999999999999</v>
      </c>
      <c r="LH42" s="17">
        <v>138.69999999999999</v>
      </c>
      <c r="LI42" s="17">
        <v>181.57669999999999</v>
      </c>
      <c r="LJ42" s="17">
        <v>146.19874999999999</v>
      </c>
      <c r="LK42" s="17">
        <v>-7.4987500000000002</v>
      </c>
      <c r="LL42" s="17">
        <v>95.2</v>
      </c>
      <c r="LM42" s="17">
        <v>105.02234</v>
      </c>
      <c r="LN42" s="17">
        <v>92.444500000000005</v>
      </c>
      <c r="LO42" s="17">
        <v>2.7555000000000001</v>
      </c>
      <c r="LP42" s="17">
        <v>61.1</v>
      </c>
      <c r="LQ42" s="17">
        <v>67.133979999999994</v>
      </c>
      <c r="LR42" s="17">
        <v>67.133979999999994</v>
      </c>
      <c r="LS42" s="17">
        <v>-6.0339799999999997</v>
      </c>
      <c r="LT42" s="17">
        <v>74.400000000000006</v>
      </c>
      <c r="LU42" s="17">
        <v>77.340800000000002</v>
      </c>
      <c r="LV42" s="17">
        <v>72.37388</v>
      </c>
      <c r="LW42" s="17">
        <v>2.0261200000000001</v>
      </c>
      <c r="LX42" s="17">
        <v>29.5</v>
      </c>
      <c r="LY42" s="17">
        <v>29.951460000000001</v>
      </c>
      <c r="LZ42" s="17">
        <v>29.951460000000001</v>
      </c>
      <c r="MA42" s="17">
        <v>-0.45145999999999997</v>
      </c>
      <c r="MB42" s="17"/>
      <c r="MC42" s="17"/>
      <c r="MD42" s="17"/>
      <c r="ME42" s="17">
        <v>0</v>
      </c>
      <c r="MF42" s="17"/>
      <c r="MG42" s="17"/>
      <c r="MH42" s="17"/>
      <c r="MI42" s="17">
        <v>0</v>
      </c>
      <c r="MJ42" s="17"/>
      <c r="MK42" s="17"/>
      <c r="ML42" s="17"/>
      <c r="MM42" s="17">
        <v>0</v>
      </c>
      <c r="MN42" s="17">
        <v>146.30000000000001</v>
      </c>
      <c r="MO42" s="17">
        <v>149.62415999999999</v>
      </c>
      <c r="MP42" s="17">
        <v>158.56295</v>
      </c>
      <c r="MQ42" s="17">
        <v>-12.26295</v>
      </c>
      <c r="MR42" s="17">
        <v>148.69999999999999</v>
      </c>
      <c r="MS42" s="17">
        <v>149.62415999999999</v>
      </c>
      <c r="MT42" s="17">
        <v>158.56295</v>
      </c>
      <c r="MU42" s="17">
        <v>-9.8629499999999997</v>
      </c>
      <c r="MV42" s="17">
        <v>150.30000000000001</v>
      </c>
      <c r="MW42" s="17">
        <v>150.07347999999999</v>
      </c>
      <c r="MX42" s="17">
        <v>159.03910999999999</v>
      </c>
      <c r="MY42" s="17">
        <v>-8.7391100000000002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217.9</v>
      </c>
      <c r="NU42" s="17">
        <v>192.22092000000001</v>
      </c>
      <c r="NV42" s="17">
        <v>192.22092000000001</v>
      </c>
      <c r="NW42" s="17">
        <v>25.679079999999999</v>
      </c>
      <c r="NX42" s="17">
        <v>104.5</v>
      </c>
      <c r="NY42" s="17">
        <v>96.399079999999998</v>
      </c>
      <c r="NZ42" s="17">
        <v>96.399079999999998</v>
      </c>
      <c r="OA42" s="17">
        <v>8.1009200000000003</v>
      </c>
      <c r="OB42" s="17">
        <v>0.1</v>
      </c>
      <c r="OC42" s="17">
        <v>0.32600000000000001</v>
      </c>
      <c r="OD42" s="17">
        <v>0.32600000000000001</v>
      </c>
      <c r="OE42" s="17">
        <v>-0.22600000000000001</v>
      </c>
      <c r="OF42" s="17">
        <v>111.5</v>
      </c>
      <c r="OG42" s="17">
        <v>73.094300000000004</v>
      </c>
      <c r="OH42" s="17">
        <v>76.95</v>
      </c>
      <c r="OI42" s="17">
        <v>34.549999999999997</v>
      </c>
      <c r="OJ42" s="17">
        <v>4.5999999999999996</v>
      </c>
      <c r="OK42" s="17">
        <v>5.8289999999999997</v>
      </c>
      <c r="OL42" s="17">
        <v>5.8289999999999997</v>
      </c>
      <c r="OM42" s="17">
        <v>-1.2290000000000001</v>
      </c>
      <c r="ON42" s="17">
        <v>18</v>
      </c>
      <c r="OO42" s="17">
        <v>17.076000000000001</v>
      </c>
      <c r="OP42" s="17">
        <v>17.076000000000001</v>
      </c>
      <c r="OQ42" s="17">
        <v>0.92400000000000004</v>
      </c>
      <c r="OR42" s="17">
        <v>0.1</v>
      </c>
      <c r="OS42" s="17"/>
      <c r="OT42" s="17">
        <v>0.1</v>
      </c>
      <c r="OU42" s="17">
        <v>0</v>
      </c>
      <c r="OV42" s="17">
        <v>8.1999999999999993</v>
      </c>
      <c r="OW42" s="17">
        <v>7.8</v>
      </c>
      <c r="OX42" s="17">
        <v>7.8</v>
      </c>
      <c r="OY42" s="17">
        <v>0.4</v>
      </c>
      <c r="OZ42" s="17"/>
      <c r="PA42" s="17"/>
      <c r="PB42" s="17"/>
      <c r="PC42" s="17">
        <v>0</v>
      </c>
      <c r="PD42" s="17">
        <v>10</v>
      </c>
      <c r="PE42" s="17">
        <v>9</v>
      </c>
      <c r="PF42" s="17">
        <v>9</v>
      </c>
      <c r="PG42" s="17">
        <v>1</v>
      </c>
      <c r="PH42" s="17">
        <v>3.1</v>
      </c>
      <c r="PI42" s="17">
        <v>4.0829599999999999</v>
      </c>
      <c r="PJ42" s="17">
        <v>4.9115099999999998</v>
      </c>
      <c r="PK42" s="17">
        <v>-1.81151</v>
      </c>
      <c r="PL42" s="17">
        <v>0.3</v>
      </c>
      <c r="PM42" s="17">
        <v>1</v>
      </c>
      <c r="PN42" s="17">
        <v>1</v>
      </c>
      <c r="PO42" s="17">
        <v>-0.7</v>
      </c>
      <c r="PP42" s="17">
        <v>3.2</v>
      </c>
      <c r="PQ42" s="17">
        <v>2.7</v>
      </c>
      <c r="PR42" s="17">
        <v>2.7</v>
      </c>
      <c r="PS42" s="17">
        <v>0.5</v>
      </c>
      <c r="PT42" s="17">
        <v>1.9</v>
      </c>
      <c r="PU42" s="17">
        <v>2.2000000000000002</v>
      </c>
      <c r="PV42" s="17">
        <v>2.2000000000000002</v>
      </c>
      <c r="PW42" s="17">
        <v>-0.3</v>
      </c>
      <c r="PX42" s="17">
        <v>19.899999999999999</v>
      </c>
      <c r="PY42" s="17">
        <v>19.417480000000001</v>
      </c>
      <c r="PZ42" s="17">
        <v>19.417480000000001</v>
      </c>
      <c r="QA42" s="17">
        <v>0.48252</v>
      </c>
      <c r="QB42" s="17">
        <v>7.3</v>
      </c>
      <c r="QC42" s="17">
        <v>5.7</v>
      </c>
      <c r="QD42" s="17">
        <v>5.7</v>
      </c>
      <c r="QE42" s="17">
        <v>1.6</v>
      </c>
      <c r="QF42" s="17">
        <v>7</v>
      </c>
      <c r="QG42" s="17">
        <v>7</v>
      </c>
      <c r="QH42" s="17">
        <v>7</v>
      </c>
      <c r="QI42" s="17">
        <v>0</v>
      </c>
      <c r="QJ42" s="17">
        <v>3.2</v>
      </c>
      <c r="QK42" s="17">
        <v>3.4</v>
      </c>
      <c r="QL42" s="17">
        <v>3.4</v>
      </c>
      <c r="QM42" s="17">
        <v>-0.2</v>
      </c>
      <c r="QN42" s="17">
        <v>18.399999999999999</v>
      </c>
      <c r="QO42" s="17">
        <v>17.864080000000001</v>
      </c>
      <c r="QP42" s="17">
        <v>17.864080000000001</v>
      </c>
      <c r="QQ42" s="17">
        <v>0.53591999999999995</v>
      </c>
      <c r="QR42" s="17">
        <v>0.5</v>
      </c>
      <c r="QS42" s="17">
        <v>1.24142</v>
      </c>
      <c r="QT42" s="17">
        <v>1.24142</v>
      </c>
      <c r="QU42" s="17">
        <v>-0.74141999999999997</v>
      </c>
      <c r="QV42" s="17">
        <v>0.4</v>
      </c>
      <c r="QW42" s="17">
        <v>4.1289199999999999</v>
      </c>
      <c r="QX42" s="17">
        <v>4.1289199999999999</v>
      </c>
      <c r="QY42" s="17">
        <v>-3.72892</v>
      </c>
      <c r="QZ42" s="17">
        <v>22.2</v>
      </c>
      <c r="RA42" s="17">
        <v>13.901999999999999</v>
      </c>
      <c r="RB42" s="17">
        <v>13.901999999999999</v>
      </c>
      <c r="RC42" s="17">
        <v>8.298</v>
      </c>
      <c r="RD42" s="17">
        <v>73.5</v>
      </c>
      <c r="RE42" s="17">
        <v>47.566000000000003</v>
      </c>
      <c r="RF42" s="17">
        <v>47.566000000000003</v>
      </c>
      <c r="RG42" s="17">
        <v>25.934000000000001</v>
      </c>
      <c r="RH42" s="17">
        <v>0</v>
      </c>
      <c r="RI42" s="17"/>
      <c r="RJ42" s="17"/>
      <c r="RK42" s="17">
        <v>0</v>
      </c>
      <c r="RL42" s="17">
        <v>2.1</v>
      </c>
      <c r="RM42" s="17">
        <v>2.4</v>
      </c>
      <c r="RN42" s="17">
        <v>2.4</v>
      </c>
      <c r="RO42" s="17">
        <v>-0.3</v>
      </c>
      <c r="RP42" s="17">
        <v>0</v>
      </c>
      <c r="RQ42" s="17"/>
      <c r="RR42" s="17"/>
      <c r="RS42" s="17">
        <v>0</v>
      </c>
      <c r="RT42" s="17">
        <v>0</v>
      </c>
      <c r="RU42" s="17"/>
      <c r="RV42" s="17"/>
      <c r="RW42" s="17">
        <v>0</v>
      </c>
      <c r="RX42" s="17">
        <v>0.2</v>
      </c>
      <c r="RY42" s="17"/>
      <c r="RZ42" s="17">
        <v>4.1520000000000001E-2</v>
      </c>
      <c r="SA42" s="17">
        <v>0.15848000000000001</v>
      </c>
      <c r="SB42" s="17">
        <v>2.2999999999999998</v>
      </c>
      <c r="SC42" s="17">
        <v>2.3490000000000002</v>
      </c>
      <c r="SD42" s="17">
        <v>2.3490000000000002</v>
      </c>
      <c r="SE42" s="17">
        <v>-4.9000000000000002E-2</v>
      </c>
      <c r="SF42" s="17">
        <v>13.7</v>
      </c>
      <c r="SG42" s="17">
        <v>18.800640000000001</v>
      </c>
      <c r="SH42" s="17">
        <v>19.772790000000001</v>
      </c>
      <c r="SI42" s="17">
        <v>-6.0727900000000004</v>
      </c>
      <c r="SJ42" s="17">
        <v>1.3</v>
      </c>
      <c r="SK42" s="17">
        <v>1.4239999999999999</v>
      </c>
      <c r="SL42" s="17">
        <v>1.4239999999999999</v>
      </c>
      <c r="SM42" s="17">
        <v>-0.124</v>
      </c>
      <c r="SN42" s="17">
        <v>0.3</v>
      </c>
      <c r="SO42" s="17">
        <v>0.4</v>
      </c>
      <c r="SP42" s="17">
        <v>0.4</v>
      </c>
      <c r="SQ42" s="17">
        <v>-0.1</v>
      </c>
      <c r="SR42" s="17">
        <v>6.2</v>
      </c>
      <c r="SS42" s="17">
        <v>4.9000000000000004</v>
      </c>
      <c r="ST42" s="17">
        <v>4.9000000000000004</v>
      </c>
      <c r="SU42" s="17">
        <v>1.3</v>
      </c>
      <c r="SV42" s="17">
        <v>3.1</v>
      </c>
      <c r="SW42" s="17">
        <v>3</v>
      </c>
      <c r="SX42" s="17">
        <v>3</v>
      </c>
      <c r="SY42" s="17">
        <v>0.1</v>
      </c>
      <c r="SZ42" s="17">
        <v>4.0999999999999996</v>
      </c>
      <c r="TA42" s="17">
        <v>3.5</v>
      </c>
      <c r="TB42" s="17">
        <v>3.5</v>
      </c>
      <c r="TC42" s="17">
        <v>0.6</v>
      </c>
      <c r="TD42" s="17">
        <v>6.1</v>
      </c>
      <c r="TE42" s="17">
        <v>5.5</v>
      </c>
      <c r="TF42" s="17">
        <v>5.5</v>
      </c>
      <c r="TG42" s="17">
        <v>0.6</v>
      </c>
      <c r="TH42" s="17">
        <v>15.7</v>
      </c>
      <c r="TI42" s="17">
        <v>9.5</v>
      </c>
      <c r="TJ42" s="17">
        <v>9.5</v>
      </c>
      <c r="TK42" s="17">
        <v>6.2</v>
      </c>
      <c r="TL42" s="17">
        <v>26.8</v>
      </c>
      <c r="TM42" s="17">
        <v>24.175999999999998</v>
      </c>
      <c r="TN42" s="17">
        <v>24.175999999999998</v>
      </c>
      <c r="TO42" s="17">
        <v>2.6240000000000001</v>
      </c>
      <c r="TP42" s="17">
        <v>0</v>
      </c>
      <c r="TQ42" s="17"/>
      <c r="TR42" s="17"/>
      <c r="TS42" s="17">
        <v>0</v>
      </c>
      <c r="TT42" s="17">
        <v>1.3</v>
      </c>
      <c r="TU42" s="17"/>
      <c r="TV42" s="17">
        <v>0.6</v>
      </c>
      <c r="TW42" s="17">
        <v>0.7</v>
      </c>
      <c r="TX42" s="17">
        <v>57</v>
      </c>
      <c r="TY42" s="17">
        <v>74.298000000000002</v>
      </c>
      <c r="TZ42" s="17">
        <v>53.073999999999998</v>
      </c>
      <c r="UA42" s="17">
        <v>3.9260000000000002</v>
      </c>
      <c r="UB42" s="17">
        <v>67.599999999999994</v>
      </c>
      <c r="UC42" s="17">
        <v>90.194000000000003</v>
      </c>
      <c r="UD42" s="17">
        <v>69.375</v>
      </c>
      <c r="UE42" s="17">
        <v>-1.7749999999999999</v>
      </c>
      <c r="UF42" s="17">
        <v>8.8000000000000007</v>
      </c>
      <c r="UG42" s="17">
        <v>4.9420000000000002</v>
      </c>
      <c r="UH42" s="17">
        <v>4.9420000000000002</v>
      </c>
      <c r="UI42" s="17">
        <v>3.8580000000000001</v>
      </c>
      <c r="UJ42" s="17">
        <v>5.6</v>
      </c>
      <c r="UK42" s="17">
        <v>4.7329999999999997</v>
      </c>
      <c r="UL42" s="17">
        <v>4.7329999999999997</v>
      </c>
      <c r="UM42" s="17">
        <v>0.86699999999999999</v>
      </c>
      <c r="UN42" s="17">
        <v>10.5</v>
      </c>
      <c r="UO42" s="17">
        <v>5.2</v>
      </c>
      <c r="UP42" s="17">
        <v>5.2</v>
      </c>
      <c r="UQ42" s="17">
        <v>5.3</v>
      </c>
      <c r="UR42" s="17">
        <v>3.2</v>
      </c>
      <c r="US42" s="17">
        <v>2</v>
      </c>
      <c r="UT42" s="17">
        <v>2</v>
      </c>
      <c r="UU42" s="17">
        <v>1.2</v>
      </c>
      <c r="UV42" s="17"/>
      <c r="UW42" s="17"/>
      <c r="UX42" s="17"/>
      <c r="UY42" s="17">
        <v>0</v>
      </c>
      <c r="UZ42" s="17">
        <v>4.5</v>
      </c>
      <c r="VA42" s="17">
        <v>4</v>
      </c>
      <c r="VB42" s="17">
        <v>4</v>
      </c>
      <c r="VC42" s="17">
        <v>0.5</v>
      </c>
      <c r="VD42" s="17">
        <v>5</v>
      </c>
      <c r="VE42" s="17">
        <v>4.5</v>
      </c>
      <c r="VF42" s="17">
        <v>4.5</v>
      </c>
      <c r="VG42" s="17">
        <v>0.5</v>
      </c>
      <c r="VH42" s="17">
        <v>5.2</v>
      </c>
      <c r="VI42" s="17">
        <v>4.7</v>
      </c>
      <c r="VJ42" s="17">
        <v>4.7</v>
      </c>
      <c r="VK42" s="17">
        <v>0.5</v>
      </c>
      <c r="VL42" s="17">
        <v>15.5</v>
      </c>
      <c r="VM42" s="17">
        <v>16.061</v>
      </c>
      <c r="VN42" s="17">
        <v>16.061</v>
      </c>
      <c r="VO42" s="17">
        <v>-0.56100000000000005</v>
      </c>
      <c r="VP42" s="17">
        <v>18.7</v>
      </c>
      <c r="VQ42" s="17">
        <v>60.023000000000003</v>
      </c>
      <c r="VR42" s="17">
        <v>60.023000000000003</v>
      </c>
      <c r="VS42" s="17">
        <v>-41.323</v>
      </c>
      <c r="VT42" s="17">
        <v>2.2000000000000002</v>
      </c>
      <c r="VU42" s="17">
        <v>6.95425</v>
      </c>
      <c r="VV42" s="17">
        <v>6.95425</v>
      </c>
      <c r="VW42" s="17">
        <v>-4.7542499999999999</v>
      </c>
      <c r="VX42" s="17">
        <v>5.0999999999999996</v>
      </c>
      <c r="VY42" s="17">
        <v>9.7555599999999991</v>
      </c>
      <c r="VZ42" s="17">
        <v>9.7555599999999991</v>
      </c>
      <c r="WA42" s="17">
        <v>-4.6555600000000004</v>
      </c>
      <c r="WB42" s="17">
        <v>0.6</v>
      </c>
      <c r="WC42" s="17">
        <v>0.6</v>
      </c>
      <c r="WD42" s="17">
        <v>0.6</v>
      </c>
      <c r="WE42" s="17">
        <v>0</v>
      </c>
      <c r="WF42" s="17">
        <v>110.5</v>
      </c>
      <c r="WG42" s="17">
        <v>98</v>
      </c>
      <c r="WH42" s="17">
        <v>98</v>
      </c>
      <c r="WI42" s="17">
        <v>12.5</v>
      </c>
      <c r="WJ42" s="17">
        <v>96.4</v>
      </c>
      <c r="WK42" s="17">
        <v>96</v>
      </c>
      <c r="WL42" s="17">
        <v>96</v>
      </c>
      <c r="WM42" s="17">
        <v>0.4</v>
      </c>
      <c r="WN42" s="17">
        <v>4.7</v>
      </c>
      <c r="WO42" s="17">
        <v>11.205730000000001</v>
      </c>
      <c r="WP42" s="17">
        <v>11.205730000000001</v>
      </c>
      <c r="WQ42" s="17">
        <v>-6.5057299999999998</v>
      </c>
      <c r="WR42" s="17">
        <v>0.8</v>
      </c>
      <c r="WS42" s="17">
        <v>0.46</v>
      </c>
      <c r="WT42" s="17">
        <v>0.46</v>
      </c>
      <c r="WU42" s="17">
        <v>0.34</v>
      </c>
      <c r="WV42" s="17">
        <v>8.6</v>
      </c>
      <c r="WW42" s="17">
        <v>10</v>
      </c>
      <c r="WX42" s="17">
        <v>10</v>
      </c>
      <c r="WY42" s="17">
        <v>-1.4</v>
      </c>
      <c r="WZ42" s="17">
        <v>18.399999999999999</v>
      </c>
      <c r="XA42" s="17">
        <v>18.4466</v>
      </c>
      <c r="XB42" s="17">
        <v>18.4466</v>
      </c>
      <c r="XC42" s="17">
        <v>-4.6600000000000003E-2</v>
      </c>
      <c r="XD42" s="17">
        <v>9.4</v>
      </c>
      <c r="XE42" s="17">
        <v>10.8</v>
      </c>
      <c r="XF42" s="17">
        <v>10.8</v>
      </c>
      <c r="XG42" s="17">
        <v>-1.4</v>
      </c>
      <c r="XH42" s="17">
        <v>35.5</v>
      </c>
      <c r="XI42" s="17">
        <v>22.5</v>
      </c>
      <c r="XJ42" s="17">
        <v>22.5</v>
      </c>
      <c r="XK42" s="17">
        <v>13</v>
      </c>
      <c r="XL42" s="17">
        <v>28</v>
      </c>
      <c r="XM42" s="17">
        <v>22.5</v>
      </c>
      <c r="XN42" s="17">
        <v>22.5</v>
      </c>
      <c r="XO42" s="17">
        <v>5.5</v>
      </c>
      <c r="XP42" s="17">
        <v>14.7</v>
      </c>
      <c r="XQ42" s="17">
        <v>14</v>
      </c>
      <c r="XR42" s="17">
        <v>14</v>
      </c>
      <c r="XS42" s="17">
        <v>0.7</v>
      </c>
      <c r="XT42" s="17">
        <v>14.6</v>
      </c>
      <c r="XU42" s="17">
        <v>20</v>
      </c>
      <c r="XV42" s="17">
        <v>20</v>
      </c>
      <c r="XW42" s="17">
        <v>-5.4</v>
      </c>
      <c r="XX42" s="17">
        <v>7.9</v>
      </c>
      <c r="XY42" s="17">
        <v>8.2100000000000009</v>
      </c>
      <c r="XZ42" s="17">
        <v>8.2100000000000009</v>
      </c>
      <c r="YA42" s="17">
        <v>-0.31</v>
      </c>
      <c r="YB42" s="17"/>
      <c r="YC42" s="17"/>
      <c r="YD42" s="17"/>
      <c r="YE42" s="17">
        <v>0</v>
      </c>
      <c r="YF42" s="17"/>
      <c r="YG42" s="17"/>
      <c r="YH42" s="17"/>
      <c r="YI42" s="17">
        <v>0</v>
      </c>
    </row>
    <row r="43" spans="1:659" ht="24" customHeight="1" x14ac:dyDescent="0.3">
      <c r="A43" s="1"/>
      <c r="B43" s="16" t="s">
        <v>48</v>
      </c>
      <c r="C43" s="16" t="s">
        <v>842</v>
      </c>
      <c r="D43" s="17">
        <v>90.2</v>
      </c>
      <c r="E43" s="17">
        <v>106.52903000000001</v>
      </c>
      <c r="F43" s="17">
        <v>124.22347000000001</v>
      </c>
      <c r="G43" s="17">
        <v>-34.023470000000003</v>
      </c>
      <c r="H43" s="17">
        <v>646.79999999999995</v>
      </c>
      <c r="I43" s="17">
        <v>643.65809000000002</v>
      </c>
      <c r="J43" s="17">
        <v>643.65809000000002</v>
      </c>
      <c r="K43" s="17">
        <v>3.1419100000000002</v>
      </c>
      <c r="L43" s="17">
        <v>217</v>
      </c>
      <c r="M43" s="17">
        <v>209.39341999999999</v>
      </c>
      <c r="N43" s="17">
        <v>209.39341999999999</v>
      </c>
      <c r="O43" s="17">
        <v>7.6065800000000001</v>
      </c>
      <c r="P43" s="17"/>
      <c r="Q43" s="17"/>
      <c r="R43" s="17"/>
      <c r="S43" s="17">
        <v>0</v>
      </c>
      <c r="T43" s="17"/>
      <c r="U43" s="17"/>
      <c r="V43" s="17"/>
      <c r="W43" s="17">
        <v>0</v>
      </c>
      <c r="X43" s="17">
        <v>40.6</v>
      </c>
      <c r="Y43" s="17">
        <v>46.953189999999999</v>
      </c>
      <c r="Z43" s="17">
        <v>64.201070000000001</v>
      </c>
      <c r="AA43" s="17">
        <v>-23.60107</v>
      </c>
      <c r="AB43" s="17">
        <v>86.2</v>
      </c>
      <c r="AC43" s="17">
        <v>93.316220000000001</v>
      </c>
      <c r="AD43" s="17">
        <v>92.066800000000001</v>
      </c>
      <c r="AE43" s="17">
        <v>-5.8667999999999996</v>
      </c>
      <c r="AF43" s="17"/>
      <c r="AG43" s="17"/>
      <c r="AH43" s="17"/>
      <c r="AI43" s="17">
        <v>0</v>
      </c>
      <c r="AJ43" s="17"/>
      <c r="AK43" s="17"/>
      <c r="AL43" s="17"/>
      <c r="AM43" s="17">
        <v>0</v>
      </c>
      <c r="AN43" s="17">
        <v>167.9</v>
      </c>
      <c r="AO43" s="17">
        <v>194.89606000000001</v>
      </c>
      <c r="AP43" s="17">
        <v>194.89606000000001</v>
      </c>
      <c r="AQ43" s="17">
        <v>-26.99606</v>
      </c>
      <c r="AR43" s="17">
        <v>168</v>
      </c>
      <c r="AS43" s="17">
        <v>194.89606000000001</v>
      </c>
      <c r="AT43" s="17">
        <v>194.89606000000001</v>
      </c>
      <c r="AU43" s="17">
        <v>-26.896059999999999</v>
      </c>
      <c r="AV43" s="17">
        <v>168</v>
      </c>
      <c r="AW43" s="17">
        <v>194.89606000000001</v>
      </c>
      <c r="AX43" s="17">
        <v>194.89606000000001</v>
      </c>
      <c r="AY43" s="17">
        <v>-26.896059999999999</v>
      </c>
      <c r="AZ43" s="17">
        <v>253.6</v>
      </c>
      <c r="BA43" s="17">
        <v>293.22199999999998</v>
      </c>
      <c r="BB43" s="17">
        <v>293.22199999999998</v>
      </c>
      <c r="BC43" s="17">
        <v>-39.622</v>
      </c>
      <c r="BD43" s="17">
        <v>214.3</v>
      </c>
      <c r="BE43" s="17">
        <v>208.07390000000001</v>
      </c>
      <c r="BF43" s="17">
        <v>208.07390000000001</v>
      </c>
      <c r="BG43" s="17">
        <v>6.2260999999999997</v>
      </c>
      <c r="BH43" s="17">
        <v>110.6</v>
      </c>
      <c r="BI43" s="17">
        <v>104.34936999999999</v>
      </c>
      <c r="BJ43" s="17">
        <v>104.34936999999999</v>
      </c>
      <c r="BK43" s="17">
        <v>6.2506300000000001</v>
      </c>
      <c r="BL43" s="17">
        <v>377.7</v>
      </c>
      <c r="BM43" s="17">
        <v>381.30583000000001</v>
      </c>
      <c r="BN43" s="17">
        <v>381.30583000000001</v>
      </c>
      <c r="BO43" s="17">
        <v>-3.6058300000000001</v>
      </c>
      <c r="BP43" s="17">
        <v>4.4000000000000004</v>
      </c>
      <c r="BQ43" s="17">
        <v>4.4318400000000002</v>
      </c>
      <c r="BR43" s="17">
        <v>4.4318400000000002</v>
      </c>
      <c r="BS43" s="17">
        <v>-3.184E-2</v>
      </c>
      <c r="BT43" s="17"/>
      <c r="BU43" s="17"/>
      <c r="BV43" s="17"/>
      <c r="BW43" s="17">
        <v>0</v>
      </c>
      <c r="BX43" s="17"/>
      <c r="BY43" s="17"/>
      <c r="BZ43" s="17"/>
      <c r="CA43" s="17">
        <v>0</v>
      </c>
      <c r="CB43" s="17"/>
      <c r="CC43" s="17"/>
      <c r="CD43" s="17"/>
      <c r="CE43" s="17">
        <v>0</v>
      </c>
      <c r="CF43" s="17"/>
      <c r="CG43" s="17"/>
      <c r="CH43" s="17"/>
      <c r="CI43" s="17">
        <v>0</v>
      </c>
      <c r="CJ43" s="17">
        <v>118.8</v>
      </c>
      <c r="CK43" s="17">
        <v>111.2509</v>
      </c>
      <c r="CL43" s="17">
        <v>111.2509</v>
      </c>
      <c r="CM43" s="17">
        <v>7.5491000000000001</v>
      </c>
      <c r="CN43" s="17">
        <v>7.9</v>
      </c>
      <c r="CO43" s="17">
        <v>5.1333399999999996</v>
      </c>
      <c r="CP43" s="17">
        <v>5.1333399999999996</v>
      </c>
      <c r="CQ43" s="17">
        <v>2.7666599999999999</v>
      </c>
      <c r="CR43" s="17">
        <v>5.5</v>
      </c>
      <c r="CS43" s="17">
        <v>2.8177599999999998</v>
      </c>
      <c r="CT43" s="17">
        <v>2.8177599999999998</v>
      </c>
      <c r="CU43" s="17">
        <v>2.6822400000000002</v>
      </c>
      <c r="CV43" s="17">
        <v>0</v>
      </c>
      <c r="CW43" s="17"/>
      <c r="CX43" s="17">
        <v>22.389009999999999</v>
      </c>
      <c r="CY43" s="17">
        <v>-22.389009999999999</v>
      </c>
      <c r="CZ43" s="17">
        <v>6.8</v>
      </c>
      <c r="DA43" s="17">
        <v>6.8787000000000003</v>
      </c>
      <c r="DB43" s="17">
        <v>6.8787000000000003</v>
      </c>
      <c r="DC43" s="17">
        <v>-7.8700000000000006E-2</v>
      </c>
      <c r="DD43" s="17">
        <v>11.1</v>
      </c>
      <c r="DE43" s="17">
        <v>14.919420000000001</v>
      </c>
      <c r="DF43" s="17">
        <v>12.669079999999999</v>
      </c>
      <c r="DG43" s="17">
        <v>-1.56908</v>
      </c>
      <c r="DH43" s="17">
        <v>90.3</v>
      </c>
      <c r="DI43" s="17">
        <v>98.075050000000005</v>
      </c>
      <c r="DJ43" s="17">
        <v>69.384569999999997</v>
      </c>
      <c r="DK43" s="17">
        <v>20.915430000000001</v>
      </c>
      <c r="DL43" s="17"/>
      <c r="DM43" s="17"/>
      <c r="DN43" s="17"/>
      <c r="DO43" s="17">
        <v>0</v>
      </c>
      <c r="DP43" s="17"/>
      <c r="DQ43" s="17"/>
      <c r="DR43" s="17"/>
      <c r="DS43" s="17">
        <v>0</v>
      </c>
      <c r="DT43" s="17"/>
      <c r="DU43" s="17"/>
      <c r="DV43" s="17"/>
      <c r="DW43" s="17">
        <v>0</v>
      </c>
      <c r="DX43" s="17"/>
      <c r="DY43" s="17"/>
      <c r="DZ43" s="17"/>
      <c r="EA43" s="17">
        <v>0</v>
      </c>
      <c r="EB43" s="17">
        <v>55.8</v>
      </c>
      <c r="EC43" s="17">
        <v>56.515709999999999</v>
      </c>
      <c r="ED43" s="17">
        <v>56.515709999999999</v>
      </c>
      <c r="EE43" s="17">
        <v>-0.71570999999999996</v>
      </c>
      <c r="EF43" s="17">
        <v>92.9</v>
      </c>
      <c r="EG43" s="17">
        <v>94.289500000000004</v>
      </c>
      <c r="EH43" s="17">
        <v>110.21751999999999</v>
      </c>
      <c r="EI43" s="17">
        <v>-17.317519999999998</v>
      </c>
      <c r="EJ43" s="17"/>
      <c r="EK43" s="17"/>
      <c r="EL43" s="17"/>
      <c r="EM43" s="17">
        <v>0</v>
      </c>
      <c r="EN43" s="17"/>
      <c r="EO43" s="17"/>
      <c r="EP43" s="17"/>
      <c r="EQ43" s="17">
        <v>0</v>
      </c>
      <c r="ER43" s="17"/>
      <c r="ES43" s="17"/>
      <c r="ET43" s="17"/>
      <c r="EU43" s="17">
        <v>0</v>
      </c>
      <c r="EV43" s="17">
        <v>6.5</v>
      </c>
      <c r="EW43" s="17">
        <v>6.39</v>
      </c>
      <c r="EX43" s="17">
        <v>6.39</v>
      </c>
      <c r="EY43" s="17">
        <v>0.11</v>
      </c>
      <c r="EZ43" s="17">
        <v>319.7</v>
      </c>
      <c r="FA43" s="17">
        <v>165.51817</v>
      </c>
      <c r="FB43" s="17">
        <v>144.32990000000001</v>
      </c>
      <c r="FC43" s="17">
        <v>175.37010000000001</v>
      </c>
      <c r="FD43" s="17">
        <v>31.2</v>
      </c>
      <c r="FE43" s="17">
        <v>34.788629999999998</v>
      </c>
      <c r="FF43" s="17">
        <v>34.788629999999998</v>
      </c>
      <c r="FG43" s="17">
        <v>-3.5886300000000002</v>
      </c>
      <c r="FH43" s="17">
        <v>49.7</v>
      </c>
      <c r="FI43" s="17">
        <v>48.543689999999998</v>
      </c>
      <c r="FJ43" s="17">
        <v>48.543689999999998</v>
      </c>
      <c r="FK43" s="17">
        <v>1.1563099999999999</v>
      </c>
      <c r="FL43" s="17">
        <v>21.1</v>
      </c>
      <c r="FM43" s="17">
        <v>19.79213</v>
      </c>
      <c r="FN43" s="17">
        <v>19.79213</v>
      </c>
      <c r="FO43" s="17">
        <v>1.3078700000000001</v>
      </c>
      <c r="FP43" s="17">
        <v>18.600000000000001</v>
      </c>
      <c r="FQ43" s="17">
        <v>19.192229999999999</v>
      </c>
      <c r="FR43" s="17">
        <v>17.562139999999999</v>
      </c>
      <c r="FS43" s="17">
        <v>1.03786</v>
      </c>
      <c r="FT43" s="17">
        <v>14.3</v>
      </c>
      <c r="FU43" s="17">
        <v>13.1068</v>
      </c>
      <c r="FV43" s="17">
        <v>13.1068</v>
      </c>
      <c r="FW43" s="17">
        <v>1.1932</v>
      </c>
      <c r="FX43" s="17">
        <v>60.3</v>
      </c>
      <c r="FY43" s="17">
        <v>60.791670000000003</v>
      </c>
      <c r="FZ43" s="17">
        <v>60.791670000000003</v>
      </c>
      <c r="GA43" s="17">
        <v>-0.49167</v>
      </c>
      <c r="GB43" s="17">
        <v>184.6</v>
      </c>
      <c r="GC43" s="17">
        <v>184.91498000000001</v>
      </c>
      <c r="GD43" s="17">
        <v>184.91498000000001</v>
      </c>
      <c r="GE43" s="17">
        <v>-0.31497999999999998</v>
      </c>
      <c r="GF43" s="17">
        <v>184.7</v>
      </c>
      <c r="GG43" s="17">
        <v>184.91498000000001</v>
      </c>
      <c r="GH43" s="17">
        <v>184.91498000000001</v>
      </c>
      <c r="GI43" s="17">
        <v>-0.21498</v>
      </c>
      <c r="GJ43" s="17">
        <v>183.2</v>
      </c>
      <c r="GK43" s="17">
        <v>185.47028</v>
      </c>
      <c r="GL43" s="17">
        <v>185.47028</v>
      </c>
      <c r="GM43" s="17">
        <v>-2.2702800000000001</v>
      </c>
      <c r="GN43" s="17">
        <v>67.7</v>
      </c>
      <c r="GO43" s="17">
        <v>78.694749999999999</v>
      </c>
      <c r="GP43" s="17">
        <v>87.858310000000003</v>
      </c>
      <c r="GQ43" s="17">
        <v>-20.15831</v>
      </c>
      <c r="GR43" s="17">
        <v>8.3000000000000007</v>
      </c>
      <c r="GS43" s="17">
        <v>5.5404</v>
      </c>
      <c r="GT43" s="17">
        <v>9.09</v>
      </c>
      <c r="GU43" s="17">
        <v>-0.79</v>
      </c>
      <c r="GV43" s="17">
        <v>5.3</v>
      </c>
      <c r="GW43" s="17">
        <v>5.8124000000000002</v>
      </c>
      <c r="GX43" s="17">
        <v>9.8520199999999996</v>
      </c>
      <c r="GY43" s="17">
        <v>-4.5520199999999997</v>
      </c>
      <c r="GZ43" s="17">
        <v>25</v>
      </c>
      <c r="HA43" s="17">
        <v>23.91893</v>
      </c>
      <c r="HB43" s="17">
        <v>25.49286</v>
      </c>
      <c r="HC43" s="17">
        <v>-0.49286000000000002</v>
      </c>
      <c r="HD43" s="17">
        <v>35</v>
      </c>
      <c r="HE43" s="17">
        <v>35.346119999999999</v>
      </c>
      <c r="HF43" s="17">
        <v>35.346119999999999</v>
      </c>
      <c r="HG43" s="17">
        <v>-0.34611999999999998</v>
      </c>
      <c r="HH43" s="17">
        <v>2</v>
      </c>
      <c r="HI43" s="17">
        <v>1.97359</v>
      </c>
      <c r="HJ43" s="17">
        <v>1.97359</v>
      </c>
      <c r="HK43" s="17">
        <v>2.6409999999999999E-2</v>
      </c>
      <c r="HL43" s="17">
        <v>16.3</v>
      </c>
      <c r="HM43" s="17">
        <v>16.664079999999998</v>
      </c>
      <c r="HN43" s="17">
        <v>16.664079999999998</v>
      </c>
      <c r="HO43" s="17">
        <v>-0.36408000000000001</v>
      </c>
      <c r="HP43" s="17">
        <v>87.2</v>
      </c>
      <c r="HQ43" s="17">
        <v>62.015419999999999</v>
      </c>
      <c r="HR43" s="17">
        <v>60.441490000000002</v>
      </c>
      <c r="HS43" s="17">
        <v>26.758510000000001</v>
      </c>
      <c r="HT43" s="17"/>
      <c r="HU43" s="17"/>
      <c r="HV43" s="17"/>
      <c r="HW43" s="17">
        <v>0</v>
      </c>
      <c r="HX43" s="17"/>
      <c r="HY43" s="17"/>
      <c r="HZ43" s="17"/>
      <c r="IA43" s="17">
        <v>0</v>
      </c>
      <c r="IB43" s="17">
        <v>63.5</v>
      </c>
      <c r="IC43" s="17">
        <v>84.817809999999994</v>
      </c>
      <c r="ID43" s="17">
        <v>85.482579999999999</v>
      </c>
      <c r="IE43" s="17">
        <v>-21.982579999999999</v>
      </c>
      <c r="IF43" s="17"/>
      <c r="IG43" s="17"/>
      <c r="IH43" s="17"/>
      <c r="II43" s="17">
        <v>0</v>
      </c>
      <c r="IJ43" s="17"/>
      <c r="IK43" s="17"/>
      <c r="IL43" s="17"/>
      <c r="IM43" s="17">
        <v>0</v>
      </c>
      <c r="IN43" s="17">
        <v>46.9</v>
      </c>
      <c r="IO43" s="17">
        <v>48.181449999999998</v>
      </c>
      <c r="IP43" s="17">
        <v>48.181449999999998</v>
      </c>
      <c r="IQ43" s="17">
        <v>-1.28145</v>
      </c>
      <c r="IR43" s="17"/>
      <c r="IS43" s="17"/>
      <c r="IT43" s="17"/>
      <c r="IU43" s="17">
        <v>0</v>
      </c>
      <c r="IV43" s="17"/>
      <c r="IW43" s="17"/>
      <c r="IX43" s="17"/>
      <c r="IY43" s="17">
        <v>0</v>
      </c>
      <c r="IZ43" s="17"/>
      <c r="JA43" s="17"/>
      <c r="JB43" s="17"/>
      <c r="JC43" s="17">
        <v>0</v>
      </c>
      <c r="JD43" s="17">
        <v>41</v>
      </c>
      <c r="JE43" s="17">
        <v>68.012609999999995</v>
      </c>
      <c r="JF43" s="17">
        <v>79.162220000000005</v>
      </c>
      <c r="JG43" s="17">
        <v>-38.162219999999998</v>
      </c>
      <c r="JH43" s="17">
        <v>175.9</v>
      </c>
      <c r="JI43" s="17">
        <v>178.35103000000001</v>
      </c>
      <c r="JJ43" s="17">
        <v>178.35103000000001</v>
      </c>
      <c r="JK43" s="17">
        <v>-2.4510299999999998</v>
      </c>
      <c r="JL43" s="17">
        <v>173.5</v>
      </c>
      <c r="JM43" s="17">
        <v>178.35103000000001</v>
      </c>
      <c r="JN43" s="17">
        <v>178.35103000000001</v>
      </c>
      <c r="JO43" s="17">
        <v>-4.8510299999999997</v>
      </c>
      <c r="JP43" s="17">
        <v>207.9</v>
      </c>
      <c r="JQ43" s="17">
        <v>178.35103000000001</v>
      </c>
      <c r="JR43" s="17">
        <v>178.35103000000001</v>
      </c>
      <c r="JS43" s="17">
        <v>29.548970000000001</v>
      </c>
      <c r="JT43" s="17">
        <v>273.10000000000002</v>
      </c>
      <c r="JU43" s="17">
        <v>268.32992000000002</v>
      </c>
      <c r="JV43" s="17">
        <v>268.32992000000002</v>
      </c>
      <c r="JW43" s="17">
        <v>4.7700800000000001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c r="KT43" s="17"/>
      <c r="KU43" s="17">
        <v>0</v>
      </c>
      <c r="KV43" s="17"/>
      <c r="KW43" s="17"/>
      <c r="KX43" s="17"/>
      <c r="KY43" s="17">
        <v>0</v>
      </c>
      <c r="KZ43" s="17"/>
      <c r="LA43" s="17"/>
      <c r="LB43" s="17"/>
      <c r="LC43" s="17">
        <v>0</v>
      </c>
      <c r="LD43" s="17">
        <v>1</v>
      </c>
      <c r="LE43" s="17">
        <v>1.1522699999999999</v>
      </c>
      <c r="LF43" s="17">
        <v>1.1522699999999999</v>
      </c>
      <c r="LG43" s="17">
        <v>-0.15226999999999999</v>
      </c>
      <c r="LH43" s="17">
        <v>90.7</v>
      </c>
      <c r="LI43" s="17">
        <v>181.57669999999999</v>
      </c>
      <c r="LJ43" s="17">
        <v>161.51728</v>
      </c>
      <c r="LK43" s="17">
        <v>-70.817279999999997</v>
      </c>
      <c r="LL43" s="17">
        <v>111.7</v>
      </c>
      <c r="LM43" s="17">
        <v>108.04486</v>
      </c>
      <c r="LN43" s="17">
        <v>97.250280000000004</v>
      </c>
      <c r="LO43" s="17">
        <v>14.449719999999999</v>
      </c>
      <c r="LP43" s="17">
        <v>62.8</v>
      </c>
      <c r="LQ43" s="17">
        <v>67.133979999999994</v>
      </c>
      <c r="LR43" s="17">
        <v>67.133979999999994</v>
      </c>
      <c r="LS43" s="17">
        <v>-4.3339800000000004</v>
      </c>
      <c r="LT43" s="17">
        <v>75</v>
      </c>
      <c r="LU43" s="17">
        <v>78.280159999999995</v>
      </c>
      <c r="LV43" s="17">
        <v>72.37388</v>
      </c>
      <c r="LW43" s="17">
        <v>2.6261199999999998</v>
      </c>
      <c r="LX43" s="17">
        <v>30.3</v>
      </c>
      <c r="LY43" s="17">
        <v>29.951460000000001</v>
      </c>
      <c r="LZ43" s="17">
        <v>29.951460000000001</v>
      </c>
      <c r="MA43" s="17">
        <v>0.34854000000000002</v>
      </c>
      <c r="MB43" s="17"/>
      <c r="MC43" s="17"/>
      <c r="MD43" s="17"/>
      <c r="ME43" s="17">
        <v>0</v>
      </c>
      <c r="MF43" s="17"/>
      <c r="MG43" s="17"/>
      <c r="MH43" s="17"/>
      <c r="MI43" s="17">
        <v>0</v>
      </c>
      <c r="MJ43" s="17"/>
      <c r="MK43" s="17"/>
      <c r="ML43" s="17"/>
      <c r="MM43" s="17">
        <v>0</v>
      </c>
      <c r="MN43" s="17">
        <v>145.1</v>
      </c>
      <c r="MO43" s="17">
        <v>149.62415999999999</v>
      </c>
      <c r="MP43" s="17">
        <v>158.56295</v>
      </c>
      <c r="MQ43" s="17">
        <v>-13.462949999999999</v>
      </c>
      <c r="MR43" s="17">
        <v>147.19999999999999</v>
      </c>
      <c r="MS43" s="17">
        <v>149.62415999999999</v>
      </c>
      <c r="MT43" s="17">
        <v>158.56295</v>
      </c>
      <c r="MU43" s="17">
        <v>-11.36295</v>
      </c>
      <c r="MV43" s="17">
        <v>149.1</v>
      </c>
      <c r="MW43" s="17">
        <v>150.07347999999999</v>
      </c>
      <c r="MX43" s="17">
        <v>159.03910999999999</v>
      </c>
      <c r="MY43" s="17">
        <v>-9.9391099999999994</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218.2</v>
      </c>
      <c r="NU43" s="17">
        <v>192.22092000000001</v>
      </c>
      <c r="NV43" s="17">
        <v>192.22092000000001</v>
      </c>
      <c r="NW43" s="17">
        <v>25.97908</v>
      </c>
      <c r="NX43" s="17">
        <v>104.5</v>
      </c>
      <c r="NY43" s="17">
        <v>96.399079999999998</v>
      </c>
      <c r="NZ43" s="17">
        <v>96.399079999999998</v>
      </c>
      <c r="OA43" s="17">
        <v>8.1009200000000003</v>
      </c>
      <c r="OB43" s="17">
        <v>0</v>
      </c>
      <c r="OC43" s="17">
        <v>0.112</v>
      </c>
      <c r="OD43" s="17">
        <v>0.112</v>
      </c>
      <c r="OE43" s="17">
        <v>-0.112</v>
      </c>
      <c r="OF43" s="17">
        <v>110.5</v>
      </c>
      <c r="OG43" s="17">
        <v>74.862870000000001</v>
      </c>
      <c r="OH43" s="17">
        <v>78.88</v>
      </c>
      <c r="OI43" s="17">
        <v>31.62</v>
      </c>
      <c r="OJ43" s="17">
        <v>0</v>
      </c>
      <c r="OK43" s="17">
        <v>0.59899999999999998</v>
      </c>
      <c r="OL43" s="17">
        <v>0.59899999999999998</v>
      </c>
      <c r="OM43" s="17">
        <v>-0.59899999999999998</v>
      </c>
      <c r="ON43" s="17">
        <v>18</v>
      </c>
      <c r="OO43" s="17">
        <v>16.942</v>
      </c>
      <c r="OP43" s="17">
        <v>16.942</v>
      </c>
      <c r="OQ43" s="17">
        <v>1.0580000000000001</v>
      </c>
      <c r="OR43" s="17">
        <v>0.1</v>
      </c>
      <c r="OS43" s="17"/>
      <c r="OT43" s="17"/>
      <c r="OU43" s="17">
        <v>0.1</v>
      </c>
      <c r="OV43" s="17">
        <v>8.1999999999999993</v>
      </c>
      <c r="OW43" s="17">
        <v>7.8</v>
      </c>
      <c r="OX43" s="17">
        <v>7.8</v>
      </c>
      <c r="OY43" s="17">
        <v>0.4</v>
      </c>
      <c r="OZ43" s="17"/>
      <c r="PA43" s="17"/>
      <c r="PB43" s="17"/>
      <c r="PC43" s="17">
        <v>0</v>
      </c>
      <c r="PD43" s="17">
        <v>9.9</v>
      </c>
      <c r="PE43" s="17">
        <v>9</v>
      </c>
      <c r="PF43" s="17">
        <v>9</v>
      </c>
      <c r="PG43" s="17">
        <v>0.9</v>
      </c>
      <c r="PH43" s="17">
        <v>3.4</v>
      </c>
      <c r="PI43" s="17">
        <v>3.7282199999999999</v>
      </c>
      <c r="PJ43" s="17">
        <v>4.8503999999999996</v>
      </c>
      <c r="PK43" s="17">
        <v>-1.4503999999999999</v>
      </c>
      <c r="PL43" s="17">
        <v>0.3</v>
      </c>
      <c r="PM43" s="17">
        <v>1</v>
      </c>
      <c r="PN43" s="17">
        <v>1</v>
      </c>
      <c r="PO43" s="17">
        <v>-0.7</v>
      </c>
      <c r="PP43" s="17">
        <v>3.3</v>
      </c>
      <c r="PQ43" s="17">
        <v>2.8</v>
      </c>
      <c r="PR43" s="17">
        <v>2.8</v>
      </c>
      <c r="PS43" s="17">
        <v>0.5</v>
      </c>
      <c r="PT43" s="17">
        <v>2</v>
      </c>
      <c r="PU43" s="17">
        <v>2.2000000000000002</v>
      </c>
      <c r="PV43" s="17">
        <v>2.2000000000000002</v>
      </c>
      <c r="PW43" s="17">
        <v>-0.2</v>
      </c>
      <c r="PX43" s="17">
        <v>20.2</v>
      </c>
      <c r="PY43" s="17">
        <v>19.417480000000001</v>
      </c>
      <c r="PZ43" s="17">
        <v>19.417480000000001</v>
      </c>
      <c r="QA43" s="17">
        <v>0.78251999999999999</v>
      </c>
      <c r="QB43" s="17">
        <v>7.3</v>
      </c>
      <c r="QC43" s="17">
        <v>5.7</v>
      </c>
      <c r="QD43" s="17">
        <v>5.7</v>
      </c>
      <c r="QE43" s="17">
        <v>1.6</v>
      </c>
      <c r="QF43" s="17">
        <v>4</v>
      </c>
      <c r="QG43" s="17">
        <v>7</v>
      </c>
      <c r="QH43" s="17">
        <v>7</v>
      </c>
      <c r="QI43" s="17">
        <v>-3</v>
      </c>
      <c r="QJ43" s="17">
        <v>3.2</v>
      </c>
      <c r="QK43" s="17">
        <v>3.4</v>
      </c>
      <c r="QL43" s="17">
        <v>3.4</v>
      </c>
      <c r="QM43" s="17">
        <v>-0.2</v>
      </c>
      <c r="QN43" s="17">
        <v>18.399999999999999</v>
      </c>
      <c r="QO43" s="17">
        <v>17.864080000000001</v>
      </c>
      <c r="QP43" s="17">
        <v>17.864080000000001</v>
      </c>
      <c r="QQ43" s="17">
        <v>0.53591999999999995</v>
      </c>
      <c r="QR43" s="17">
        <v>0</v>
      </c>
      <c r="QS43" s="17">
        <v>1.0710000000000001E-2</v>
      </c>
      <c r="QT43" s="17">
        <v>1.0710000000000001E-2</v>
      </c>
      <c r="QU43" s="17">
        <v>-1.0710000000000001E-2</v>
      </c>
      <c r="QV43" s="17">
        <v>0</v>
      </c>
      <c r="QW43" s="17">
        <v>0.57676000000000005</v>
      </c>
      <c r="QX43" s="17">
        <v>0.57676000000000005</v>
      </c>
      <c r="QY43" s="17">
        <v>-0.57676000000000005</v>
      </c>
      <c r="QZ43" s="17">
        <v>24.6</v>
      </c>
      <c r="RA43" s="17">
        <v>14.295999999999999</v>
      </c>
      <c r="RB43" s="17">
        <v>14.295999999999999</v>
      </c>
      <c r="RC43" s="17">
        <v>10.304</v>
      </c>
      <c r="RD43" s="17">
        <v>71.7</v>
      </c>
      <c r="RE43" s="17">
        <v>47.935000000000002</v>
      </c>
      <c r="RF43" s="17">
        <v>47.935000000000002</v>
      </c>
      <c r="RG43" s="17">
        <v>23.765000000000001</v>
      </c>
      <c r="RH43" s="17">
        <v>0</v>
      </c>
      <c r="RI43" s="17"/>
      <c r="RJ43" s="17"/>
      <c r="RK43" s="17">
        <v>0</v>
      </c>
      <c r="RL43" s="17">
        <v>2.1</v>
      </c>
      <c r="RM43" s="17">
        <v>2.4</v>
      </c>
      <c r="RN43" s="17">
        <v>2.4</v>
      </c>
      <c r="RO43" s="17">
        <v>-0.3</v>
      </c>
      <c r="RP43" s="17">
        <v>0</v>
      </c>
      <c r="RQ43" s="17"/>
      <c r="RR43" s="17"/>
      <c r="RS43" s="17">
        <v>0</v>
      </c>
      <c r="RT43" s="17">
        <v>0</v>
      </c>
      <c r="RU43" s="17"/>
      <c r="RV43" s="17"/>
      <c r="RW43" s="17">
        <v>0</v>
      </c>
      <c r="RX43" s="17">
        <v>0</v>
      </c>
      <c r="RY43" s="17"/>
      <c r="RZ43" s="17"/>
      <c r="SA43" s="17">
        <v>0</v>
      </c>
      <c r="SB43" s="17">
        <v>2.4</v>
      </c>
      <c r="SC43" s="17">
        <v>2.3490000000000002</v>
      </c>
      <c r="SD43" s="17">
        <v>2.3490000000000002</v>
      </c>
      <c r="SE43" s="17">
        <v>5.0999999999999997E-2</v>
      </c>
      <c r="SF43" s="17">
        <v>16.8</v>
      </c>
      <c r="SG43" s="17">
        <v>19.619019999999999</v>
      </c>
      <c r="SH43" s="17">
        <v>19.772790000000001</v>
      </c>
      <c r="SI43" s="17">
        <v>-2.9727899999999998</v>
      </c>
      <c r="SJ43" s="17">
        <v>1.4</v>
      </c>
      <c r="SK43" s="17">
        <v>1.472</v>
      </c>
      <c r="SL43" s="17">
        <v>1.472</v>
      </c>
      <c r="SM43" s="17">
        <v>-7.1999999999999995E-2</v>
      </c>
      <c r="SN43" s="17">
        <v>0.3</v>
      </c>
      <c r="SO43" s="17">
        <v>0.4</v>
      </c>
      <c r="SP43" s="17">
        <v>0.4</v>
      </c>
      <c r="SQ43" s="17">
        <v>-0.1</v>
      </c>
      <c r="SR43" s="17">
        <v>6.1</v>
      </c>
      <c r="SS43" s="17">
        <v>4.9000000000000004</v>
      </c>
      <c r="ST43" s="17">
        <v>4.9000000000000004</v>
      </c>
      <c r="SU43" s="17">
        <v>1.2</v>
      </c>
      <c r="SV43" s="17">
        <v>3</v>
      </c>
      <c r="SW43" s="17">
        <v>3</v>
      </c>
      <c r="SX43" s="17">
        <v>3</v>
      </c>
      <c r="SY43" s="17">
        <v>0</v>
      </c>
      <c r="SZ43" s="17">
        <v>4.3</v>
      </c>
      <c r="TA43" s="17">
        <v>3.5</v>
      </c>
      <c r="TB43" s="17">
        <v>3.5</v>
      </c>
      <c r="TC43" s="17">
        <v>0.8</v>
      </c>
      <c r="TD43" s="17">
        <v>6.3</v>
      </c>
      <c r="TE43" s="17">
        <v>5.5</v>
      </c>
      <c r="TF43" s="17">
        <v>5.5</v>
      </c>
      <c r="TG43" s="17">
        <v>0.8</v>
      </c>
      <c r="TH43" s="17">
        <v>15.9</v>
      </c>
      <c r="TI43" s="17">
        <v>9.5</v>
      </c>
      <c r="TJ43" s="17">
        <v>9.5</v>
      </c>
      <c r="TK43" s="17">
        <v>6.4</v>
      </c>
      <c r="TL43" s="17">
        <v>28.1</v>
      </c>
      <c r="TM43" s="17">
        <v>23.77</v>
      </c>
      <c r="TN43" s="17">
        <v>23.77</v>
      </c>
      <c r="TO43" s="17">
        <v>4.33</v>
      </c>
      <c r="TP43" s="17">
        <v>0</v>
      </c>
      <c r="TQ43" s="17"/>
      <c r="TR43" s="17"/>
      <c r="TS43" s="17">
        <v>0</v>
      </c>
      <c r="TT43" s="17">
        <v>0</v>
      </c>
      <c r="TU43" s="17"/>
      <c r="TV43" s="17"/>
      <c r="TW43" s="17">
        <v>0</v>
      </c>
      <c r="TX43" s="17">
        <v>54.2</v>
      </c>
      <c r="TY43" s="17">
        <v>77.168000000000006</v>
      </c>
      <c r="TZ43" s="17">
        <v>55.12</v>
      </c>
      <c r="UA43" s="17">
        <v>-0.92</v>
      </c>
      <c r="UB43" s="17">
        <v>67.5</v>
      </c>
      <c r="UC43" s="17">
        <v>92.572999999999993</v>
      </c>
      <c r="UD43" s="17">
        <v>71.210999999999999</v>
      </c>
      <c r="UE43" s="17">
        <v>-3.7109999999999999</v>
      </c>
      <c r="UF43" s="17">
        <v>9</v>
      </c>
      <c r="UG43" s="17">
        <v>4.8579999999999997</v>
      </c>
      <c r="UH43" s="17">
        <v>4.8579999999999997</v>
      </c>
      <c r="UI43" s="17">
        <v>4.1420000000000003</v>
      </c>
      <c r="UJ43" s="17">
        <v>5.5</v>
      </c>
      <c r="UK43" s="17">
        <v>4.4610000000000003</v>
      </c>
      <c r="UL43" s="17">
        <v>4.4610000000000003</v>
      </c>
      <c r="UM43" s="17">
        <v>1.0389999999999999</v>
      </c>
      <c r="UN43" s="17">
        <v>10.5</v>
      </c>
      <c r="UO43" s="17">
        <v>5.2</v>
      </c>
      <c r="UP43" s="17">
        <v>5.2</v>
      </c>
      <c r="UQ43" s="17">
        <v>5.3</v>
      </c>
      <c r="UR43" s="17">
        <v>3.2</v>
      </c>
      <c r="US43" s="17">
        <v>2</v>
      </c>
      <c r="UT43" s="17">
        <v>2</v>
      </c>
      <c r="UU43" s="17">
        <v>1.2</v>
      </c>
      <c r="UV43" s="17"/>
      <c r="UW43" s="17"/>
      <c r="UX43" s="17"/>
      <c r="UY43" s="17">
        <v>0</v>
      </c>
      <c r="UZ43" s="17">
        <v>4.5</v>
      </c>
      <c r="VA43" s="17">
        <v>4</v>
      </c>
      <c r="VB43" s="17">
        <v>4</v>
      </c>
      <c r="VC43" s="17">
        <v>0.5</v>
      </c>
      <c r="VD43" s="17">
        <v>5</v>
      </c>
      <c r="VE43" s="17">
        <v>4.5</v>
      </c>
      <c r="VF43" s="17">
        <v>4.5</v>
      </c>
      <c r="VG43" s="17">
        <v>0.5</v>
      </c>
      <c r="VH43" s="17">
        <v>5.2</v>
      </c>
      <c r="VI43" s="17">
        <v>4.7</v>
      </c>
      <c r="VJ43" s="17">
        <v>4.7</v>
      </c>
      <c r="VK43" s="17">
        <v>0.5</v>
      </c>
      <c r="VL43" s="17">
        <v>15.5</v>
      </c>
      <c r="VM43" s="17">
        <v>15.766999999999999</v>
      </c>
      <c r="VN43" s="17">
        <v>15.766999999999999</v>
      </c>
      <c r="VO43" s="17">
        <v>-0.26700000000000002</v>
      </c>
      <c r="VP43" s="17">
        <v>0.2</v>
      </c>
      <c r="VQ43" s="17">
        <v>14.337</v>
      </c>
      <c r="VR43" s="17">
        <v>14.337</v>
      </c>
      <c r="VS43" s="17">
        <v>-14.137</v>
      </c>
      <c r="VT43" s="17">
        <v>0.2</v>
      </c>
      <c r="VU43" s="17">
        <v>1.7439100000000001</v>
      </c>
      <c r="VV43" s="17">
        <v>1.7439100000000001</v>
      </c>
      <c r="VW43" s="17">
        <v>-1.5439099999999999</v>
      </c>
      <c r="VX43" s="17">
        <v>0.2</v>
      </c>
      <c r="VY43" s="17">
        <v>0.63365000000000005</v>
      </c>
      <c r="VZ43" s="17">
        <v>0.63365000000000005</v>
      </c>
      <c r="WA43" s="17">
        <v>-0.43364999999999998</v>
      </c>
      <c r="WB43" s="17">
        <v>0.6</v>
      </c>
      <c r="WC43" s="17">
        <v>0.6</v>
      </c>
      <c r="WD43" s="17">
        <v>0.6</v>
      </c>
      <c r="WE43" s="17">
        <v>0</v>
      </c>
      <c r="WF43" s="17">
        <v>116</v>
      </c>
      <c r="WG43" s="17">
        <v>104</v>
      </c>
      <c r="WH43" s="17">
        <v>104</v>
      </c>
      <c r="WI43" s="17">
        <v>12</v>
      </c>
      <c r="WJ43" s="17">
        <v>101.6</v>
      </c>
      <c r="WK43" s="17">
        <v>98</v>
      </c>
      <c r="WL43" s="17">
        <v>98</v>
      </c>
      <c r="WM43" s="17">
        <v>3.6</v>
      </c>
      <c r="WN43" s="17">
        <v>0.2</v>
      </c>
      <c r="WO43" s="17">
        <v>0.82545000000000002</v>
      </c>
      <c r="WP43" s="17">
        <v>0.82545000000000002</v>
      </c>
      <c r="WQ43" s="17">
        <v>-0.62544999999999995</v>
      </c>
      <c r="WR43" s="17">
        <v>0.1</v>
      </c>
      <c r="WS43" s="17">
        <v>0.04</v>
      </c>
      <c r="WT43" s="17">
        <v>0.04</v>
      </c>
      <c r="WU43" s="17">
        <v>0.06</v>
      </c>
      <c r="WV43" s="17">
        <v>8.6</v>
      </c>
      <c r="WW43" s="17">
        <v>10</v>
      </c>
      <c r="WX43" s="17">
        <v>10</v>
      </c>
      <c r="WY43" s="17">
        <v>-1.4</v>
      </c>
      <c r="WZ43" s="17">
        <v>18.7</v>
      </c>
      <c r="XA43" s="17">
        <v>18.4466</v>
      </c>
      <c r="XB43" s="17">
        <v>18.4466</v>
      </c>
      <c r="XC43" s="17">
        <v>0.25340000000000001</v>
      </c>
      <c r="XD43" s="17">
        <v>9.4</v>
      </c>
      <c r="XE43" s="17">
        <v>10.8</v>
      </c>
      <c r="XF43" s="17">
        <v>10.8</v>
      </c>
      <c r="XG43" s="17">
        <v>-1.4</v>
      </c>
      <c r="XH43" s="17">
        <v>35.6</v>
      </c>
      <c r="XI43" s="17">
        <v>22.5</v>
      </c>
      <c r="XJ43" s="17">
        <v>22.5</v>
      </c>
      <c r="XK43" s="17">
        <v>13.1</v>
      </c>
      <c r="XL43" s="17">
        <v>28.2</v>
      </c>
      <c r="XM43" s="17">
        <v>22.5</v>
      </c>
      <c r="XN43" s="17">
        <v>22.5</v>
      </c>
      <c r="XO43" s="17">
        <v>5.7</v>
      </c>
      <c r="XP43" s="17">
        <v>15.2</v>
      </c>
      <c r="XQ43" s="17">
        <v>14</v>
      </c>
      <c r="XR43" s="17">
        <v>14</v>
      </c>
      <c r="XS43" s="17">
        <v>1.2</v>
      </c>
      <c r="XT43" s="17">
        <v>14.6</v>
      </c>
      <c r="XU43" s="17">
        <v>20</v>
      </c>
      <c r="XV43" s="17">
        <v>20</v>
      </c>
      <c r="XW43" s="17">
        <v>-5.4</v>
      </c>
      <c r="XX43" s="17">
        <v>8.3000000000000007</v>
      </c>
      <c r="XY43" s="17">
        <v>8.2100000000000009</v>
      </c>
      <c r="XZ43" s="17">
        <v>8.2100000000000009</v>
      </c>
      <c r="YA43" s="17">
        <v>0.09</v>
      </c>
      <c r="YB43" s="17"/>
      <c r="YC43" s="17"/>
      <c r="YD43" s="17"/>
      <c r="YE43" s="17">
        <v>0</v>
      </c>
      <c r="YF43" s="17"/>
      <c r="YG43" s="17"/>
      <c r="YH43" s="17"/>
      <c r="YI43" s="17">
        <v>0</v>
      </c>
    </row>
    <row r="44" spans="1:659" ht="24" customHeight="1" x14ac:dyDescent="0.3">
      <c r="A44" s="1"/>
      <c r="B44" s="16" t="s">
        <v>48</v>
      </c>
      <c r="C44" s="16" t="s">
        <v>843</v>
      </c>
      <c r="D44" s="17">
        <v>86.4</v>
      </c>
      <c r="E44" s="17">
        <v>108.31856999999999</v>
      </c>
      <c r="F44" s="17">
        <v>138.52931000000001</v>
      </c>
      <c r="G44" s="17">
        <v>-52.129309999999997</v>
      </c>
      <c r="H44" s="17">
        <v>646.9</v>
      </c>
      <c r="I44" s="17">
        <v>643.65809000000002</v>
      </c>
      <c r="J44" s="17">
        <v>643.65809000000002</v>
      </c>
      <c r="K44" s="17">
        <v>3.2419099999999998</v>
      </c>
      <c r="L44" s="17">
        <v>217.5</v>
      </c>
      <c r="M44" s="17">
        <v>209.39341999999999</v>
      </c>
      <c r="N44" s="17">
        <v>209.39341999999999</v>
      </c>
      <c r="O44" s="17">
        <v>8.1065799999999992</v>
      </c>
      <c r="P44" s="17"/>
      <c r="Q44" s="17"/>
      <c r="R44" s="17"/>
      <c r="S44" s="17">
        <v>0</v>
      </c>
      <c r="T44" s="17"/>
      <c r="U44" s="17"/>
      <c r="V44" s="17"/>
      <c r="W44" s="17">
        <v>0</v>
      </c>
      <c r="X44" s="17">
        <v>40</v>
      </c>
      <c r="Y44" s="17">
        <v>12.09104</v>
      </c>
      <c r="Z44" s="17">
        <v>38.913739999999997</v>
      </c>
      <c r="AA44" s="17">
        <v>1.08626</v>
      </c>
      <c r="AB44" s="17">
        <v>82.1</v>
      </c>
      <c r="AC44" s="17">
        <v>91.012600000000006</v>
      </c>
      <c r="AD44" s="17">
        <v>91.012600000000006</v>
      </c>
      <c r="AE44" s="17">
        <v>-8.9125999999999994</v>
      </c>
      <c r="AF44" s="17"/>
      <c r="AG44" s="17"/>
      <c r="AH44" s="17"/>
      <c r="AI44" s="17">
        <v>0</v>
      </c>
      <c r="AJ44" s="17"/>
      <c r="AK44" s="17"/>
      <c r="AL44" s="17"/>
      <c r="AM44" s="17">
        <v>0</v>
      </c>
      <c r="AN44" s="17">
        <v>164</v>
      </c>
      <c r="AO44" s="17">
        <v>194.89606000000001</v>
      </c>
      <c r="AP44" s="17">
        <v>194.89606000000001</v>
      </c>
      <c r="AQ44" s="17">
        <v>-30.896059999999999</v>
      </c>
      <c r="AR44" s="17">
        <v>163.80000000000001</v>
      </c>
      <c r="AS44" s="17">
        <v>194.89606000000001</v>
      </c>
      <c r="AT44" s="17">
        <v>194.89606000000001</v>
      </c>
      <c r="AU44" s="17">
        <v>-31.096060000000001</v>
      </c>
      <c r="AV44" s="17">
        <v>163.80000000000001</v>
      </c>
      <c r="AW44" s="17">
        <v>194.89606000000001</v>
      </c>
      <c r="AX44" s="17">
        <v>194.89606000000001</v>
      </c>
      <c r="AY44" s="17">
        <v>-31.096060000000001</v>
      </c>
      <c r="AZ44" s="17">
        <v>258.39999999999998</v>
      </c>
      <c r="BA44" s="17">
        <v>293.22199999999998</v>
      </c>
      <c r="BB44" s="17">
        <v>293.22199999999998</v>
      </c>
      <c r="BC44" s="17">
        <v>-34.822000000000003</v>
      </c>
      <c r="BD44" s="17">
        <v>212.8</v>
      </c>
      <c r="BE44" s="17">
        <v>208.07390000000001</v>
      </c>
      <c r="BF44" s="17">
        <v>208.07390000000001</v>
      </c>
      <c r="BG44" s="17">
        <v>4.7260999999999997</v>
      </c>
      <c r="BH44" s="17">
        <v>111.1</v>
      </c>
      <c r="BI44" s="17">
        <v>104.34936999999999</v>
      </c>
      <c r="BJ44" s="17">
        <v>104.34936999999999</v>
      </c>
      <c r="BK44" s="17">
        <v>6.7506300000000001</v>
      </c>
      <c r="BL44" s="17">
        <v>298.10000000000002</v>
      </c>
      <c r="BM44" s="17">
        <v>381.30583000000001</v>
      </c>
      <c r="BN44" s="17">
        <v>381.30583000000001</v>
      </c>
      <c r="BO44" s="17">
        <v>-83.205830000000006</v>
      </c>
      <c r="BP44" s="17">
        <v>4.3</v>
      </c>
      <c r="BQ44" s="17">
        <v>4.4318400000000002</v>
      </c>
      <c r="BR44" s="17">
        <v>4.4318400000000002</v>
      </c>
      <c r="BS44" s="17">
        <v>-0.13184000000000001</v>
      </c>
      <c r="BT44" s="17"/>
      <c r="BU44" s="17"/>
      <c r="BV44" s="17"/>
      <c r="BW44" s="17">
        <v>0</v>
      </c>
      <c r="BX44" s="17"/>
      <c r="BY44" s="17"/>
      <c r="BZ44" s="17"/>
      <c r="CA44" s="17">
        <v>0</v>
      </c>
      <c r="CB44" s="17"/>
      <c r="CC44" s="17"/>
      <c r="CD44" s="17"/>
      <c r="CE44" s="17">
        <v>0</v>
      </c>
      <c r="CF44" s="17"/>
      <c r="CG44" s="17"/>
      <c r="CH44" s="17"/>
      <c r="CI44" s="17">
        <v>0</v>
      </c>
      <c r="CJ44" s="17">
        <v>117.7</v>
      </c>
      <c r="CK44" s="17">
        <v>111.2509</v>
      </c>
      <c r="CL44" s="17">
        <v>111.2509</v>
      </c>
      <c r="CM44" s="17">
        <v>6.4490999999999996</v>
      </c>
      <c r="CN44" s="17">
        <v>7.8</v>
      </c>
      <c r="CO44" s="17">
        <v>5.1333399999999996</v>
      </c>
      <c r="CP44" s="17">
        <v>5.1333399999999996</v>
      </c>
      <c r="CQ44" s="17">
        <v>2.6666599999999998</v>
      </c>
      <c r="CR44" s="17">
        <v>5.3</v>
      </c>
      <c r="CS44" s="17">
        <v>2.8177599999999998</v>
      </c>
      <c r="CT44" s="17">
        <v>2.8177599999999998</v>
      </c>
      <c r="CU44" s="17">
        <v>2.48224</v>
      </c>
      <c r="CV44" s="17">
        <v>0</v>
      </c>
      <c r="CW44" s="17"/>
      <c r="CX44" s="17">
        <v>22.389009999999999</v>
      </c>
      <c r="CY44" s="17">
        <v>-22.389009999999999</v>
      </c>
      <c r="CZ44" s="17">
        <v>6.8</v>
      </c>
      <c r="DA44" s="17">
        <v>6.8787000000000003</v>
      </c>
      <c r="DB44" s="17">
        <v>6.8787000000000003</v>
      </c>
      <c r="DC44" s="17">
        <v>-7.8700000000000006E-2</v>
      </c>
      <c r="DD44" s="17">
        <v>12.3</v>
      </c>
      <c r="DE44" s="17">
        <v>14.919420000000001</v>
      </c>
      <c r="DF44" s="17">
        <v>12.669079999999999</v>
      </c>
      <c r="DG44" s="17">
        <v>-0.36908000000000002</v>
      </c>
      <c r="DH44" s="17">
        <v>90.3</v>
      </c>
      <c r="DI44" s="17">
        <v>110.49469999999999</v>
      </c>
      <c r="DJ44" s="17">
        <v>76.704369999999997</v>
      </c>
      <c r="DK44" s="17">
        <v>13.59563</v>
      </c>
      <c r="DL44" s="17"/>
      <c r="DM44" s="17"/>
      <c r="DN44" s="17"/>
      <c r="DO44" s="17">
        <v>0</v>
      </c>
      <c r="DP44" s="17"/>
      <c r="DQ44" s="17"/>
      <c r="DR44" s="17"/>
      <c r="DS44" s="17">
        <v>0</v>
      </c>
      <c r="DT44" s="17"/>
      <c r="DU44" s="17"/>
      <c r="DV44" s="17"/>
      <c r="DW44" s="17">
        <v>0</v>
      </c>
      <c r="DX44" s="17"/>
      <c r="DY44" s="17"/>
      <c r="DZ44" s="17"/>
      <c r="EA44" s="17">
        <v>0</v>
      </c>
      <c r="EB44" s="17">
        <v>55.5</v>
      </c>
      <c r="EC44" s="17">
        <v>56.515709999999999</v>
      </c>
      <c r="ED44" s="17">
        <v>56.515709999999999</v>
      </c>
      <c r="EE44" s="17">
        <v>-1.0157099999999999</v>
      </c>
      <c r="EF44" s="17">
        <v>92.9</v>
      </c>
      <c r="EG44" s="17">
        <v>94.599450000000004</v>
      </c>
      <c r="EH44" s="17">
        <v>101.50452</v>
      </c>
      <c r="EI44" s="17">
        <v>-8.6045200000000008</v>
      </c>
      <c r="EJ44" s="17"/>
      <c r="EK44" s="17"/>
      <c r="EL44" s="17"/>
      <c r="EM44" s="17">
        <v>0</v>
      </c>
      <c r="EN44" s="17"/>
      <c r="EO44" s="17"/>
      <c r="EP44" s="17"/>
      <c r="EQ44" s="17">
        <v>0</v>
      </c>
      <c r="ER44" s="17"/>
      <c r="ES44" s="17"/>
      <c r="ET44" s="17"/>
      <c r="EU44" s="17">
        <v>0</v>
      </c>
      <c r="EV44" s="17">
        <v>6.5</v>
      </c>
      <c r="EW44" s="17">
        <v>6.39</v>
      </c>
      <c r="EX44" s="17">
        <v>6.39</v>
      </c>
      <c r="EY44" s="17">
        <v>0.11</v>
      </c>
      <c r="EZ44" s="17">
        <v>382</v>
      </c>
      <c r="FA44" s="17">
        <v>228.45631</v>
      </c>
      <c r="FB44" s="17">
        <v>288.65978999999999</v>
      </c>
      <c r="FC44" s="17">
        <v>93.340209999999999</v>
      </c>
      <c r="FD44" s="17">
        <v>34</v>
      </c>
      <c r="FE44" s="17">
        <v>34.788629999999998</v>
      </c>
      <c r="FF44" s="17">
        <v>34.788629999999998</v>
      </c>
      <c r="FG44" s="17">
        <v>-0.78863000000000005</v>
      </c>
      <c r="FH44" s="17">
        <v>48.4</v>
      </c>
      <c r="FI44" s="17">
        <v>48.543689999999998</v>
      </c>
      <c r="FJ44" s="17">
        <v>48.543689999999998</v>
      </c>
      <c r="FK44" s="17">
        <v>-0.14369000000000001</v>
      </c>
      <c r="FL44" s="17">
        <v>22.8</v>
      </c>
      <c r="FM44" s="17">
        <v>19.79213</v>
      </c>
      <c r="FN44" s="17">
        <v>19.79213</v>
      </c>
      <c r="FO44" s="17">
        <v>3.00787</v>
      </c>
      <c r="FP44" s="17">
        <v>18.600000000000001</v>
      </c>
      <c r="FQ44" s="17">
        <v>19.192229999999999</v>
      </c>
      <c r="FR44" s="17">
        <v>17.562139999999999</v>
      </c>
      <c r="FS44" s="17">
        <v>1.03786</v>
      </c>
      <c r="FT44" s="17">
        <v>14.3</v>
      </c>
      <c r="FU44" s="17">
        <v>13.1068</v>
      </c>
      <c r="FV44" s="17">
        <v>13.1068</v>
      </c>
      <c r="FW44" s="17">
        <v>1.1932</v>
      </c>
      <c r="FX44" s="17">
        <v>63.6</v>
      </c>
      <c r="FY44" s="17">
        <v>60.791670000000003</v>
      </c>
      <c r="FZ44" s="17">
        <v>60.791670000000003</v>
      </c>
      <c r="GA44" s="17">
        <v>2.8083300000000002</v>
      </c>
      <c r="GB44" s="17">
        <v>182.3</v>
      </c>
      <c r="GC44" s="17">
        <v>184.91498000000001</v>
      </c>
      <c r="GD44" s="17">
        <v>184.91498000000001</v>
      </c>
      <c r="GE44" s="17">
        <v>-2.6149800000000001</v>
      </c>
      <c r="GF44" s="17">
        <v>182.9</v>
      </c>
      <c r="GG44" s="17">
        <v>184.91498000000001</v>
      </c>
      <c r="GH44" s="17">
        <v>184.91498000000001</v>
      </c>
      <c r="GI44" s="17">
        <v>-2.01498</v>
      </c>
      <c r="GJ44" s="17">
        <v>183.3</v>
      </c>
      <c r="GK44" s="17">
        <v>185.47028</v>
      </c>
      <c r="GL44" s="17">
        <v>185.47028</v>
      </c>
      <c r="GM44" s="17">
        <v>-2.17028</v>
      </c>
      <c r="GN44" s="17">
        <v>65.8</v>
      </c>
      <c r="GO44" s="17">
        <v>71.998490000000004</v>
      </c>
      <c r="GP44" s="17">
        <v>58.084130000000002</v>
      </c>
      <c r="GQ44" s="17">
        <v>7.7158699999999998</v>
      </c>
      <c r="GR44" s="17">
        <v>8.3000000000000007</v>
      </c>
      <c r="GS44" s="17">
        <v>5.5404</v>
      </c>
      <c r="GT44" s="17">
        <v>9.09</v>
      </c>
      <c r="GU44" s="17">
        <v>-0.79</v>
      </c>
      <c r="GV44" s="17">
        <v>5.3</v>
      </c>
      <c r="GW44" s="17">
        <v>5.8124000000000002</v>
      </c>
      <c r="GX44" s="17">
        <v>9.8520199999999996</v>
      </c>
      <c r="GY44" s="17">
        <v>-4.5520199999999997</v>
      </c>
      <c r="GZ44" s="17">
        <v>34.4</v>
      </c>
      <c r="HA44" s="17">
        <v>34.47804</v>
      </c>
      <c r="HB44" s="17">
        <v>34.47804</v>
      </c>
      <c r="HC44" s="17">
        <v>-7.8039999999999998E-2</v>
      </c>
      <c r="HD44" s="17">
        <v>33</v>
      </c>
      <c r="HE44" s="17">
        <v>35.346119999999999</v>
      </c>
      <c r="HF44" s="17">
        <v>35.346119999999999</v>
      </c>
      <c r="HG44" s="17">
        <v>-2.34612</v>
      </c>
      <c r="HH44" s="17">
        <v>2</v>
      </c>
      <c r="HI44" s="17">
        <v>1.97359</v>
      </c>
      <c r="HJ44" s="17">
        <v>1.97359</v>
      </c>
      <c r="HK44" s="17">
        <v>2.6409999999999999E-2</v>
      </c>
      <c r="HL44" s="17">
        <v>15.9</v>
      </c>
      <c r="HM44" s="17">
        <v>16.664079999999998</v>
      </c>
      <c r="HN44" s="17">
        <v>16.664079999999998</v>
      </c>
      <c r="HO44" s="17">
        <v>-0.76407999999999998</v>
      </c>
      <c r="HP44" s="17">
        <v>70.5</v>
      </c>
      <c r="HQ44" s="17">
        <v>45.631070000000001</v>
      </c>
      <c r="HR44" s="17">
        <v>51.456310000000002</v>
      </c>
      <c r="HS44" s="17">
        <v>19.043690000000002</v>
      </c>
      <c r="HT44" s="17"/>
      <c r="HU44" s="17"/>
      <c r="HV44" s="17"/>
      <c r="HW44" s="17">
        <v>0</v>
      </c>
      <c r="HX44" s="17"/>
      <c r="HY44" s="17"/>
      <c r="HZ44" s="17"/>
      <c r="IA44" s="17">
        <v>0</v>
      </c>
      <c r="IB44" s="17">
        <v>62.9</v>
      </c>
      <c r="IC44" s="17">
        <v>70.059430000000006</v>
      </c>
      <c r="ID44" s="17">
        <v>85.482579999999999</v>
      </c>
      <c r="IE44" s="17">
        <v>-22.58258</v>
      </c>
      <c r="IF44" s="17"/>
      <c r="IG44" s="17"/>
      <c r="IH44" s="17"/>
      <c r="II44" s="17">
        <v>0</v>
      </c>
      <c r="IJ44" s="17"/>
      <c r="IK44" s="17"/>
      <c r="IL44" s="17"/>
      <c r="IM44" s="17">
        <v>0</v>
      </c>
      <c r="IN44" s="17">
        <v>47</v>
      </c>
      <c r="IO44" s="17">
        <v>48.181449999999998</v>
      </c>
      <c r="IP44" s="17">
        <v>48.181449999999998</v>
      </c>
      <c r="IQ44" s="17">
        <v>-1.1814499999999999</v>
      </c>
      <c r="IR44" s="17"/>
      <c r="IS44" s="17"/>
      <c r="IT44" s="17"/>
      <c r="IU44" s="17">
        <v>0</v>
      </c>
      <c r="IV44" s="17"/>
      <c r="IW44" s="17"/>
      <c r="IX44" s="17"/>
      <c r="IY44" s="17">
        <v>0</v>
      </c>
      <c r="IZ44" s="17"/>
      <c r="JA44" s="17"/>
      <c r="JB44" s="17"/>
      <c r="JC44" s="17">
        <v>0</v>
      </c>
      <c r="JD44" s="17">
        <v>40.700000000000003</v>
      </c>
      <c r="JE44" s="17">
        <v>59.86504</v>
      </c>
      <c r="JF44" s="17">
        <v>42.934959999999997</v>
      </c>
      <c r="JG44" s="17">
        <v>-2.2349600000000001</v>
      </c>
      <c r="JH44" s="17">
        <v>177.5</v>
      </c>
      <c r="JI44" s="17">
        <v>178.35103000000001</v>
      </c>
      <c r="JJ44" s="17">
        <v>178.35103000000001</v>
      </c>
      <c r="JK44" s="17">
        <v>-0.85102999999999995</v>
      </c>
      <c r="JL44" s="17">
        <v>174.7</v>
      </c>
      <c r="JM44" s="17">
        <v>178.35103000000001</v>
      </c>
      <c r="JN44" s="17">
        <v>178.35103000000001</v>
      </c>
      <c r="JO44" s="17">
        <v>-3.65103</v>
      </c>
      <c r="JP44" s="17">
        <v>208.9</v>
      </c>
      <c r="JQ44" s="17">
        <v>178.35103000000001</v>
      </c>
      <c r="JR44" s="17">
        <v>178.35103000000001</v>
      </c>
      <c r="JS44" s="17">
        <v>30.548970000000001</v>
      </c>
      <c r="JT44" s="17">
        <v>273.60000000000002</v>
      </c>
      <c r="JU44" s="17">
        <v>268.32992000000002</v>
      </c>
      <c r="JV44" s="17">
        <v>268.32992000000002</v>
      </c>
      <c r="JW44" s="17">
        <v>5.2700800000000001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c r="KT44" s="17"/>
      <c r="KU44" s="17">
        <v>0</v>
      </c>
      <c r="KV44" s="17"/>
      <c r="KW44" s="17"/>
      <c r="KX44" s="17"/>
      <c r="KY44" s="17">
        <v>0</v>
      </c>
      <c r="KZ44" s="17"/>
      <c r="LA44" s="17"/>
      <c r="LB44" s="17"/>
      <c r="LC44" s="17">
        <v>0</v>
      </c>
      <c r="LD44" s="17">
        <v>1.1000000000000001</v>
      </c>
      <c r="LE44" s="17">
        <v>1.1522699999999999</v>
      </c>
      <c r="LF44" s="17">
        <v>1.1522699999999999</v>
      </c>
      <c r="LG44" s="17">
        <v>-5.2269999999999997E-2</v>
      </c>
      <c r="LH44" s="17">
        <v>87.1</v>
      </c>
      <c r="LI44" s="17">
        <v>166.42170999999999</v>
      </c>
      <c r="LJ44" s="17">
        <v>152.77092999999999</v>
      </c>
      <c r="LK44" s="17">
        <v>-65.670929999999998</v>
      </c>
      <c r="LL44" s="17">
        <v>105.1</v>
      </c>
      <c r="LM44" s="17">
        <v>95.154399999999995</v>
      </c>
      <c r="LN44" s="17">
        <v>92.444500000000005</v>
      </c>
      <c r="LO44" s="17">
        <v>12.6555</v>
      </c>
      <c r="LP44" s="17">
        <v>63.2</v>
      </c>
      <c r="LQ44" s="17">
        <v>67.133979999999994</v>
      </c>
      <c r="LR44" s="17">
        <v>67.133979999999994</v>
      </c>
      <c r="LS44" s="17">
        <v>-3.93398</v>
      </c>
      <c r="LT44" s="17">
        <v>74.900000000000006</v>
      </c>
      <c r="LU44" s="17">
        <v>73.153149999999997</v>
      </c>
      <c r="LV44" s="17">
        <v>72.37388</v>
      </c>
      <c r="LW44" s="17">
        <v>2.5261200000000001</v>
      </c>
      <c r="LX44" s="17">
        <v>30</v>
      </c>
      <c r="LY44" s="17">
        <v>29.951460000000001</v>
      </c>
      <c r="LZ44" s="17">
        <v>29.951460000000001</v>
      </c>
      <c r="MA44" s="17">
        <v>4.854E-2</v>
      </c>
      <c r="MB44" s="17"/>
      <c r="MC44" s="17"/>
      <c r="MD44" s="17"/>
      <c r="ME44" s="17">
        <v>0</v>
      </c>
      <c r="MF44" s="17"/>
      <c r="MG44" s="17"/>
      <c r="MH44" s="17"/>
      <c r="MI44" s="17">
        <v>0</v>
      </c>
      <c r="MJ44" s="17"/>
      <c r="MK44" s="17"/>
      <c r="ML44" s="17"/>
      <c r="MM44" s="17">
        <v>0</v>
      </c>
      <c r="MN44" s="17">
        <v>145.6</v>
      </c>
      <c r="MO44" s="17">
        <v>149.62415999999999</v>
      </c>
      <c r="MP44" s="17">
        <v>158.56295</v>
      </c>
      <c r="MQ44" s="17">
        <v>-12.962949999999999</v>
      </c>
      <c r="MR44" s="17">
        <v>148</v>
      </c>
      <c r="MS44" s="17">
        <v>149.62415999999999</v>
      </c>
      <c r="MT44" s="17">
        <v>158.56295</v>
      </c>
      <c r="MU44" s="17">
        <v>-10.562950000000001</v>
      </c>
      <c r="MV44" s="17">
        <v>149.5</v>
      </c>
      <c r="MW44" s="17">
        <v>150.07347999999999</v>
      </c>
      <c r="MX44" s="17">
        <v>159.03910999999999</v>
      </c>
      <c r="MY44" s="17">
        <v>-9.5391100000000009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217.9</v>
      </c>
      <c r="NU44" s="17">
        <v>192.22092000000001</v>
      </c>
      <c r="NV44" s="17">
        <v>192.22092000000001</v>
      </c>
      <c r="NW44" s="17">
        <v>25.679079999999999</v>
      </c>
      <c r="NX44" s="17">
        <v>104.6</v>
      </c>
      <c r="NY44" s="17">
        <v>96.399079999999998</v>
      </c>
      <c r="NZ44" s="17">
        <v>96.399079999999998</v>
      </c>
      <c r="OA44" s="17">
        <v>8.20092</v>
      </c>
      <c r="OB44" s="17">
        <v>0</v>
      </c>
      <c r="OC44" s="17">
        <v>5.3999999999999999E-2</v>
      </c>
      <c r="OD44" s="17">
        <v>5.3999999999999999E-2</v>
      </c>
      <c r="OE44" s="17">
        <v>-5.3999999999999999E-2</v>
      </c>
      <c r="OF44" s="17">
        <v>108.4</v>
      </c>
      <c r="OG44" s="17">
        <v>76.470160000000007</v>
      </c>
      <c r="OH44" s="17">
        <v>81.03</v>
      </c>
      <c r="OI44" s="17">
        <v>27.37</v>
      </c>
      <c r="OJ44" s="17">
        <v>0</v>
      </c>
      <c r="OK44" s="17"/>
      <c r="OL44" s="17"/>
      <c r="OM44" s="17">
        <v>0</v>
      </c>
      <c r="ON44" s="17">
        <v>18</v>
      </c>
      <c r="OO44" s="17">
        <v>16.806000000000001</v>
      </c>
      <c r="OP44" s="17">
        <v>16.806000000000001</v>
      </c>
      <c r="OQ44" s="17">
        <v>1.194</v>
      </c>
      <c r="OR44" s="17">
        <v>0</v>
      </c>
      <c r="OS44" s="17"/>
      <c r="OT44" s="17"/>
      <c r="OU44" s="17">
        <v>0</v>
      </c>
      <c r="OV44" s="17">
        <v>8</v>
      </c>
      <c r="OW44" s="17">
        <v>7.8</v>
      </c>
      <c r="OX44" s="17">
        <v>7.8</v>
      </c>
      <c r="OY44" s="17">
        <v>0.2</v>
      </c>
      <c r="OZ44" s="17"/>
      <c r="PA44" s="17"/>
      <c r="PB44" s="17"/>
      <c r="PC44" s="17">
        <v>0</v>
      </c>
      <c r="PD44" s="17">
        <v>9.9</v>
      </c>
      <c r="PE44" s="17">
        <v>9</v>
      </c>
      <c r="PF44" s="17">
        <v>9</v>
      </c>
      <c r="PG44" s="17">
        <v>0.9</v>
      </c>
      <c r="PH44" s="17">
        <v>3.3</v>
      </c>
      <c r="PI44" s="17">
        <v>1.46</v>
      </c>
      <c r="PJ44" s="17">
        <v>3.2051500000000002</v>
      </c>
      <c r="PK44" s="17">
        <v>9.4850000000000004E-2</v>
      </c>
      <c r="PL44" s="17">
        <v>0.3</v>
      </c>
      <c r="PM44" s="17">
        <v>1</v>
      </c>
      <c r="PN44" s="17">
        <v>1</v>
      </c>
      <c r="PO44" s="17">
        <v>-0.7</v>
      </c>
      <c r="PP44" s="17">
        <v>3.2</v>
      </c>
      <c r="PQ44" s="17">
        <v>2.8</v>
      </c>
      <c r="PR44" s="17">
        <v>2.8</v>
      </c>
      <c r="PS44" s="17">
        <v>0.4</v>
      </c>
      <c r="PT44" s="17">
        <v>2</v>
      </c>
      <c r="PU44" s="17">
        <v>2.2000000000000002</v>
      </c>
      <c r="PV44" s="17">
        <v>2.2000000000000002</v>
      </c>
      <c r="PW44" s="17">
        <v>-0.2</v>
      </c>
      <c r="PX44" s="17">
        <v>20.100000000000001</v>
      </c>
      <c r="PY44" s="17">
        <v>19.417480000000001</v>
      </c>
      <c r="PZ44" s="17">
        <v>19.417480000000001</v>
      </c>
      <c r="QA44" s="17">
        <v>0.68252000000000002</v>
      </c>
      <c r="QB44" s="17">
        <v>7.7</v>
      </c>
      <c r="QC44" s="17">
        <v>5.7</v>
      </c>
      <c r="QD44" s="17">
        <v>5.7</v>
      </c>
      <c r="QE44" s="17">
        <v>2</v>
      </c>
      <c r="QF44" s="17">
        <v>4</v>
      </c>
      <c r="QG44" s="17">
        <v>7</v>
      </c>
      <c r="QH44" s="17">
        <v>7</v>
      </c>
      <c r="QI44" s="17">
        <v>-3</v>
      </c>
      <c r="QJ44" s="17">
        <v>3.2</v>
      </c>
      <c r="QK44" s="17">
        <v>3.4</v>
      </c>
      <c r="QL44" s="17">
        <v>3.4</v>
      </c>
      <c r="QM44" s="17">
        <v>-0.2</v>
      </c>
      <c r="QN44" s="17">
        <v>18.399999999999999</v>
      </c>
      <c r="QO44" s="17">
        <v>17.864080000000001</v>
      </c>
      <c r="QP44" s="17">
        <v>17.864080000000001</v>
      </c>
      <c r="QQ44" s="17">
        <v>0.53591999999999995</v>
      </c>
      <c r="QR44" s="17">
        <v>0</v>
      </c>
      <c r="QS44" s="17"/>
      <c r="QT44" s="17"/>
      <c r="QU44" s="17">
        <v>0</v>
      </c>
      <c r="QV44" s="17">
        <v>0</v>
      </c>
      <c r="QW44" s="17"/>
      <c r="QX44" s="17"/>
      <c r="QY44" s="17">
        <v>0</v>
      </c>
      <c r="QZ44" s="17">
        <v>26.1</v>
      </c>
      <c r="RA44" s="17">
        <v>14.728</v>
      </c>
      <c r="RB44" s="17">
        <v>14.728</v>
      </c>
      <c r="RC44" s="17">
        <v>11.372</v>
      </c>
      <c r="RD44" s="17">
        <v>74.2</v>
      </c>
      <c r="RE44" s="17">
        <v>48.180999999999997</v>
      </c>
      <c r="RF44" s="17">
        <v>48.180999999999997</v>
      </c>
      <c r="RG44" s="17">
        <v>26.018999999999998</v>
      </c>
      <c r="RH44" s="17">
        <v>0</v>
      </c>
      <c r="RI44" s="17"/>
      <c r="RJ44" s="17"/>
      <c r="RK44" s="17">
        <v>0</v>
      </c>
      <c r="RL44" s="17">
        <v>2.1</v>
      </c>
      <c r="RM44" s="17">
        <v>2.4</v>
      </c>
      <c r="RN44" s="17">
        <v>2.4</v>
      </c>
      <c r="RO44" s="17">
        <v>-0.3</v>
      </c>
      <c r="RP44" s="17">
        <v>0</v>
      </c>
      <c r="RQ44" s="17"/>
      <c r="RR44" s="17"/>
      <c r="RS44" s="17">
        <v>0</v>
      </c>
      <c r="RT44" s="17">
        <v>0</v>
      </c>
      <c r="RU44" s="17"/>
      <c r="RV44" s="17"/>
      <c r="RW44" s="17">
        <v>0</v>
      </c>
      <c r="RX44" s="17">
        <v>0</v>
      </c>
      <c r="RY44" s="17"/>
      <c r="RZ44" s="17"/>
      <c r="SA44" s="17">
        <v>0</v>
      </c>
      <c r="SB44" s="17">
        <v>2.4</v>
      </c>
      <c r="SC44" s="17">
        <v>2.3490000000000002</v>
      </c>
      <c r="SD44" s="17">
        <v>2.3490000000000002</v>
      </c>
      <c r="SE44" s="17">
        <v>5.0999999999999997E-2</v>
      </c>
      <c r="SF44" s="17">
        <v>16.8</v>
      </c>
      <c r="SG44" s="17">
        <v>16.205290000000002</v>
      </c>
      <c r="SH44" s="17">
        <v>19.772790000000001</v>
      </c>
      <c r="SI44" s="17">
        <v>-2.9727899999999998</v>
      </c>
      <c r="SJ44" s="17">
        <v>1.4</v>
      </c>
      <c r="SK44" s="17">
        <v>1.536</v>
      </c>
      <c r="SL44" s="17">
        <v>1.536</v>
      </c>
      <c r="SM44" s="17">
        <v>-0.13600000000000001</v>
      </c>
      <c r="SN44" s="17">
        <v>0.3</v>
      </c>
      <c r="SO44" s="17">
        <v>0.4</v>
      </c>
      <c r="SP44" s="17">
        <v>0.4</v>
      </c>
      <c r="SQ44" s="17">
        <v>-0.1</v>
      </c>
      <c r="SR44" s="17">
        <v>6.1</v>
      </c>
      <c r="SS44" s="17">
        <v>4.9000000000000004</v>
      </c>
      <c r="ST44" s="17">
        <v>4.9000000000000004</v>
      </c>
      <c r="SU44" s="17">
        <v>1.2</v>
      </c>
      <c r="SV44" s="17">
        <v>2.8</v>
      </c>
      <c r="SW44" s="17">
        <v>3</v>
      </c>
      <c r="SX44" s="17">
        <v>3</v>
      </c>
      <c r="SY44" s="17">
        <v>-0.2</v>
      </c>
      <c r="SZ44" s="17">
        <v>4.3</v>
      </c>
      <c r="TA44" s="17">
        <v>3.5</v>
      </c>
      <c r="TB44" s="17">
        <v>3.5</v>
      </c>
      <c r="TC44" s="17">
        <v>0.8</v>
      </c>
      <c r="TD44" s="17">
        <v>6.3</v>
      </c>
      <c r="TE44" s="17">
        <v>5.5</v>
      </c>
      <c r="TF44" s="17">
        <v>5.5</v>
      </c>
      <c r="TG44" s="17">
        <v>0.8</v>
      </c>
      <c r="TH44" s="17">
        <v>15.7</v>
      </c>
      <c r="TI44" s="17">
        <v>9.5</v>
      </c>
      <c r="TJ44" s="17">
        <v>9.5</v>
      </c>
      <c r="TK44" s="17">
        <v>6.2</v>
      </c>
      <c r="TL44" s="17">
        <v>27.4</v>
      </c>
      <c r="TM44" s="17">
        <v>23.009</v>
      </c>
      <c r="TN44" s="17">
        <v>23.009</v>
      </c>
      <c r="TO44" s="17">
        <v>4.391</v>
      </c>
      <c r="TP44" s="17">
        <v>0</v>
      </c>
      <c r="TQ44" s="17"/>
      <c r="TR44" s="17"/>
      <c r="TS44" s="17">
        <v>0</v>
      </c>
      <c r="TT44" s="17">
        <v>0</v>
      </c>
      <c r="TU44" s="17"/>
      <c r="TV44" s="17"/>
      <c r="TW44" s="17">
        <v>0</v>
      </c>
      <c r="TX44" s="17">
        <v>54.8</v>
      </c>
      <c r="TY44" s="17">
        <v>77.994</v>
      </c>
      <c r="TZ44" s="17">
        <v>55.707000000000001</v>
      </c>
      <c r="UA44" s="17">
        <v>-0.90700000000000003</v>
      </c>
      <c r="UB44" s="17">
        <v>71.900000000000006</v>
      </c>
      <c r="UC44" s="17">
        <v>92.754999999999995</v>
      </c>
      <c r="UD44" s="17">
        <v>71.349999999999994</v>
      </c>
      <c r="UE44" s="17">
        <v>0.55000000000000004</v>
      </c>
      <c r="UF44" s="17">
        <v>8</v>
      </c>
      <c r="UG44" s="17">
        <v>4.6820000000000004</v>
      </c>
      <c r="UH44" s="17">
        <v>4.6820000000000004</v>
      </c>
      <c r="UI44" s="17">
        <v>3.3180000000000001</v>
      </c>
      <c r="UJ44" s="17">
        <v>5.4</v>
      </c>
      <c r="UK44" s="17">
        <v>3.9670000000000001</v>
      </c>
      <c r="UL44" s="17">
        <v>3.9670000000000001</v>
      </c>
      <c r="UM44" s="17">
        <v>1.4330000000000001</v>
      </c>
      <c r="UN44" s="17">
        <v>10.5</v>
      </c>
      <c r="UO44" s="17">
        <v>5.2</v>
      </c>
      <c r="UP44" s="17">
        <v>5.2</v>
      </c>
      <c r="UQ44" s="17">
        <v>5.3</v>
      </c>
      <c r="UR44" s="17">
        <v>3.1</v>
      </c>
      <c r="US44" s="17">
        <v>2</v>
      </c>
      <c r="UT44" s="17">
        <v>2</v>
      </c>
      <c r="UU44" s="17">
        <v>1.1000000000000001</v>
      </c>
      <c r="UV44" s="17"/>
      <c r="UW44" s="17"/>
      <c r="UX44" s="17"/>
      <c r="UY44" s="17">
        <v>0</v>
      </c>
      <c r="UZ44" s="17">
        <v>4.5</v>
      </c>
      <c r="VA44" s="17">
        <v>4</v>
      </c>
      <c r="VB44" s="17">
        <v>4</v>
      </c>
      <c r="VC44" s="17">
        <v>0.5</v>
      </c>
      <c r="VD44" s="17">
        <v>5</v>
      </c>
      <c r="VE44" s="17">
        <v>4.5</v>
      </c>
      <c r="VF44" s="17">
        <v>4.5</v>
      </c>
      <c r="VG44" s="17">
        <v>0.5</v>
      </c>
      <c r="VH44" s="17">
        <v>5.2</v>
      </c>
      <c r="VI44" s="17">
        <v>4.7</v>
      </c>
      <c r="VJ44" s="17">
        <v>4.7</v>
      </c>
      <c r="VK44" s="17">
        <v>0.5</v>
      </c>
      <c r="VL44" s="17">
        <v>15.5</v>
      </c>
      <c r="VM44" s="17">
        <v>15.452</v>
      </c>
      <c r="VN44" s="17">
        <v>15.452</v>
      </c>
      <c r="VO44" s="17">
        <v>4.8000000000000001E-2</v>
      </c>
      <c r="VP44" s="17">
        <v>0</v>
      </c>
      <c r="VQ44" s="17">
        <v>2.5830000000000002</v>
      </c>
      <c r="VR44" s="17">
        <v>2.5830000000000002</v>
      </c>
      <c r="VS44" s="17">
        <v>-2.5830000000000002</v>
      </c>
      <c r="VT44" s="17">
        <v>0</v>
      </c>
      <c r="VU44" s="17"/>
      <c r="VV44" s="17"/>
      <c r="VW44" s="17">
        <v>0</v>
      </c>
      <c r="VX44" s="17">
        <v>0</v>
      </c>
      <c r="VY44" s="17"/>
      <c r="VZ44" s="17"/>
      <c r="WA44" s="17">
        <v>0</v>
      </c>
      <c r="WB44" s="17">
        <v>0.6</v>
      </c>
      <c r="WC44" s="17">
        <v>0.6</v>
      </c>
      <c r="WD44" s="17">
        <v>0.6</v>
      </c>
      <c r="WE44" s="17">
        <v>0</v>
      </c>
      <c r="WF44" s="17">
        <v>120.2</v>
      </c>
      <c r="WG44" s="17">
        <v>106</v>
      </c>
      <c r="WH44" s="17">
        <v>106</v>
      </c>
      <c r="WI44" s="17">
        <v>14.2</v>
      </c>
      <c r="WJ44" s="17">
        <v>98</v>
      </c>
      <c r="WK44" s="17">
        <v>95</v>
      </c>
      <c r="WL44" s="17">
        <v>95</v>
      </c>
      <c r="WM44" s="17">
        <v>3</v>
      </c>
      <c r="WN44" s="17">
        <v>0</v>
      </c>
      <c r="WO44" s="17"/>
      <c r="WP44" s="17"/>
      <c r="WQ44" s="17">
        <v>0</v>
      </c>
      <c r="WR44" s="17">
        <v>0</v>
      </c>
      <c r="WS44" s="17"/>
      <c r="WT44" s="17"/>
      <c r="WU44" s="17">
        <v>0</v>
      </c>
      <c r="WV44" s="17">
        <v>8.6</v>
      </c>
      <c r="WW44" s="17">
        <v>10</v>
      </c>
      <c r="WX44" s="17">
        <v>10</v>
      </c>
      <c r="WY44" s="17">
        <v>-1.4</v>
      </c>
      <c r="WZ44" s="17">
        <v>18.7</v>
      </c>
      <c r="XA44" s="17">
        <v>18.4466</v>
      </c>
      <c r="XB44" s="17">
        <v>18.4466</v>
      </c>
      <c r="XC44" s="17">
        <v>0.25340000000000001</v>
      </c>
      <c r="XD44" s="17">
        <v>10.1</v>
      </c>
      <c r="XE44" s="17">
        <v>10.8</v>
      </c>
      <c r="XF44" s="17">
        <v>10.8</v>
      </c>
      <c r="XG44" s="17">
        <v>-0.7</v>
      </c>
      <c r="XH44" s="17">
        <v>36</v>
      </c>
      <c r="XI44" s="17">
        <v>32</v>
      </c>
      <c r="XJ44" s="17">
        <v>22.5</v>
      </c>
      <c r="XK44" s="17">
        <v>13.5</v>
      </c>
      <c r="XL44" s="17">
        <v>26.7</v>
      </c>
      <c r="XM44" s="17">
        <v>32</v>
      </c>
      <c r="XN44" s="17">
        <v>22.5</v>
      </c>
      <c r="XO44" s="17">
        <v>4.2</v>
      </c>
      <c r="XP44" s="17">
        <v>15.3</v>
      </c>
      <c r="XQ44" s="17">
        <v>14</v>
      </c>
      <c r="XR44" s="17">
        <v>14</v>
      </c>
      <c r="XS44" s="17">
        <v>1.3</v>
      </c>
      <c r="XT44" s="17">
        <v>14.6</v>
      </c>
      <c r="XU44" s="17">
        <v>20</v>
      </c>
      <c r="XV44" s="17">
        <v>20</v>
      </c>
      <c r="XW44" s="17">
        <v>-5.4</v>
      </c>
      <c r="XX44" s="17">
        <v>8.8000000000000007</v>
      </c>
      <c r="XY44" s="17">
        <v>8.2100000000000009</v>
      </c>
      <c r="XZ44" s="17">
        <v>8.2100000000000009</v>
      </c>
      <c r="YA44" s="17">
        <v>0.59</v>
      </c>
      <c r="YB44" s="17"/>
      <c r="YC44" s="17"/>
      <c r="YD44" s="17"/>
      <c r="YE44" s="17">
        <v>0</v>
      </c>
      <c r="YF44" s="17"/>
      <c r="YG44" s="17"/>
      <c r="YH44" s="17"/>
      <c r="YI44" s="17">
        <v>0</v>
      </c>
    </row>
    <row r="45" spans="1:659" ht="24" customHeight="1" x14ac:dyDescent="0.3">
      <c r="A45" s="1"/>
      <c r="B45" s="16" t="s">
        <v>48</v>
      </c>
      <c r="C45" s="16" t="s">
        <v>844</v>
      </c>
      <c r="D45" s="17">
        <v>97.8</v>
      </c>
      <c r="E45" s="17">
        <v>115.14573</v>
      </c>
      <c r="F45" s="17">
        <v>143.89991000000001</v>
      </c>
      <c r="G45" s="17">
        <v>-46.099910000000001</v>
      </c>
      <c r="H45" s="17">
        <v>646.4</v>
      </c>
      <c r="I45" s="17">
        <v>643.65809000000002</v>
      </c>
      <c r="J45" s="17">
        <v>643.65809000000002</v>
      </c>
      <c r="K45" s="17">
        <v>2.7419099999999998</v>
      </c>
      <c r="L45" s="17">
        <v>216.7</v>
      </c>
      <c r="M45" s="17">
        <v>209.39341999999999</v>
      </c>
      <c r="N45" s="17">
        <v>209.39341999999999</v>
      </c>
      <c r="O45" s="17">
        <v>7.3065800000000003</v>
      </c>
      <c r="P45" s="17"/>
      <c r="Q45" s="17"/>
      <c r="R45" s="17"/>
      <c r="S45" s="17">
        <v>0</v>
      </c>
      <c r="T45" s="17"/>
      <c r="U45" s="17"/>
      <c r="V45" s="17"/>
      <c r="W45" s="17">
        <v>0</v>
      </c>
      <c r="X45" s="17">
        <v>39.799999999999997</v>
      </c>
      <c r="Y45" s="17">
        <v>12.89194</v>
      </c>
      <c r="Z45" s="17">
        <v>51.303330000000003</v>
      </c>
      <c r="AA45" s="17">
        <v>-11.50333</v>
      </c>
      <c r="AB45" s="17">
        <v>78.900000000000006</v>
      </c>
      <c r="AC45" s="17">
        <v>91.012600000000006</v>
      </c>
      <c r="AD45" s="17">
        <v>91.012600000000006</v>
      </c>
      <c r="AE45" s="17">
        <v>-12.1126</v>
      </c>
      <c r="AF45" s="17"/>
      <c r="AG45" s="17"/>
      <c r="AH45" s="17"/>
      <c r="AI45" s="17">
        <v>0</v>
      </c>
      <c r="AJ45" s="17"/>
      <c r="AK45" s="17"/>
      <c r="AL45" s="17"/>
      <c r="AM45" s="17">
        <v>0</v>
      </c>
      <c r="AN45" s="17">
        <v>188.5</v>
      </c>
      <c r="AO45" s="17">
        <v>194.89606000000001</v>
      </c>
      <c r="AP45" s="17">
        <v>196.22801999999999</v>
      </c>
      <c r="AQ45" s="17">
        <v>-7.7280199999999999</v>
      </c>
      <c r="AR45" s="17">
        <v>195.1</v>
      </c>
      <c r="AS45" s="17">
        <v>194.89606000000001</v>
      </c>
      <c r="AT45" s="17">
        <v>196.22801999999999</v>
      </c>
      <c r="AU45" s="17">
        <v>-1.12802</v>
      </c>
      <c r="AV45" s="17">
        <v>194.5</v>
      </c>
      <c r="AW45" s="17">
        <v>194.89606000000001</v>
      </c>
      <c r="AX45" s="17">
        <v>196.22801999999999</v>
      </c>
      <c r="AY45" s="17">
        <v>-1.7280199999999999</v>
      </c>
      <c r="AZ45" s="17">
        <v>276.10000000000002</v>
      </c>
      <c r="BA45" s="17">
        <v>293.22199999999998</v>
      </c>
      <c r="BB45" s="17">
        <v>295.22593999999998</v>
      </c>
      <c r="BC45" s="17">
        <v>-19.12594</v>
      </c>
      <c r="BD45" s="17">
        <v>214</v>
      </c>
      <c r="BE45" s="17">
        <v>208.07390000000001</v>
      </c>
      <c r="BF45" s="17">
        <v>208.07390000000001</v>
      </c>
      <c r="BG45" s="17">
        <v>5.9260999999999999</v>
      </c>
      <c r="BH45" s="17">
        <v>111</v>
      </c>
      <c r="BI45" s="17">
        <v>104.34936999999999</v>
      </c>
      <c r="BJ45" s="17">
        <v>104.34936999999999</v>
      </c>
      <c r="BK45" s="17">
        <v>6.6506299999999996</v>
      </c>
      <c r="BL45" s="17">
        <v>299.39999999999998</v>
      </c>
      <c r="BM45" s="17">
        <v>381.30583000000001</v>
      </c>
      <c r="BN45" s="17">
        <v>381.30583000000001</v>
      </c>
      <c r="BO45" s="17">
        <v>-81.905829999999995</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112.9</v>
      </c>
      <c r="CK45" s="17">
        <v>111.2509</v>
      </c>
      <c r="CL45" s="17">
        <v>111.2509</v>
      </c>
      <c r="CM45" s="17">
        <v>1.6491</v>
      </c>
      <c r="CN45" s="17">
        <v>7.6</v>
      </c>
      <c r="CO45" s="17">
        <v>5.1333399999999996</v>
      </c>
      <c r="CP45" s="17">
        <v>5.1333399999999996</v>
      </c>
      <c r="CQ45" s="17">
        <v>2.4666600000000001</v>
      </c>
      <c r="CR45" s="17">
        <v>5.9</v>
      </c>
      <c r="CS45" s="17">
        <v>2.8177599999999998</v>
      </c>
      <c r="CT45" s="17">
        <v>2.8177599999999998</v>
      </c>
      <c r="CU45" s="17">
        <v>3.0822400000000001</v>
      </c>
      <c r="CV45" s="17">
        <v>0</v>
      </c>
      <c r="CW45" s="17"/>
      <c r="CX45" s="17">
        <v>22.389009999999999</v>
      </c>
      <c r="CY45" s="17">
        <v>-22.389009999999999</v>
      </c>
      <c r="CZ45" s="17">
        <v>6.8</v>
      </c>
      <c r="DA45" s="17">
        <v>6.8787000000000003</v>
      </c>
      <c r="DB45" s="17">
        <v>6.8787000000000003</v>
      </c>
      <c r="DC45" s="17">
        <v>-7.8700000000000006E-2</v>
      </c>
      <c r="DD45" s="17">
        <v>14.5</v>
      </c>
      <c r="DE45" s="17">
        <v>14.919420000000001</v>
      </c>
      <c r="DF45" s="17">
        <v>12.669079999999999</v>
      </c>
      <c r="DG45" s="17">
        <v>1.8309200000000001</v>
      </c>
      <c r="DH45" s="17">
        <v>92.2</v>
      </c>
      <c r="DI45" s="17">
        <v>121.2794</v>
      </c>
      <c r="DJ45" s="17">
        <v>84.249030000000005</v>
      </c>
      <c r="DK45" s="17">
        <v>7.9509699999999999</v>
      </c>
      <c r="DL45" s="17"/>
      <c r="DM45" s="17"/>
      <c r="DN45" s="17"/>
      <c r="DO45" s="17">
        <v>0</v>
      </c>
      <c r="DP45" s="17"/>
      <c r="DQ45" s="17"/>
      <c r="DR45" s="17"/>
      <c r="DS45" s="17">
        <v>0</v>
      </c>
      <c r="DT45" s="17"/>
      <c r="DU45" s="17"/>
      <c r="DV45" s="17"/>
      <c r="DW45" s="17">
        <v>0</v>
      </c>
      <c r="DX45" s="17"/>
      <c r="DY45" s="17"/>
      <c r="DZ45" s="17"/>
      <c r="EA45" s="17">
        <v>0</v>
      </c>
      <c r="EB45" s="17">
        <v>55.3</v>
      </c>
      <c r="EC45" s="17">
        <v>56.515709999999999</v>
      </c>
      <c r="ED45" s="17">
        <v>56.515709999999999</v>
      </c>
      <c r="EE45" s="17">
        <v>-1.2157100000000001</v>
      </c>
      <c r="EF45" s="17">
        <v>93.6</v>
      </c>
      <c r="EG45" s="17">
        <v>94.289490000000001</v>
      </c>
      <c r="EH45" s="17">
        <v>93.979529999999997</v>
      </c>
      <c r="EI45" s="17">
        <v>-0.37952999999999998</v>
      </c>
      <c r="EJ45" s="17"/>
      <c r="EK45" s="17"/>
      <c r="EL45" s="17"/>
      <c r="EM45" s="17">
        <v>0</v>
      </c>
      <c r="EN45" s="17"/>
      <c r="EO45" s="17"/>
      <c r="EP45" s="17"/>
      <c r="EQ45" s="17">
        <v>0</v>
      </c>
      <c r="ER45" s="17"/>
      <c r="ES45" s="17"/>
      <c r="ET45" s="17"/>
      <c r="EU45" s="17">
        <v>0</v>
      </c>
      <c r="EV45" s="17">
        <v>6.5</v>
      </c>
      <c r="EW45" s="17">
        <v>6.39</v>
      </c>
      <c r="EX45" s="17">
        <v>6.39</v>
      </c>
      <c r="EY45" s="17">
        <v>0.11</v>
      </c>
      <c r="EZ45" s="17">
        <v>382.5</v>
      </c>
      <c r="FA45" s="17">
        <v>228.45631</v>
      </c>
      <c r="FB45" s="17">
        <v>218.12063000000001</v>
      </c>
      <c r="FC45" s="17">
        <v>164.37936999999999</v>
      </c>
      <c r="FD45" s="17">
        <v>32.6</v>
      </c>
      <c r="FE45" s="17">
        <v>34.788629999999998</v>
      </c>
      <c r="FF45" s="17">
        <v>34.788629999999998</v>
      </c>
      <c r="FG45" s="17">
        <v>-2.1886299999999999</v>
      </c>
      <c r="FH45" s="17">
        <v>46.2</v>
      </c>
      <c r="FI45" s="17">
        <v>46.26932</v>
      </c>
      <c r="FJ45" s="17">
        <v>112.01031</v>
      </c>
      <c r="FK45" s="17">
        <v>-65.810310000000001</v>
      </c>
      <c r="FL45" s="17">
        <v>21.5</v>
      </c>
      <c r="FM45" s="17">
        <v>19.79213</v>
      </c>
      <c r="FN45" s="17">
        <v>19.79213</v>
      </c>
      <c r="FO45" s="17">
        <v>1.70787</v>
      </c>
      <c r="FP45" s="17">
        <v>18.600000000000001</v>
      </c>
      <c r="FQ45" s="17">
        <v>19.192229999999999</v>
      </c>
      <c r="FR45" s="17">
        <v>17.562139999999999</v>
      </c>
      <c r="FS45" s="17">
        <v>1.03786</v>
      </c>
      <c r="FT45" s="17">
        <v>14.3</v>
      </c>
      <c r="FU45" s="17">
        <v>13.1068</v>
      </c>
      <c r="FV45" s="17">
        <v>13.1068</v>
      </c>
      <c r="FW45" s="17">
        <v>1.1932</v>
      </c>
      <c r="FX45" s="17">
        <v>53.4</v>
      </c>
      <c r="FY45" s="17">
        <v>60.791670000000003</v>
      </c>
      <c r="FZ45" s="17">
        <v>60.791670000000003</v>
      </c>
      <c r="GA45" s="17">
        <v>-7.3916700000000004</v>
      </c>
      <c r="GB45" s="17">
        <v>181.5</v>
      </c>
      <c r="GC45" s="17">
        <v>184.91498000000001</v>
      </c>
      <c r="GD45" s="17">
        <v>184.91498000000001</v>
      </c>
      <c r="GE45" s="17">
        <v>-3.4149799999999999</v>
      </c>
      <c r="GF45" s="17">
        <v>181.4</v>
      </c>
      <c r="GG45" s="17">
        <v>184.91498000000001</v>
      </c>
      <c r="GH45" s="17">
        <v>184.91498000000001</v>
      </c>
      <c r="GI45" s="17">
        <v>-3.51498</v>
      </c>
      <c r="GJ45" s="17">
        <v>184.4</v>
      </c>
      <c r="GK45" s="17">
        <v>185.47028</v>
      </c>
      <c r="GL45" s="17">
        <v>185.47028</v>
      </c>
      <c r="GM45" s="17">
        <v>-1.0702799999999999</v>
      </c>
      <c r="GN45" s="17">
        <v>65.8</v>
      </c>
      <c r="GO45" s="17">
        <v>75.686400000000006</v>
      </c>
      <c r="GP45" s="17">
        <v>75.145309999999995</v>
      </c>
      <c r="GQ45" s="17">
        <v>-9.3453099999999996</v>
      </c>
      <c r="GR45" s="17">
        <v>8.3000000000000007</v>
      </c>
      <c r="GS45" s="17">
        <v>5.5404</v>
      </c>
      <c r="GT45" s="17">
        <v>9.09</v>
      </c>
      <c r="GU45" s="17">
        <v>-0.79</v>
      </c>
      <c r="GV45" s="17">
        <v>5.2</v>
      </c>
      <c r="GW45" s="17">
        <v>5.8124000000000002</v>
      </c>
      <c r="GX45" s="17">
        <v>9.8520199999999996</v>
      </c>
      <c r="GY45" s="17">
        <v>-4.6520200000000003</v>
      </c>
      <c r="GZ45" s="17">
        <v>30.5</v>
      </c>
      <c r="HA45" s="17">
        <v>34.47804</v>
      </c>
      <c r="HB45" s="17">
        <v>34.47804</v>
      </c>
      <c r="HC45" s="17">
        <v>-3.97804</v>
      </c>
      <c r="HD45" s="17">
        <v>32.799999999999997</v>
      </c>
      <c r="HE45" s="17">
        <v>35.346119999999999</v>
      </c>
      <c r="HF45" s="17">
        <v>35.346119999999999</v>
      </c>
      <c r="HG45" s="17">
        <v>-2.5461200000000002</v>
      </c>
      <c r="HH45" s="17">
        <v>2</v>
      </c>
      <c r="HI45" s="17">
        <v>1.97359</v>
      </c>
      <c r="HJ45" s="17">
        <v>1.97359</v>
      </c>
      <c r="HK45" s="17">
        <v>2.6409999999999999E-2</v>
      </c>
      <c r="HL45" s="17">
        <v>15.8</v>
      </c>
      <c r="HM45" s="17">
        <v>16.664079999999998</v>
      </c>
      <c r="HN45" s="17">
        <v>16.664079999999998</v>
      </c>
      <c r="HO45" s="17">
        <v>-0.86407999999999996</v>
      </c>
      <c r="HP45" s="17">
        <v>126.3</v>
      </c>
      <c r="HQ45" s="17">
        <v>132.90416999999999</v>
      </c>
      <c r="HR45" s="17">
        <v>127.07893</v>
      </c>
      <c r="HS45" s="17">
        <v>-0.77893000000000001</v>
      </c>
      <c r="HT45" s="17"/>
      <c r="HU45" s="17"/>
      <c r="HV45" s="17"/>
      <c r="HW45" s="17">
        <v>0</v>
      </c>
      <c r="HX45" s="17"/>
      <c r="HY45" s="17"/>
      <c r="HZ45" s="17"/>
      <c r="IA45" s="17">
        <v>0</v>
      </c>
      <c r="IB45" s="17">
        <v>62.6</v>
      </c>
      <c r="IC45" s="17">
        <v>69.256709999999998</v>
      </c>
      <c r="ID45" s="17">
        <v>85.482579999999999</v>
      </c>
      <c r="IE45" s="17">
        <v>-22.882580000000001</v>
      </c>
      <c r="IF45" s="17"/>
      <c r="IG45" s="17"/>
      <c r="IH45" s="17"/>
      <c r="II45" s="17">
        <v>0</v>
      </c>
      <c r="IJ45" s="17"/>
      <c r="IK45" s="17"/>
      <c r="IL45" s="17"/>
      <c r="IM45" s="17">
        <v>0</v>
      </c>
      <c r="IN45" s="17">
        <v>46.9</v>
      </c>
      <c r="IO45" s="17">
        <v>48.181449999999998</v>
      </c>
      <c r="IP45" s="17">
        <v>48.181449999999998</v>
      </c>
      <c r="IQ45" s="17">
        <v>-1.28145</v>
      </c>
      <c r="IR45" s="17"/>
      <c r="IS45" s="17"/>
      <c r="IT45" s="17"/>
      <c r="IU45" s="17">
        <v>0</v>
      </c>
      <c r="IV45" s="17"/>
      <c r="IW45" s="17"/>
      <c r="IX45" s="17"/>
      <c r="IY45" s="17">
        <v>0</v>
      </c>
      <c r="IZ45" s="17"/>
      <c r="JA45" s="17"/>
      <c r="JB45" s="17"/>
      <c r="JC45" s="17">
        <v>0</v>
      </c>
      <c r="JD45" s="17">
        <v>40.6</v>
      </c>
      <c r="JE45" s="17">
        <v>64.352249999999998</v>
      </c>
      <c r="JF45" s="17">
        <v>63.69388</v>
      </c>
      <c r="JG45" s="17">
        <v>-23.093879999999999</v>
      </c>
      <c r="JH45" s="17">
        <v>177.2</v>
      </c>
      <c r="JI45" s="17">
        <v>178.35103000000001</v>
      </c>
      <c r="JJ45" s="17">
        <v>178.35103000000001</v>
      </c>
      <c r="JK45" s="17">
        <v>-1.15103</v>
      </c>
      <c r="JL45" s="17">
        <v>174.9</v>
      </c>
      <c r="JM45" s="17">
        <v>178.35103000000001</v>
      </c>
      <c r="JN45" s="17">
        <v>178.35103000000001</v>
      </c>
      <c r="JO45" s="17">
        <v>-3.4510299999999998</v>
      </c>
      <c r="JP45" s="17">
        <v>209.4</v>
      </c>
      <c r="JQ45" s="17">
        <v>178.35103000000001</v>
      </c>
      <c r="JR45" s="17">
        <v>178.35103000000001</v>
      </c>
      <c r="JS45" s="17">
        <v>31.048970000000001</v>
      </c>
      <c r="JT45" s="17">
        <v>273.60000000000002</v>
      </c>
      <c r="JU45" s="17">
        <v>268.32992000000002</v>
      </c>
      <c r="JV45" s="17">
        <v>268.32992000000002</v>
      </c>
      <c r="JW45" s="17">
        <v>5.2700800000000001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0</v>
      </c>
      <c r="KS45" s="17"/>
      <c r="KT45" s="17"/>
      <c r="KU45" s="17">
        <v>0</v>
      </c>
      <c r="KV45" s="17"/>
      <c r="KW45" s="17"/>
      <c r="KX45" s="17"/>
      <c r="KY45" s="17">
        <v>0</v>
      </c>
      <c r="KZ45" s="17"/>
      <c r="LA45" s="17"/>
      <c r="LB45" s="17"/>
      <c r="LC45" s="17">
        <v>0</v>
      </c>
      <c r="LD45" s="17">
        <v>1.1000000000000001</v>
      </c>
      <c r="LE45" s="17">
        <v>1.1522699999999999</v>
      </c>
      <c r="LF45" s="17">
        <v>1.1522699999999999</v>
      </c>
      <c r="LG45" s="17">
        <v>-5.2269999999999997E-2</v>
      </c>
      <c r="LH45" s="17">
        <v>136.5</v>
      </c>
      <c r="LI45" s="17">
        <v>145.91273000000001</v>
      </c>
      <c r="LJ45" s="17">
        <v>112.66598</v>
      </c>
      <c r="LK45" s="17">
        <v>23.834019999999999</v>
      </c>
      <c r="LL45" s="17">
        <v>103.6</v>
      </c>
      <c r="LM45" s="17">
        <v>91.937579999999997</v>
      </c>
      <c r="LN45" s="17">
        <v>88.376499999999993</v>
      </c>
      <c r="LO45" s="17">
        <v>15.2235</v>
      </c>
      <c r="LP45" s="17">
        <v>63.2</v>
      </c>
      <c r="LQ45" s="17">
        <v>67.133979999999994</v>
      </c>
      <c r="LR45" s="17">
        <v>67.133979999999994</v>
      </c>
      <c r="LS45" s="17">
        <v>-3.93398</v>
      </c>
      <c r="LT45" s="17">
        <v>75.099999999999994</v>
      </c>
      <c r="LU45" s="17">
        <v>72.37388</v>
      </c>
      <c r="LV45" s="17">
        <v>72.37388</v>
      </c>
      <c r="LW45" s="17">
        <v>2.7261199999999999</v>
      </c>
      <c r="LX45" s="17">
        <v>29.8</v>
      </c>
      <c r="LY45" s="17">
        <v>29.951460000000001</v>
      </c>
      <c r="LZ45" s="17">
        <v>29.951460000000001</v>
      </c>
      <c r="MA45" s="17">
        <v>-0.15146000000000001</v>
      </c>
      <c r="MB45" s="17"/>
      <c r="MC45" s="17"/>
      <c r="MD45" s="17"/>
      <c r="ME45" s="17">
        <v>0</v>
      </c>
      <c r="MF45" s="17"/>
      <c r="MG45" s="17"/>
      <c r="MH45" s="17"/>
      <c r="MI45" s="17">
        <v>0</v>
      </c>
      <c r="MJ45" s="17"/>
      <c r="MK45" s="17"/>
      <c r="ML45" s="17"/>
      <c r="MM45" s="17">
        <v>0</v>
      </c>
      <c r="MN45" s="17">
        <v>146.19999999999999</v>
      </c>
      <c r="MO45" s="17">
        <v>149.62415999999999</v>
      </c>
      <c r="MP45" s="17">
        <v>158.56295</v>
      </c>
      <c r="MQ45" s="17">
        <v>-12.36295</v>
      </c>
      <c r="MR45" s="17">
        <v>148.5</v>
      </c>
      <c r="MS45" s="17">
        <v>149.62415999999999</v>
      </c>
      <c r="MT45" s="17">
        <v>158.56295</v>
      </c>
      <c r="MU45" s="17">
        <v>-10.062950000000001</v>
      </c>
      <c r="MV45" s="17">
        <v>150.30000000000001</v>
      </c>
      <c r="MW45" s="17">
        <v>150.07347999999999</v>
      </c>
      <c r="MX45" s="17">
        <v>159.03910999999999</v>
      </c>
      <c r="MY45" s="17">
        <v>-8.7391100000000002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196.2</v>
      </c>
      <c r="NU45" s="17">
        <v>192.22092000000001</v>
      </c>
      <c r="NV45" s="17">
        <v>192.22092000000001</v>
      </c>
      <c r="NW45" s="17">
        <v>3.9790800000000002</v>
      </c>
      <c r="NX45" s="17">
        <v>96.7</v>
      </c>
      <c r="NY45" s="17">
        <v>96.399079999999998</v>
      </c>
      <c r="NZ45" s="17">
        <v>96.399079999999998</v>
      </c>
      <c r="OA45" s="17">
        <v>0.30092000000000002</v>
      </c>
      <c r="OB45" s="17">
        <v>0</v>
      </c>
      <c r="OC45" s="17"/>
      <c r="OD45" s="17"/>
      <c r="OE45" s="17">
        <v>0</v>
      </c>
      <c r="OF45" s="17">
        <v>112.2</v>
      </c>
      <c r="OG45" s="17">
        <v>77.593580000000003</v>
      </c>
      <c r="OH45" s="17">
        <v>83.17</v>
      </c>
      <c r="OI45" s="17">
        <v>29.03</v>
      </c>
      <c r="OJ45" s="17">
        <v>0</v>
      </c>
      <c r="OK45" s="17"/>
      <c r="OL45" s="17"/>
      <c r="OM45" s="17">
        <v>0</v>
      </c>
      <c r="ON45" s="17">
        <v>18</v>
      </c>
      <c r="OO45" s="17">
        <v>16.661000000000001</v>
      </c>
      <c r="OP45" s="17">
        <v>16.661000000000001</v>
      </c>
      <c r="OQ45" s="17">
        <v>1.339</v>
      </c>
      <c r="OR45" s="17">
        <v>0</v>
      </c>
      <c r="OS45" s="17"/>
      <c r="OT45" s="17"/>
      <c r="OU45" s="17">
        <v>0</v>
      </c>
      <c r="OV45" s="17">
        <v>8</v>
      </c>
      <c r="OW45" s="17">
        <v>7.8</v>
      </c>
      <c r="OX45" s="17">
        <v>7.8</v>
      </c>
      <c r="OY45" s="17">
        <v>0.2</v>
      </c>
      <c r="OZ45" s="17"/>
      <c r="PA45" s="17"/>
      <c r="PB45" s="17"/>
      <c r="PC45" s="17">
        <v>0</v>
      </c>
      <c r="PD45" s="17">
        <v>9.9</v>
      </c>
      <c r="PE45" s="17">
        <v>9</v>
      </c>
      <c r="PF45" s="17">
        <v>9</v>
      </c>
      <c r="PG45" s="17">
        <v>0.9</v>
      </c>
      <c r="PH45" s="17">
        <v>3.3</v>
      </c>
      <c r="PI45" s="17">
        <v>1.5121100000000001</v>
      </c>
      <c r="PJ45" s="17">
        <v>4.0112500000000004</v>
      </c>
      <c r="PK45" s="17">
        <v>-0.71125000000000005</v>
      </c>
      <c r="PL45" s="17">
        <v>0.3</v>
      </c>
      <c r="PM45" s="17">
        <v>1</v>
      </c>
      <c r="PN45" s="17">
        <v>1</v>
      </c>
      <c r="PO45" s="17">
        <v>-0.7</v>
      </c>
      <c r="PP45" s="17">
        <v>3.2</v>
      </c>
      <c r="PQ45" s="17">
        <v>2.8</v>
      </c>
      <c r="PR45" s="17">
        <v>2.8</v>
      </c>
      <c r="PS45" s="17">
        <v>0.4</v>
      </c>
      <c r="PT45" s="17">
        <v>2</v>
      </c>
      <c r="PU45" s="17">
        <v>2.2000000000000002</v>
      </c>
      <c r="PV45" s="17">
        <v>2.2000000000000002</v>
      </c>
      <c r="PW45" s="17">
        <v>-0.2</v>
      </c>
      <c r="PX45" s="17">
        <v>20</v>
      </c>
      <c r="PY45" s="17">
        <v>19.417480000000001</v>
      </c>
      <c r="PZ45" s="17">
        <v>19.417480000000001</v>
      </c>
      <c r="QA45" s="17">
        <v>0.58252000000000004</v>
      </c>
      <c r="QB45" s="17">
        <v>7.7</v>
      </c>
      <c r="QC45" s="17">
        <v>5.7</v>
      </c>
      <c r="QD45" s="17">
        <v>5.7</v>
      </c>
      <c r="QE45" s="17">
        <v>2</v>
      </c>
      <c r="QF45" s="17">
        <v>4</v>
      </c>
      <c r="QG45" s="17">
        <v>7</v>
      </c>
      <c r="QH45" s="17">
        <v>7</v>
      </c>
      <c r="QI45" s="17">
        <v>-3</v>
      </c>
      <c r="QJ45" s="17">
        <v>3.3</v>
      </c>
      <c r="QK45" s="17">
        <v>3.4</v>
      </c>
      <c r="QL45" s="17">
        <v>3.4</v>
      </c>
      <c r="QM45" s="17">
        <v>-0.1</v>
      </c>
      <c r="QN45" s="17">
        <v>18.399999999999999</v>
      </c>
      <c r="QO45" s="17">
        <v>17.864080000000001</v>
      </c>
      <c r="QP45" s="17">
        <v>17.864080000000001</v>
      </c>
      <c r="QQ45" s="17">
        <v>0.53591999999999995</v>
      </c>
      <c r="QR45" s="17">
        <v>0</v>
      </c>
      <c r="QS45" s="17"/>
      <c r="QT45" s="17"/>
      <c r="QU45" s="17">
        <v>0</v>
      </c>
      <c r="QV45" s="17">
        <v>0</v>
      </c>
      <c r="QW45" s="17"/>
      <c r="QX45" s="17"/>
      <c r="QY45" s="17">
        <v>0</v>
      </c>
      <c r="QZ45" s="17">
        <v>25.5</v>
      </c>
      <c r="RA45" s="17">
        <v>15.196999999999999</v>
      </c>
      <c r="RB45" s="17">
        <v>15.196999999999999</v>
      </c>
      <c r="RC45" s="17">
        <v>10.303000000000001</v>
      </c>
      <c r="RD45" s="17">
        <v>73.8</v>
      </c>
      <c r="RE45" s="17">
        <v>48.304000000000002</v>
      </c>
      <c r="RF45" s="17">
        <v>48.304000000000002</v>
      </c>
      <c r="RG45" s="17">
        <v>25.495999999999999</v>
      </c>
      <c r="RH45" s="17">
        <v>0</v>
      </c>
      <c r="RI45" s="17"/>
      <c r="RJ45" s="17"/>
      <c r="RK45" s="17">
        <v>0</v>
      </c>
      <c r="RL45" s="17">
        <v>2.1</v>
      </c>
      <c r="RM45" s="17">
        <v>2.4</v>
      </c>
      <c r="RN45" s="17">
        <v>2.4</v>
      </c>
      <c r="RO45" s="17">
        <v>-0.3</v>
      </c>
      <c r="RP45" s="17">
        <v>0</v>
      </c>
      <c r="RQ45" s="17"/>
      <c r="RR45" s="17"/>
      <c r="RS45" s="17">
        <v>0</v>
      </c>
      <c r="RT45" s="17">
        <v>0</v>
      </c>
      <c r="RU45" s="17"/>
      <c r="RV45" s="17"/>
      <c r="RW45" s="17">
        <v>0</v>
      </c>
      <c r="RX45" s="17">
        <v>0</v>
      </c>
      <c r="RY45" s="17"/>
      <c r="RZ45" s="17"/>
      <c r="SA45" s="17">
        <v>0</v>
      </c>
      <c r="SB45" s="17">
        <v>2.4</v>
      </c>
      <c r="SC45" s="17">
        <v>2.3490000000000002</v>
      </c>
      <c r="SD45" s="17">
        <v>2.3490000000000002</v>
      </c>
      <c r="SE45" s="17">
        <v>5.0999999999999997E-2</v>
      </c>
      <c r="SF45" s="17">
        <v>16.899999999999999</v>
      </c>
      <c r="SG45" s="17">
        <v>16.01962</v>
      </c>
      <c r="SH45" s="17">
        <v>19.772790000000001</v>
      </c>
      <c r="SI45" s="17">
        <v>-2.8727900000000002</v>
      </c>
      <c r="SJ45" s="17">
        <v>1.4</v>
      </c>
      <c r="SK45" s="17">
        <v>1.556</v>
      </c>
      <c r="SL45" s="17">
        <v>1.556</v>
      </c>
      <c r="SM45" s="17">
        <v>-0.156</v>
      </c>
      <c r="SN45" s="17">
        <v>0.3</v>
      </c>
      <c r="SO45" s="17">
        <v>0.4</v>
      </c>
      <c r="SP45" s="17">
        <v>0.4</v>
      </c>
      <c r="SQ45" s="17">
        <v>-0.1</v>
      </c>
      <c r="SR45" s="17">
        <v>5.3</v>
      </c>
      <c r="SS45" s="17">
        <v>4.9000000000000004</v>
      </c>
      <c r="ST45" s="17">
        <v>4.9000000000000004</v>
      </c>
      <c r="SU45" s="17">
        <v>0.4</v>
      </c>
      <c r="SV45" s="17">
        <v>2.7</v>
      </c>
      <c r="SW45" s="17">
        <v>3</v>
      </c>
      <c r="SX45" s="17">
        <v>3</v>
      </c>
      <c r="SY45" s="17">
        <v>-0.3</v>
      </c>
      <c r="SZ45" s="17">
        <v>4.3</v>
      </c>
      <c r="TA45" s="17">
        <v>3.5</v>
      </c>
      <c r="TB45" s="17">
        <v>3.5</v>
      </c>
      <c r="TC45" s="17">
        <v>0.8</v>
      </c>
      <c r="TD45" s="17">
        <v>6.3</v>
      </c>
      <c r="TE45" s="17">
        <v>5.5</v>
      </c>
      <c r="TF45" s="17">
        <v>5.5</v>
      </c>
      <c r="TG45" s="17">
        <v>0.8</v>
      </c>
      <c r="TH45" s="17">
        <v>16.100000000000001</v>
      </c>
      <c r="TI45" s="17">
        <v>9.5</v>
      </c>
      <c r="TJ45" s="17">
        <v>9.5</v>
      </c>
      <c r="TK45" s="17">
        <v>6.6</v>
      </c>
      <c r="TL45" s="17">
        <v>25.7</v>
      </c>
      <c r="TM45" s="17">
        <v>22.138000000000002</v>
      </c>
      <c r="TN45" s="17">
        <v>22.138000000000002</v>
      </c>
      <c r="TO45" s="17">
        <v>3.5619999999999998</v>
      </c>
      <c r="TP45" s="17">
        <v>0</v>
      </c>
      <c r="TQ45" s="17">
        <v>36.417999999999999</v>
      </c>
      <c r="TR45" s="17">
        <v>36.417999999999999</v>
      </c>
      <c r="TS45" s="17">
        <v>-36.417999999999999</v>
      </c>
      <c r="TT45" s="17">
        <v>0</v>
      </c>
      <c r="TU45" s="17"/>
      <c r="TV45" s="17"/>
      <c r="TW45" s="17">
        <v>0</v>
      </c>
      <c r="TX45" s="17">
        <v>62.8</v>
      </c>
      <c r="TY45" s="17">
        <v>77.882000000000005</v>
      </c>
      <c r="TZ45" s="17">
        <v>55.628999999999998</v>
      </c>
      <c r="UA45" s="17">
        <v>7.1710000000000003</v>
      </c>
      <c r="UB45" s="17">
        <v>88.3</v>
      </c>
      <c r="UC45" s="17">
        <v>93.144999999999996</v>
      </c>
      <c r="UD45" s="17">
        <v>71.649000000000001</v>
      </c>
      <c r="UE45" s="17">
        <v>16.651</v>
      </c>
      <c r="UF45" s="17">
        <v>8.8000000000000007</v>
      </c>
      <c r="UG45" s="17">
        <v>4.5119999999999996</v>
      </c>
      <c r="UH45" s="17">
        <v>4.5119999999999996</v>
      </c>
      <c r="UI45" s="17">
        <v>4.2880000000000003</v>
      </c>
      <c r="UJ45" s="17">
        <v>5.5</v>
      </c>
      <c r="UK45" s="17">
        <v>3.504</v>
      </c>
      <c r="UL45" s="17">
        <v>3.504</v>
      </c>
      <c r="UM45" s="17">
        <v>1.996</v>
      </c>
      <c r="UN45" s="17">
        <v>10.5</v>
      </c>
      <c r="UO45" s="17">
        <v>5.2</v>
      </c>
      <c r="UP45" s="17">
        <v>5.2</v>
      </c>
      <c r="UQ45" s="17">
        <v>5.3</v>
      </c>
      <c r="UR45" s="17">
        <v>3</v>
      </c>
      <c r="US45" s="17">
        <v>2</v>
      </c>
      <c r="UT45" s="17">
        <v>2</v>
      </c>
      <c r="UU45" s="17">
        <v>1</v>
      </c>
      <c r="UV45" s="17"/>
      <c r="UW45" s="17"/>
      <c r="UX45" s="17"/>
      <c r="UY45" s="17">
        <v>0</v>
      </c>
      <c r="UZ45" s="17">
        <v>4.5</v>
      </c>
      <c r="VA45" s="17">
        <v>4</v>
      </c>
      <c r="VB45" s="17">
        <v>4</v>
      </c>
      <c r="VC45" s="17">
        <v>0.5</v>
      </c>
      <c r="VD45" s="17">
        <v>5</v>
      </c>
      <c r="VE45" s="17">
        <v>4.5</v>
      </c>
      <c r="VF45" s="17">
        <v>4.5</v>
      </c>
      <c r="VG45" s="17">
        <v>0.5</v>
      </c>
      <c r="VH45" s="17">
        <v>5.2</v>
      </c>
      <c r="VI45" s="17">
        <v>4.7</v>
      </c>
      <c r="VJ45" s="17">
        <v>4.7</v>
      </c>
      <c r="VK45" s="17">
        <v>0.5</v>
      </c>
      <c r="VL45" s="17">
        <v>15.5</v>
      </c>
      <c r="VM45" s="17">
        <v>15.084</v>
      </c>
      <c r="VN45" s="17">
        <v>15.084</v>
      </c>
      <c r="VO45" s="17">
        <v>0.41599999999999998</v>
      </c>
      <c r="VP45" s="17">
        <v>0</v>
      </c>
      <c r="VQ45" s="17"/>
      <c r="VR45" s="17"/>
      <c r="VS45" s="17">
        <v>0</v>
      </c>
      <c r="VT45" s="17">
        <v>0</v>
      </c>
      <c r="VU45" s="17"/>
      <c r="VV45" s="17"/>
      <c r="VW45" s="17">
        <v>0</v>
      </c>
      <c r="VX45" s="17">
        <v>0</v>
      </c>
      <c r="VY45" s="17"/>
      <c r="VZ45" s="17"/>
      <c r="WA45" s="17">
        <v>0</v>
      </c>
      <c r="WB45" s="17">
        <v>0.6</v>
      </c>
      <c r="WC45" s="17">
        <v>0.6</v>
      </c>
      <c r="WD45" s="17">
        <v>0.6</v>
      </c>
      <c r="WE45" s="17">
        <v>0</v>
      </c>
      <c r="WF45" s="17">
        <v>117.2</v>
      </c>
      <c r="WG45" s="17">
        <v>102</v>
      </c>
      <c r="WH45" s="17">
        <v>102</v>
      </c>
      <c r="WI45" s="17">
        <v>15.2</v>
      </c>
      <c r="WJ45" s="17">
        <v>91.8</v>
      </c>
      <c r="WK45" s="17">
        <v>86</v>
      </c>
      <c r="WL45" s="17">
        <v>86</v>
      </c>
      <c r="WM45" s="17">
        <v>5.8</v>
      </c>
      <c r="WN45" s="17">
        <v>0</v>
      </c>
      <c r="WO45" s="17"/>
      <c r="WP45" s="17"/>
      <c r="WQ45" s="17">
        <v>0</v>
      </c>
      <c r="WR45" s="17">
        <v>0</v>
      </c>
      <c r="WS45" s="17"/>
      <c r="WT45" s="17"/>
      <c r="WU45" s="17">
        <v>0</v>
      </c>
      <c r="WV45" s="17">
        <v>8.6</v>
      </c>
      <c r="WW45" s="17">
        <v>10</v>
      </c>
      <c r="WX45" s="17">
        <v>10</v>
      </c>
      <c r="WY45" s="17">
        <v>-1.4</v>
      </c>
      <c r="WZ45" s="17">
        <v>18.8</v>
      </c>
      <c r="XA45" s="17">
        <v>18.4466</v>
      </c>
      <c r="XB45" s="17">
        <v>18.4466</v>
      </c>
      <c r="XC45" s="17">
        <v>0.35339999999999999</v>
      </c>
      <c r="XD45" s="17">
        <v>10</v>
      </c>
      <c r="XE45" s="17">
        <v>10.8</v>
      </c>
      <c r="XF45" s="17">
        <v>10.8</v>
      </c>
      <c r="XG45" s="17">
        <v>-0.8</v>
      </c>
      <c r="XH45" s="17">
        <v>35.6</v>
      </c>
      <c r="XI45" s="17">
        <v>32</v>
      </c>
      <c r="XJ45" s="17">
        <v>22.5</v>
      </c>
      <c r="XK45" s="17">
        <v>13.1</v>
      </c>
      <c r="XL45" s="17">
        <v>25.9</v>
      </c>
      <c r="XM45" s="17">
        <v>32</v>
      </c>
      <c r="XN45" s="17">
        <v>22.5</v>
      </c>
      <c r="XO45" s="17">
        <v>3.4</v>
      </c>
      <c r="XP45" s="17">
        <v>15.4</v>
      </c>
      <c r="XQ45" s="17">
        <v>14</v>
      </c>
      <c r="XR45" s="17">
        <v>14</v>
      </c>
      <c r="XS45" s="17">
        <v>1.4</v>
      </c>
      <c r="XT45" s="17">
        <v>14.6</v>
      </c>
      <c r="XU45" s="17">
        <v>20</v>
      </c>
      <c r="XV45" s="17">
        <v>20</v>
      </c>
      <c r="XW45" s="17">
        <v>-5.4</v>
      </c>
      <c r="XX45" s="17">
        <v>8.3000000000000007</v>
      </c>
      <c r="XY45" s="17">
        <v>8.2100000000000009</v>
      </c>
      <c r="XZ45" s="17">
        <v>8.2100000000000009</v>
      </c>
      <c r="YA45" s="17">
        <v>0.09</v>
      </c>
      <c r="YB45" s="17"/>
      <c r="YC45" s="17"/>
      <c r="YD45" s="17"/>
      <c r="YE45" s="17">
        <v>0</v>
      </c>
      <c r="YF45" s="17"/>
      <c r="YG45" s="17"/>
      <c r="YH45" s="17"/>
      <c r="YI45" s="17">
        <v>0</v>
      </c>
    </row>
    <row r="46" spans="1:659" ht="24" customHeight="1" x14ac:dyDescent="0.3">
      <c r="A46" s="1"/>
      <c r="B46" s="16" t="s">
        <v>48</v>
      </c>
      <c r="C46" s="16" t="s">
        <v>845</v>
      </c>
      <c r="D46" s="17">
        <v>142.5</v>
      </c>
      <c r="E46" s="17">
        <v>111.36759000000001</v>
      </c>
      <c r="F46" s="17">
        <v>140.76480000000001</v>
      </c>
      <c r="G46" s="17">
        <v>1.7352000000000001</v>
      </c>
      <c r="H46" s="17">
        <v>648.79999999999995</v>
      </c>
      <c r="I46" s="17">
        <v>643.65809000000002</v>
      </c>
      <c r="J46" s="17">
        <v>643.65809000000002</v>
      </c>
      <c r="K46" s="17">
        <v>5.1419100000000002</v>
      </c>
      <c r="L46" s="17">
        <v>219.1</v>
      </c>
      <c r="M46" s="17">
        <v>209.39341999999999</v>
      </c>
      <c r="N46" s="17">
        <v>209.39341999999999</v>
      </c>
      <c r="O46" s="17">
        <v>9.7065800000000007</v>
      </c>
      <c r="P46" s="17"/>
      <c r="Q46" s="17"/>
      <c r="R46" s="17"/>
      <c r="S46" s="17">
        <v>0</v>
      </c>
      <c r="T46" s="17"/>
      <c r="U46" s="17"/>
      <c r="V46" s="17"/>
      <c r="W46" s="17">
        <v>0</v>
      </c>
      <c r="X46" s="17">
        <v>40.4</v>
      </c>
      <c r="Y46" s="17">
        <v>30.555340000000001</v>
      </c>
      <c r="Z46" s="17">
        <v>76.798159999999996</v>
      </c>
      <c r="AA46" s="17">
        <v>-36.398159999999997</v>
      </c>
      <c r="AB46" s="17">
        <v>74.8</v>
      </c>
      <c r="AC46" s="17">
        <v>91.606229999999996</v>
      </c>
      <c r="AD46" s="17">
        <v>91.364000000000004</v>
      </c>
      <c r="AE46" s="17">
        <v>-16.564</v>
      </c>
      <c r="AF46" s="17"/>
      <c r="AG46" s="17"/>
      <c r="AH46" s="17"/>
      <c r="AI46" s="17">
        <v>0</v>
      </c>
      <c r="AJ46" s="17"/>
      <c r="AK46" s="17"/>
      <c r="AL46" s="17"/>
      <c r="AM46" s="17">
        <v>0</v>
      </c>
      <c r="AN46" s="17">
        <v>166.4</v>
      </c>
      <c r="AO46" s="17">
        <v>194.89606000000001</v>
      </c>
      <c r="AP46" s="17">
        <v>196.22801999999999</v>
      </c>
      <c r="AQ46" s="17">
        <v>-29.828019999999999</v>
      </c>
      <c r="AR46" s="17">
        <v>166.8</v>
      </c>
      <c r="AS46" s="17">
        <v>194.89606000000001</v>
      </c>
      <c r="AT46" s="17">
        <v>196.22801999999999</v>
      </c>
      <c r="AU46" s="17">
        <v>-29.42802</v>
      </c>
      <c r="AV46" s="17">
        <v>166.6</v>
      </c>
      <c r="AW46" s="17">
        <v>194.89606000000001</v>
      </c>
      <c r="AX46" s="17">
        <v>196.22801999999999</v>
      </c>
      <c r="AY46" s="17">
        <v>-29.628019999999999</v>
      </c>
      <c r="AZ46" s="17">
        <v>250.9</v>
      </c>
      <c r="BA46" s="17">
        <v>293.22199999999998</v>
      </c>
      <c r="BB46" s="17">
        <v>295.22593999999998</v>
      </c>
      <c r="BC46" s="17">
        <v>-44.325940000000003</v>
      </c>
      <c r="BD46" s="17">
        <v>215.7</v>
      </c>
      <c r="BE46" s="17">
        <v>208.07390000000001</v>
      </c>
      <c r="BF46" s="17">
        <v>208.07390000000001</v>
      </c>
      <c r="BG46" s="17">
        <v>7.6261000000000001</v>
      </c>
      <c r="BH46" s="17">
        <v>111.2</v>
      </c>
      <c r="BI46" s="17">
        <v>104.34936999999999</v>
      </c>
      <c r="BJ46" s="17">
        <v>104.34936999999999</v>
      </c>
      <c r="BK46" s="17">
        <v>6.8506299999999998</v>
      </c>
      <c r="BL46" s="17">
        <v>303.5</v>
      </c>
      <c r="BM46" s="17">
        <v>381.30583000000001</v>
      </c>
      <c r="BN46" s="17">
        <v>381.30583000000001</v>
      </c>
      <c r="BO46" s="17">
        <v>-77.80583</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122.8</v>
      </c>
      <c r="CK46" s="17">
        <v>111.2509</v>
      </c>
      <c r="CL46" s="17">
        <v>111.2509</v>
      </c>
      <c r="CM46" s="17">
        <v>11.549099999999999</v>
      </c>
      <c r="CN46" s="17">
        <v>8.3000000000000007</v>
      </c>
      <c r="CO46" s="17">
        <v>5.1333399999999996</v>
      </c>
      <c r="CP46" s="17">
        <v>5.1333399999999996</v>
      </c>
      <c r="CQ46" s="17">
        <v>3.1666599999999998</v>
      </c>
      <c r="CR46" s="17">
        <v>6.2</v>
      </c>
      <c r="CS46" s="17">
        <v>2.8177599999999998</v>
      </c>
      <c r="CT46" s="17">
        <v>2.8177599999999998</v>
      </c>
      <c r="CU46" s="17">
        <v>3.3822399999999999</v>
      </c>
      <c r="CV46" s="17">
        <v>0</v>
      </c>
      <c r="CW46" s="17"/>
      <c r="CX46" s="17">
        <v>22.389009999999999</v>
      </c>
      <c r="CY46" s="17">
        <v>-22.389009999999999</v>
      </c>
      <c r="CZ46" s="17">
        <v>6.8</v>
      </c>
      <c r="DA46" s="17">
        <v>6.8787000000000003</v>
      </c>
      <c r="DB46" s="17">
        <v>6.8787000000000003</v>
      </c>
      <c r="DC46" s="17">
        <v>-7.8700000000000006E-2</v>
      </c>
      <c r="DD46" s="17">
        <v>14.8</v>
      </c>
      <c r="DE46" s="17">
        <v>14.919420000000001</v>
      </c>
      <c r="DF46" s="17">
        <v>12.669079999999999</v>
      </c>
      <c r="DG46" s="17">
        <v>2.1309200000000001</v>
      </c>
      <c r="DH46" s="17">
        <v>121.8</v>
      </c>
      <c r="DI46" s="17">
        <v>123.79978</v>
      </c>
      <c r="DJ46" s="17">
        <v>88.176169999999999</v>
      </c>
      <c r="DK46" s="17">
        <v>33.623829999999998</v>
      </c>
      <c r="DL46" s="17"/>
      <c r="DM46" s="17"/>
      <c r="DN46" s="17"/>
      <c r="DO46" s="17">
        <v>0</v>
      </c>
      <c r="DP46" s="17"/>
      <c r="DQ46" s="17"/>
      <c r="DR46" s="17"/>
      <c r="DS46" s="17">
        <v>0</v>
      </c>
      <c r="DT46" s="17"/>
      <c r="DU46" s="17"/>
      <c r="DV46" s="17"/>
      <c r="DW46" s="17">
        <v>0</v>
      </c>
      <c r="DX46" s="17"/>
      <c r="DY46" s="17"/>
      <c r="DZ46" s="17"/>
      <c r="EA46" s="17">
        <v>0</v>
      </c>
      <c r="EB46" s="17">
        <v>55.8</v>
      </c>
      <c r="EC46" s="17">
        <v>56.515709999999999</v>
      </c>
      <c r="ED46" s="17">
        <v>56.515709999999999</v>
      </c>
      <c r="EE46" s="17">
        <v>-0.71570999999999996</v>
      </c>
      <c r="EF46" s="17">
        <v>93.3</v>
      </c>
      <c r="EG46" s="17">
        <v>93.979529999999997</v>
      </c>
      <c r="EH46" s="17">
        <v>94.599450000000004</v>
      </c>
      <c r="EI46" s="17">
        <v>-1.29945</v>
      </c>
      <c r="EJ46" s="17"/>
      <c r="EK46" s="17"/>
      <c r="EL46" s="17"/>
      <c r="EM46" s="17">
        <v>0</v>
      </c>
      <c r="EN46" s="17"/>
      <c r="EO46" s="17"/>
      <c r="EP46" s="17"/>
      <c r="EQ46" s="17">
        <v>0</v>
      </c>
      <c r="ER46" s="17"/>
      <c r="ES46" s="17"/>
      <c r="ET46" s="17"/>
      <c r="EU46" s="17">
        <v>0</v>
      </c>
      <c r="EV46" s="17">
        <v>6.5</v>
      </c>
      <c r="EW46" s="17">
        <v>6.39</v>
      </c>
      <c r="EX46" s="17">
        <v>6.39</v>
      </c>
      <c r="EY46" s="17">
        <v>0.11</v>
      </c>
      <c r="EZ46" s="17">
        <v>293.7</v>
      </c>
      <c r="FA46" s="17">
        <v>228.45631</v>
      </c>
      <c r="FB46" s="17">
        <v>202.15083999999999</v>
      </c>
      <c r="FC46" s="17">
        <v>91.549160000000001</v>
      </c>
      <c r="FD46" s="17">
        <v>32</v>
      </c>
      <c r="FE46" s="17">
        <v>34.788629999999998</v>
      </c>
      <c r="FF46" s="17">
        <v>34.788629999999998</v>
      </c>
      <c r="FG46" s="17">
        <v>-2.7886299999999999</v>
      </c>
      <c r="FH46" s="17">
        <v>47.6</v>
      </c>
      <c r="FI46" s="17">
        <v>47.815579999999997</v>
      </c>
      <c r="FJ46" s="17">
        <v>119.15169</v>
      </c>
      <c r="FK46" s="17">
        <v>-71.551689999999994</v>
      </c>
      <c r="FL46" s="17">
        <v>21.1</v>
      </c>
      <c r="FM46" s="17">
        <v>19.79213</v>
      </c>
      <c r="FN46" s="17">
        <v>19.79213</v>
      </c>
      <c r="FO46" s="17">
        <v>1.3078700000000001</v>
      </c>
      <c r="FP46" s="17">
        <v>18.600000000000001</v>
      </c>
      <c r="FQ46" s="17">
        <v>19.192229999999999</v>
      </c>
      <c r="FR46" s="17">
        <v>17.562139999999999</v>
      </c>
      <c r="FS46" s="17">
        <v>1.03786</v>
      </c>
      <c r="FT46" s="17">
        <v>14.3</v>
      </c>
      <c r="FU46" s="17">
        <v>13.1068</v>
      </c>
      <c r="FV46" s="17">
        <v>13.1068</v>
      </c>
      <c r="FW46" s="17">
        <v>1.1932</v>
      </c>
      <c r="FX46" s="17">
        <v>65.3</v>
      </c>
      <c r="FY46" s="17">
        <v>60.791670000000003</v>
      </c>
      <c r="FZ46" s="17">
        <v>60.791670000000003</v>
      </c>
      <c r="GA46" s="17">
        <v>4.5083299999999999</v>
      </c>
      <c r="GB46" s="17">
        <v>183.1</v>
      </c>
      <c r="GC46" s="17">
        <v>184.91498000000001</v>
      </c>
      <c r="GD46" s="17">
        <v>184.91498000000001</v>
      </c>
      <c r="GE46" s="17">
        <v>-1.81498</v>
      </c>
      <c r="GF46" s="17">
        <v>183.5</v>
      </c>
      <c r="GG46" s="17">
        <v>184.91498000000001</v>
      </c>
      <c r="GH46" s="17">
        <v>184.91498000000001</v>
      </c>
      <c r="GI46" s="17">
        <v>-1.4149799999999999</v>
      </c>
      <c r="GJ46" s="17">
        <v>184.4</v>
      </c>
      <c r="GK46" s="17">
        <v>185.47028</v>
      </c>
      <c r="GL46" s="17">
        <v>185.47028</v>
      </c>
      <c r="GM46" s="17">
        <v>-1.0702799999999999</v>
      </c>
      <c r="GN46" s="17">
        <v>65.5</v>
      </c>
      <c r="GO46" s="17">
        <v>77.985349999999997</v>
      </c>
      <c r="GP46" s="17">
        <v>68.549400000000006</v>
      </c>
      <c r="GQ46" s="17">
        <v>-3.0493999999999999</v>
      </c>
      <c r="GR46" s="17">
        <v>8.1999999999999993</v>
      </c>
      <c r="GS46" s="17">
        <v>5.5404</v>
      </c>
      <c r="GT46" s="17">
        <v>9.09</v>
      </c>
      <c r="GU46" s="17">
        <v>-0.89</v>
      </c>
      <c r="GV46" s="17">
        <v>5.3</v>
      </c>
      <c r="GW46" s="17">
        <v>5.8124000000000002</v>
      </c>
      <c r="GX46" s="17">
        <v>9.8520199999999996</v>
      </c>
      <c r="GY46" s="17">
        <v>-4.5520199999999997</v>
      </c>
      <c r="GZ46" s="17">
        <v>24.6</v>
      </c>
      <c r="HA46" s="17">
        <v>24.058299999999999</v>
      </c>
      <c r="HB46" s="17">
        <v>34.47804</v>
      </c>
      <c r="HC46" s="17">
        <v>-9.8780400000000004</v>
      </c>
      <c r="HD46" s="17">
        <v>30.7</v>
      </c>
      <c r="HE46" s="17">
        <v>35.346119999999999</v>
      </c>
      <c r="HF46" s="17">
        <v>35.346119999999999</v>
      </c>
      <c r="HG46" s="17">
        <v>-4.6461199999999998</v>
      </c>
      <c r="HH46" s="17">
        <v>2</v>
      </c>
      <c r="HI46" s="17">
        <v>1.97359</v>
      </c>
      <c r="HJ46" s="17">
        <v>1.97359</v>
      </c>
      <c r="HK46" s="17">
        <v>2.6409999999999999E-2</v>
      </c>
      <c r="HL46" s="17">
        <v>16</v>
      </c>
      <c r="HM46" s="17">
        <v>16.664079999999998</v>
      </c>
      <c r="HN46" s="17">
        <v>16.664079999999998</v>
      </c>
      <c r="HO46" s="17">
        <v>-0.66408</v>
      </c>
      <c r="HP46" s="17">
        <v>141.1</v>
      </c>
      <c r="HQ46" s="17">
        <v>143.32391999999999</v>
      </c>
      <c r="HR46" s="17">
        <v>127.07893</v>
      </c>
      <c r="HS46" s="17">
        <v>14.02107</v>
      </c>
      <c r="HT46" s="17"/>
      <c r="HU46" s="17"/>
      <c r="HV46" s="17"/>
      <c r="HW46" s="17">
        <v>0</v>
      </c>
      <c r="HX46" s="17"/>
      <c r="HY46" s="17"/>
      <c r="HZ46" s="17"/>
      <c r="IA46" s="17">
        <v>0</v>
      </c>
      <c r="IB46" s="17">
        <v>63</v>
      </c>
      <c r="IC46" s="17">
        <v>70.641890000000004</v>
      </c>
      <c r="ID46" s="17">
        <v>85.482579999999999</v>
      </c>
      <c r="IE46" s="17">
        <v>-22.482579999999999</v>
      </c>
      <c r="IF46" s="17"/>
      <c r="IG46" s="17"/>
      <c r="IH46" s="17"/>
      <c r="II46" s="17">
        <v>0</v>
      </c>
      <c r="IJ46" s="17"/>
      <c r="IK46" s="17"/>
      <c r="IL46" s="17"/>
      <c r="IM46" s="17">
        <v>0</v>
      </c>
      <c r="IN46" s="17">
        <v>47</v>
      </c>
      <c r="IO46" s="17">
        <v>48.181449999999998</v>
      </c>
      <c r="IP46" s="17">
        <v>48.181449999999998</v>
      </c>
      <c r="IQ46" s="17">
        <v>-1.1814499999999999</v>
      </c>
      <c r="IR46" s="17"/>
      <c r="IS46" s="17"/>
      <c r="IT46" s="17"/>
      <c r="IU46" s="17">
        <v>0</v>
      </c>
      <c r="IV46" s="17"/>
      <c r="IW46" s="17"/>
      <c r="IX46" s="17"/>
      <c r="IY46" s="17">
        <v>0</v>
      </c>
      <c r="IZ46" s="17"/>
      <c r="JA46" s="17"/>
      <c r="JB46" s="17"/>
      <c r="JC46" s="17">
        <v>0</v>
      </c>
      <c r="JD46" s="17">
        <v>40.700000000000003</v>
      </c>
      <c r="JE46" s="17">
        <v>67.149450000000002</v>
      </c>
      <c r="JF46" s="17">
        <v>55.668410000000002</v>
      </c>
      <c r="JG46" s="17">
        <v>-14.96841</v>
      </c>
      <c r="JH46" s="17">
        <v>176.9</v>
      </c>
      <c r="JI46" s="17">
        <v>178.35103000000001</v>
      </c>
      <c r="JJ46" s="17">
        <v>178.35103000000001</v>
      </c>
      <c r="JK46" s="17">
        <v>-1.45103</v>
      </c>
      <c r="JL46" s="17">
        <v>174.5</v>
      </c>
      <c r="JM46" s="17">
        <v>178.35103000000001</v>
      </c>
      <c r="JN46" s="17">
        <v>178.35103000000001</v>
      </c>
      <c r="JO46" s="17">
        <v>-3.8510300000000002</v>
      </c>
      <c r="JP46" s="17">
        <v>208.7</v>
      </c>
      <c r="JQ46" s="17">
        <v>178.35103000000001</v>
      </c>
      <c r="JR46" s="17">
        <v>178.35103000000001</v>
      </c>
      <c r="JS46" s="17">
        <v>30.348970000000001</v>
      </c>
      <c r="JT46" s="17">
        <v>273.60000000000002</v>
      </c>
      <c r="JU46" s="17">
        <v>268.32992000000002</v>
      </c>
      <c r="JV46" s="17">
        <v>268.32992000000002</v>
      </c>
      <c r="JW46" s="17">
        <v>5.2700800000000001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50.5</v>
      </c>
      <c r="KS46" s="17"/>
      <c r="KT46" s="17"/>
      <c r="KU46" s="17">
        <v>50.5</v>
      </c>
      <c r="KV46" s="17"/>
      <c r="KW46" s="17"/>
      <c r="KX46" s="17"/>
      <c r="KY46" s="17">
        <v>0</v>
      </c>
      <c r="KZ46" s="17"/>
      <c r="LA46" s="17"/>
      <c r="LB46" s="17"/>
      <c r="LC46" s="17">
        <v>0</v>
      </c>
      <c r="LD46" s="17">
        <v>1</v>
      </c>
      <c r="LE46" s="17">
        <v>1.1522699999999999</v>
      </c>
      <c r="LF46" s="17">
        <v>1.1522699999999999</v>
      </c>
      <c r="LG46" s="17">
        <v>-0.15226999999999999</v>
      </c>
      <c r="LH46" s="17">
        <v>149</v>
      </c>
      <c r="LI46" s="17">
        <v>145.28868</v>
      </c>
      <c r="LJ46" s="17">
        <v>122.91369</v>
      </c>
      <c r="LK46" s="17">
        <v>26.086310000000001</v>
      </c>
      <c r="LL46" s="17">
        <v>104.5</v>
      </c>
      <c r="LM46" s="17">
        <v>92.214910000000003</v>
      </c>
      <c r="LN46" s="17">
        <v>93.057550000000006</v>
      </c>
      <c r="LO46" s="17">
        <v>11.442449999999999</v>
      </c>
      <c r="LP46" s="17">
        <v>63.4</v>
      </c>
      <c r="LQ46" s="17">
        <v>67.133979999999994</v>
      </c>
      <c r="LR46" s="17">
        <v>67.133979999999994</v>
      </c>
      <c r="LS46" s="17">
        <v>-3.7339799999999999</v>
      </c>
      <c r="LT46" s="17">
        <v>74.900000000000006</v>
      </c>
      <c r="LU46" s="17">
        <v>72.37388</v>
      </c>
      <c r="LV46" s="17">
        <v>72.37388</v>
      </c>
      <c r="LW46" s="17">
        <v>2.5261200000000001</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145.80000000000001</v>
      </c>
      <c r="MO46" s="17">
        <v>149.62415999999999</v>
      </c>
      <c r="MP46" s="17">
        <v>158.56295</v>
      </c>
      <c r="MQ46" s="17">
        <v>-12.76295</v>
      </c>
      <c r="MR46" s="17">
        <v>148.1</v>
      </c>
      <c r="MS46" s="17">
        <v>149.62415999999999</v>
      </c>
      <c r="MT46" s="17">
        <v>158.56295</v>
      </c>
      <c r="MU46" s="17">
        <v>-10.462949999999999</v>
      </c>
      <c r="MV46" s="17">
        <v>149.80000000000001</v>
      </c>
      <c r="MW46" s="17">
        <v>150.07347999999999</v>
      </c>
      <c r="MX46" s="17">
        <v>159.03910999999999</v>
      </c>
      <c r="MY46" s="17">
        <v>-9.2391100000000002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196.2</v>
      </c>
      <c r="NU46" s="17">
        <v>192.22092000000001</v>
      </c>
      <c r="NV46" s="17">
        <v>192.22092000000001</v>
      </c>
      <c r="NW46" s="17">
        <v>3.9790800000000002</v>
      </c>
      <c r="NX46" s="17">
        <v>96.5</v>
      </c>
      <c r="NY46" s="17">
        <v>96.399079999999998</v>
      </c>
      <c r="NZ46" s="17">
        <v>96.399079999999998</v>
      </c>
      <c r="OA46" s="17">
        <v>0.10092</v>
      </c>
      <c r="OB46" s="17">
        <v>0</v>
      </c>
      <c r="OC46" s="17"/>
      <c r="OD46" s="17"/>
      <c r="OE46" s="17">
        <v>0</v>
      </c>
      <c r="OF46" s="17">
        <v>114.3</v>
      </c>
      <c r="OG46" s="17">
        <v>78.120829999999998</v>
      </c>
      <c r="OH46" s="17">
        <v>83.93</v>
      </c>
      <c r="OI46" s="17">
        <v>30.37</v>
      </c>
      <c r="OJ46" s="17">
        <v>0</v>
      </c>
      <c r="OK46" s="17"/>
      <c r="OL46" s="17"/>
      <c r="OM46" s="17">
        <v>0</v>
      </c>
      <c r="ON46" s="17">
        <v>18</v>
      </c>
      <c r="OO46" s="17">
        <v>16.492999999999999</v>
      </c>
      <c r="OP46" s="17">
        <v>16.492999999999999</v>
      </c>
      <c r="OQ46" s="17">
        <v>1.5069999999999999</v>
      </c>
      <c r="OR46" s="17">
        <v>0</v>
      </c>
      <c r="OS46" s="17"/>
      <c r="OT46" s="17"/>
      <c r="OU46" s="17">
        <v>0</v>
      </c>
      <c r="OV46" s="17">
        <v>8.1</v>
      </c>
      <c r="OW46" s="17">
        <v>7.8</v>
      </c>
      <c r="OX46" s="17">
        <v>7.8</v>
      </c>
      <c r="OY46" s="17">
        <v>0.3</v>
      </c>
      <c r="OZ46" s="17"/>
      <c r="PA46" s="17"/>
      <c r="PB46" s="17"/>
      <c r="PC46" s="17">
        <v>0</v>
      </c>
      <c r="PD46" s="17">
        <v>10</v>
      </c>
      <c r="PE46" s="17">
        <v>9</v>
      </c>
      <c r="PF46" s="17">
        <v>9</v>
      </c>
      <c r="PG46" s="17">
        <v>1</v>
      </c>
      <c r="PH46" s="17">
        <v>3.3</v>
      </c>
      <c r="PI46" s="17">
        <v>2.66133</v>
      </c>
      <c r="PJ46" s="17">
        <v>5.67</v>
      </c>
      <c r="PK46" s="17">
        <v>-2.37</v>
      </c>
      <c r="PL46" s="17">
        <v>0.3</v>
      </c>
      <c r="PM46" s="17">
        <v>1</v>
      </c>
      <c r="PN46" s="17">
        <v>1</v>
      </c>
      <c r="PO46" s="17">
        <v>-0.7</v>
      </c>
      <c r="PP46" s="17">
        <v>3.2</v>
      </c>
      <c r="PQ46" s="17">
        <v>2.8</v>
      </c>
      <c r="PR46" s="17">
        <v>2.8</v>
      </c>
      <c r="PS46" s="17">
        <v>0.4</v>
      </c>
      <c r="PT46" s="17">
        <v>2</v>
      </c>
      <c r="PU46" s="17">
        <v>2.2000000000000002</v>
      </c>
      <c r="PV46" s="17">
        <v>2.2000000000000002</v>
      </c>
      <c r="PW46" s="17">
        <v>-0.2</v>
      </c>
      <c r="PX46" s="17">
        <v>20.399999999999999</v>
      </c>
      <c r="PY46" s="17">
        <v>19.417480000000001</v>
      </c>
      <c r="PZ46" s="17">
        <v>19.417480000000001</v>
      </c>
      <c r="QA46" s="17">
        <v>0.98251999999999995</v>
      </c>
      <c r="QB46" s="17">
        <v>7.7</v>
      </c>
      <c r="QC46" s="17">
        <v>5.7</v>
      </c>
      <c r="QD46" s="17">
        <v>5.7</v>
      </c>
      <c r="QE46" s="17">
        <v>2</v>
      </c>
      <c r="QF46" s="17">
        <v>4</v>
      </c>
      <c r="QG46" s="17">
        <v>4</v>
      </c>
      <c r="QH46" s="17">
        <v>4</v>
      </c>
      <c r="QI46" s="17">
        <v>0</v>
      </c>
      <c r="QJ46" s="17">
        <v>3.3</v>
      </c>
      <c r="QK46" s="17">
        <v>3.4</v>
      </c>
      <c r="QL46" s="17">
        <v>3.4</v>
      </c>
      <c r="QM46" s="17">
        <v>-0.1</v>
      </c>
      <c r="QN46" s="17">
        <v>18.399999999999999</v>
      </c>
      <c r="QO46" s="17">
        <v>17.864080000000001</v>
      </c>
      <c r="QP46" s="17">
        <v>17.864080000000001</v>
      </c>
      <c r="QQ46" s="17">
        <v>0.53591999999999995</v>
      </c>
      <c r="QR46" s="17">
        <v>0</v>
      </c>
      <c r="QS46" s="17"/>
      <c r="QT46" s="17"/>
      <c r="QU46" s="17">
        <v>0</v>
      </c>
      <c r="QV46" s="17">
        <v>0</v>
      </c>
      <c r="QW46" s="17"/>
      <c r="QX46" s="17"/>
      <c r="QY46" s="17">
        <v>0</v>
      </c>
      <c r="QZ46" s="17">
        <v>28.7</v>
      </c>
      <c r="RA46" s="17">
        <v>15.497999999999999</v>
      </c>
      <c r="RB46" s="17">
        <v>15.497999999999999</v>
      </c>
      <c r="RC46" s="17">
        <v>13.202</v>
      </c>
      <c r="RD46" s="17">
        <v>70.3</v>
      </c>
      <c r="RE46" s="17">
        <v>48.128999999999998</v>
      </c>
      <c r="RF46" s="17">
        <v>48.128999999999998</v>
      </c>
      <c r="RG46" s="17">
        <v>22.170999999999999</v>
      </c>
      <c r="RH46" s="17">
        <v>0</v>
      </c>
      <c r="RI46" s="17"/>
      <c r="RJ46" s="17"/>
      <c r="RK46" s="17">
        <v>0</v>
      </c>
      <c r="RL46" s="17">
        <v>2.1</v>
      </c>
      <c r="RM46" s="17">
        <v>2.4</v>
      </c>
      <c r="RN46" s="17">
        <v>2.4</v>
      </c>
      <c r="RO46" s="17">
        <v>-0.3</v>
      </c>
      <c r="RP46" s="17">
        <v>0</v>
      </c>
      <c r="RQ46" s="17"/>
      <c r="RR46" s="17"/>
      <c r="RS46" s="17">
        <v>0</v>
      </c>
      <c r="RT46" s="17">
        <v>0</v>
      </c>
      <c r="RU46" s="17"/>
      <c r="RV46" s="17"/>
      <c r="RW46" s="17">
        <v>0</v>
      </c>
      <c r="RX46" s="17">
        <v>0</v>
      </c>
      <c r="RY46" s="17"/>
      <c r="RZ46" s="17"/>
      <c r="SA46" s="17">
        <v>0</v>
      </c>
      <c r="SB46" s="17">
        <v>2.4</v>
      </c>
      <c r="SC46" s="17">
        <v>2.3490000000000002</v>
      </c>
      <c r="SD46" s="17">
        <v>2.3490000000000002</v>
      </c>
      <c r="SE46" s="17">
        <v>5.0999999999999997E-2</v>
      </c>
      <c r="SF46" s="17">
        <v>16.8</v>
      </c>
      <c r="SG46" s="17">
        <v>16.340019999999999</v>
      </c>
      <c r="SH46" s="17">
        <v>19.772790000000001</v>
      </c>
      <c r="SI46" s="17">
        <v>-2.9727899999999998</v>
      </c>
      <c r="SJ46" s="17">
        <v>1.5</v>
      </c>
      <c r="SK46" s="17">
        <v>1.524</v>
      </c>
      <c r="SL46" s="17">
        <v>1.524</v>
      </c>
      <c r="SM46" s="17">
        <v>-2.4E-2</v>
      </c>
      <c r="SN46" s="17">
        <v>0.3</v>
      </c>
      <c r="SO46" s="17">
        <v>0.4</v>
      </c>
      <c r="SP46" s="17">
        <v>0.4</v>
      </c>
      <c r="SQ46" s="17">
        <v>-0.1</v>
      </c>
      <c r="SR46" s="17">
        <v>5.3</v>
      </c>
      <c r="SS46" s="17">
        <v>4.9000000000000004</v>
      </c>
      <c r="ST46" s="17">
        <v>4.9000000000000004</v>
      </c>
      <c r="SU46" s="17">
        <v>0.4</v>
      </c>
      <c r="SV46" s="17">
        <v>2.7</v>
      </c>
      <c r="SW46" s="17">
        <v>3</v>
      </c>
      <c r="SX46" s="17">
        <v>3</v>
      </c>
      <c r="SY46" s="17">
        <v>-0.3</v>
      </c>
      <c r="SZ46" s="17">
        <v>4.5</v>
      </c>
      <c r="TA46" s="17">
        <v>3.5</v>
      </c>
      <c r="TB46" s="17">
        <v>3.5</v>
      </c>
      <c r="TC46" s="17">
        <v>1</v>
      </c>
      <c r="TD46" s="17">
        <v>6.5</v>
      </c>
      <c r="TE46" s="17">
        <v>5.5</v>
      </c>
      <c r="TF46" s="17">
        <v>5.5</v>
      </c>
      <c r="TG46" s="17">
        <v>1</v>
      </c>
      <c r="TH46" s="17">
        <v>16.100000000000001</v>
      </c>
      <c r="TI46" s="17">
        <v>9.5</v>
      </c>
      <c r="TJ46" s="17">
        <v>9.5</v>
      </c>
      <c r="TK46" s="17">
        <v>6.6</v>
      </c>
      <c r="TL46" s="17">
        <v>26.8</v>
      </c>
      <c r="TM46" s="17">
        <v>20.934999999999999</v>
      </c>
      <c r="TN46" s="17">
        <v>20.934999999999999</v>
      </c>
      <c r="TO46" s="17">
        <v>5.8650000000000002</v>
      </c>
      <c r="TP46" s="17">
        <v>10.4</v>
      </c>
      <c r="TQ46" s="17">
        <v>36.679000000000002</v>
      </c>
      <c r="TR46" s="17">
        <v>36.679000000000002</v>
      </c>
      <c r="TS46" s="17">
        <v>-26.279</v>
      </c>
      <c r="TT46" s="17">
        <v>0</v>
      </c>
      <c r="TU46" s="17"/>
      <c r="TV46" s="17"/>
      <c r="TW46" s="17">
        <v>0</v>
      </c>
      <c r="TX46" s="17">
        <v>56.8</v>
      </c>
      <c r="TY46" s="17">
        <v>74.983999999999995</v>
      </c>
      <c r="TZ46" s="17">
        <v>53.558999999999997</v>
      </c>
      <c r="UA46" s="17">
        <v>3.2410000000000001</v>
      </c>
      <c r="UB46" s="17">
        <v>75.099999999999994</v>
      </c>
      <c r="UC46" s="17">
        <v>94.146000000000001</v>
      </c>
      <c r="UD46" s="17">
        <v>72.424000000000007</v>
      </c>
      <c r="UE46" s="17">
        <v>2.6760000000000002</v>
      </c>
      <c r="UF46" s="17">
        <v>9.1999999999999993</v>
      </c>
      <c r="UG46" s="17">
        <v>4.3639999999999999</v>
      </c>
      <c r="UH46" s="17">
        <v>4.3639999999999999</v>
      </c>
      <c r="UI46" s="17">
        <v>4.8360000000000003</v>
      </c>
      <c r="UJ46" s="17">
        <v>5.5</v>
      </c>
      <c r="UK46" s="17">
        <v>3.1339999999999999</v>
      </c>
      <c r="UL46" s="17">
        <v>3.1339999999999999</v>
      </c>
      <c r="UM46" s="17">
        <v>2.3660000000000001</v>
      </c>
      <c r="UN46" s="17">
        <v>10.5</v>
      </c>
      <c r="UO46" s="17">
        <v>5.2</v>
      </c>
      <c r="UP46" s="17">
        <v>5.2</v>
      </c>
      <c r="UQ46" s="17">
        <v>5.3</v>
      </c>
      <c r="UR46" s="17">
        <v>3</v>
      </c>
      <c r="US46" s="17">
        <v>2</v>
      </c>
      <c r="UT46" s="17">
        <v>2</v>
      </c>
      <c r="UU46" s="17">
        <v>1</v>
      </c>
      <c r="UV46" s="17"/>
      <c r="UW46" s="17"/>
      <c r="UX46" s="17"/>
      <c r="UY46" s="17">
        <v>0</v>
      </c>
      <c r="UZ46" s="17">
        <v>4.7</v>
      </c>
      <c r="VA46" s="17">
        <v>4</v>
      </c>
      <c r="VB46" s="17">
        <v>4</v>
      </c>
      <c r="VC46" s="17">
        <v>0.7</v>
      </c>
      <c r="VD46" s="17">
        <v>5</v>
      </c>
      <c r="VE46" s="17">
        <v>4.5</v>
      </c>
      <c r="VF46" s="17">
        <v>4.5</v>
      </c>
      <c r="VG46" s="17">
        <v>0.5</v>
      </c>
      <c r="VH46" s="17">
        <v>5.2</v>
      </c>
      <c r="VI46" s="17">
        <v>4.7</v>
      </c>
      <c r="VJ46" s="17">
        <v>4.7</v>
      </c>
      <c r="VK46" s="17">
        <v>0.5</v>
      </c>
      <c r="VL46" s="17">
        <v>15.5</v>
      </c>
      <c r="VM46" s="17">
        <v>14.561999999999999</v>
      </c>
      <c r="VN46" s="17">
        <v>14.561999999999999</v>
      </c>
      <c r="VO46" s="17">
        <v>0.93799999999999994</v>
      </c>
      <c r="VP46" s="17">
        <v>0</v>
      </c>
      <c r="VQ46" s="17"/>
      <c r="VR46" s="17"/>
      <c r="VS46" s="17">
        <v>0</v>
      </c>
      <c r="VT46" s="17">
        <v>0</v>
      </c>
      <c r="VU46" s="17"/>
      <c r="VV46" s="17"/>
      <c r="VW46" s="17">
        <v>0</v>
      </c>
      <c r="VX46" s="17">
        <v>0</v>
      </c>
      <c r="VY46" s="17"/>
      <c r="VZ46" s="17"/>
      <c r="WA46" s="17">
        <v>0</v>
      </c>
      <c r="WB46" s="17">
        <v>0.6</v>
      </c>
      <c r="WC46" s="17">
        <v>0.6</v>
      </c>
      <c r="WD46" s="17">
        <v>0.6</v>
      </c>
      <c r="WE46" s="17">
        <v>0</v>
      </c>
      <c r="WF46" s="17">
        <v>107.1</v>
      </c>
      <c r="WG46" s="17">
        <v>92</v>
      </c>
      <c r="WH46" s="17">
        <v>92</v>
      </c>
      <c r="WI46" s="17">
        <v>15.1</v>
      </c>
      <c r="WJ46" s="17">
        <v>82.1</v>
      </c>
      <c r="WK46" s="17">
        <v>72</v>
      </c>
      <c r="WL46" s="17">
        <v>72</v>
      </c>
      <c r="WM46" s="17">
        <v>10.1</v>
      </c>
      <c r="WN46" s="17">
        <v>0</v>
      </c>
      <c r="WO46" s="17"/>
      <c r="WP46" s="17"/>
      <c r="WQ46" s="17">
        <v>0</v>
      </c>
      <c r="WR46" s="17">
        <v>0</v>
      </c>
      <c r="WS46" s="17"/>
      <c r="WT46" s="17"/>
      <c r="WU46" s="17">
        <v>0</v>
      </c>
      <c r="WV46" s="17">
        <v>8.6</v>
      </c>
      <c r="WW46" s="17">
        <v>10</v>
      </c>
      <c r="WX46" s="17">
        <v>10</v>
      </c>
      <c r="WY46" s="17">
        <v>-1.4</v>
      </c>
      <c r="WZ46" s="17">
        <v>18.899999999999999</v>
      </c>
      <c r="XA46" s="17">
        <v>18.4466</v>
      </c>
      <c r="XB46" s="17">
        <v>18.4466</v>
      </c>
      <c r="XC46" s="17">
        <v>0.45340000000000003</v>
      </c>
      <c r="XD46" s="17">
        <v>9.8000000000000007</v>
      </c>
      <c r="XE46" s="17">
        <v>10.8</v>
      </c>
      <c r="XF46" s="17">
        <v>10.8</v>
      </c>
      <c r="XG46" s="17">
        <v>-1</v>
      </c>
      <c r="XH46" s="17">
        <v>36.299999999999997</v>
      </c>
      <c r="XI46" s="17">
        <v>32</v>
      </c>
      <c r="XJ46" s="17">
        <v>22.5</v>
      </c>
      <c r="XK46" s="17">
        <v>13.8</v>
      </c>
      <c r="XL46" s="17">
        <v>22.9</v>
      </c>
      <c r="XM46" s="17">
        <v>32</v>
      </c>
      <c r="XN46" s="17">
        <v>22.5</v>
      </c>
      <c r="XO46" s="17">
        <v>0.4</v>
      </c>
      <c r="XP46" s="17">
        <v>15.4</v>
      </c>
      <c r="XQ46" s="17">
        <v>14</v>
      </c>
      <c r="XR46" s="17">
        <v>14</v>
      </c>
      <c r="XS46" s="17">
        <v>1.4</v>
      </c>
      <c r="XT46" s="17">
        <v>14.6</v>
      </c>
      <c r="XU46" s="17">
        <v>20</v>
      </c>
      <c r="XV46" s="17">
        <v>20</v>
      </c>
      <c r="XW46" s="17">
        <v>-5.4</v>
      </c>
      <c r="XX46" s="17">
        <v>8.8000000000000007</v>
      </c>
      <c r="XY46" s="17">
        <v>8.2100000000000009</v>
      </c>
      <c r="XZ46" s="17">
        <v>8.2100000000000009</v>
      </c>
      <c r="YA46" s="17">
        <v>0.59</v>
      </c>
      <c r="YB46" s="17"/>
      <c r="YC46" s="17"/>
      <c r="YD46" s="17"/>
      <c r="YE46" s="17">
        <v>0</v>
      </c>
      <c r="YF46" s="17"/>
      <c r="YG46" s="17"/>
      <c r="YH46" s="17"/>
      <c r="YI46" s="17">
        <v>0</v>
      </c>
    </row>
    <row r="47" spans="1:659" ht="24" customHeight="1" x14ac:dyDescent="0.3">
      <c r="A47" s="1"/>
      <c r="B47" s="16" t="s">
        <v>48</v>
      </c>
      <c r="C47" s="16" t="s">
        <v>846</v>
      </c>
      <c r="D47" s="17">
        <v>140.1</v>
      </c>
      <c r="E47" s="17">
        <v>114.06187</v>
      </c>
      <c r="F47" s="17">
        <v>140.42341999999999</v>
      </c>
      <c r="G47" s="17">
        <v>-0.32341999999999999</v>
      </c>
      <c r="H47" s="17">
        <v>646.6</v>
      </c>
      <c r="I47" s="17">
        <v>643.65809000000002</v>
      </c>
      <c r="J47" s="17">
        <v>643.65809000000002</v>
      </c>
      <c r="K47" s="17">
        <v>2.94191</v>
      </c>
      <c r="L47" s="17">
        <v>217.9</v>
      </c>
      <c r="M47" s="17">
        <v>209.39341999999999</v>
      </c>
      <c r="N47" s="17">
        <v>209.39341999999999</v>
      </c>
      <c r="O47" s="17">
        <v>8.5065799999999996</v>
      </c>
      <c r="P47" s="17"/>
      <c r="Q47" s="17"/>
      <c r="R47" s="17"/>
      <c r="S47" s="17">
        <v>0</v>
      </c>
      <c r="T47" s="17"/>
      <c r="U47" s="17"/>
      <c r="V47" s="17"/>
      <c r="W47" s="17">
        <v>0</v>
      </c>
      <c r="X47" s="17">
        <v>40.1</v>
      </c>
      <c r="Y47" s="17">
        <v>30.555340000000001</v>
      </c>
      <c r="Z47" s="17">
        <v>76.798159999999996</v>
      </c>
      <c r="AA47" s="17">
        <v>-36.698160000000001</v>
      </c>
      <c r="AB47" s="17">
        <v>66</v>
      </c>
      <c r="AC47" s="17">
        <v>91.012600000000006</v>
      </c>
      <c r="AD47" s="17">
        <v>91.364000000000004</v>
      </c>
      <c r="AE47" s="17">
        <v>-25.364000000000001</v>
      </c>
      <c r="AF47" s="17"/>
      <c r="AG47" s="17"/>
      <c r="AH47" s="17"/>
      <c r="AI47" s="17">
        <v>0</v>
      </c>
      <c r="AJ47" s="17"/>
      <c r="AK47" s="17"/>
      <c r="AL47" s="17"/>
      <c r="AM47" s="17">
        <v>0</v>
      </c>
      <c r="AN47" s="17">
        <v>187.2</v>
      </c>
      <c r="AO47" s="17">
        <v>194.89606000000001</v>
      </c>
      <c r="AP47" s="17">
        <v>196.22801999999999</v>
      </c>
      <c r="AQ47" s="17">
        <v>-9.0280199999999997</v>
      </c>
      <c r="AR47" s="17">
        <v>202.7</v>
      </c>
      <c r="AS47" s="17">
        <v>194.89606000000001</v>
      </c>
      <c r="AT47" s="17">
        <v>196.22801999999999</v>
      </c>
      <c r="AU47" s="17">
        <v>6.4719800000000003</v>
      </c>
      <c r="AV47" s="17">
        <v>202.1</v>
      </c>
      <c r="AW47" s="17">
        <v>194.89606000000001</v>
      </c>
      <c r="AX47" s="17">
        <v>196.22801999999999</v>
      </c>
      <c r="AY47" s="17">
        <v>5.8719799999999998</v>
      </c>
      <c r="AZ47" s="17">
        <v>284.89999999999998</v>
      </c>
      <c r="BA47" s="17">
        <v>293.22199999999998</v>
      </c>
      <c r="BB47" s="17">
        <v>295.22593999999998</v>
      </c>
      <c r="BC47" s="17">
        <v>-10.325939999999999</v>
      </c>
      <c r="BD47" s="17">
        <v>215.9</v>
      </c>
      <c r="BE47" s="17">
        <v>208.07390000000001</v>
      </c>
      <c r="BF47" s="17">
        <v>208.07390000000001</v>
      </c>
      <c r="BG47" s="17">
        <v>7.8261000000000003</v>
      </c>
      <c r="BH47" s="17">
        <v>111.6</v>
      </c>
      <c r="BI47" s="17">
        <v>104.34936999999999</v>
      </c>
      <c r="BJ47" s="17">
        <v>104.34936999999999</v>
      </c>
      <c r="BK47" s="17">
        <v>7.2506300000000001</v>
      </c>
      <c r="BL47" s="17">
        <v>301</v>
      </c>
      <c r="BM47" s="17">
        <v>381.30583000000001</v>
      </c>
      <c r="BN47" s="17">
        <v>381.30583000000001</v>
      </c>
      <c r="BO47" s="17">
        <v>-80.30583</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118.4</v>
      </c>
      <c r="CK47" s="17">
        <v>111.2509</v>
      </c>
      <c r="CL47" s="17">
        <v>111.2509</v>
      </c>
      <c r="CM47" s="17">
        <v>7.1490999999999998</v>
      </c>
      <c r="CN47" s="17">
        <v>6.9</v>
      </c>
      <c r="CO47" s="17">
        <v>5.1333399999999996</v>
      </c>
      <c r="CP47" s="17">
        <v>5.1333399999999996</v>
      </c>
      <c r="CQ47" s="17">
        <v>1.7666599999999999</v>
      </c>
      <c r="CR47" s="17">
        <v>6.2</v>
      </c>
      <c r="CS47" s="17">
        <v>2.8177599999999998</v>
      </c>
      <c r="CT47" s="17">
        <v>2.8177599999999998</v>
      </c>
      <c r="CU47" s="17">
        <v>3.3822399999999999</v>
      </c>
      <c r="CV47" s="17">
        <v>0</v>
      </c>
      <c r="CW47" s="17"/>
      <c r="CX47" s="17">
        <v>22.389009999999999</v>
      </c>
      <c r="CY47" s="17">
        <v>-22.389009999999999</v>
      </c>
      <c r="CZ47" s="17">
        <v>6.8</v>
      </c>
      <c r="DA47" s="17">
        <v>6.8787000000000003</v>
      </c>
      <c r="DB47" s="17">
        <v>6.8787000000000003</v>
      </c>
      <c r="DC47" s="17">
        <v>-7.8700000000000006E-2</v>
      </c>
      <c r="DD47" s="17">
        <v>14.8</v>
      </c>
      <c r="DE47" s="17">
        <v>14.919420000000001</v>
      </c>
      <c r="DF47" s="17">
        <v>12.669079999999999</v>
      </c>
      <c r="DG47" s="17">
        <v>2.1309200000000001</v>
      </c>
      <c r="DH47" s="17">
        <v>125.9</v>
      </c>
      <c r="DI47" s="17">
        <v>131.50961000000001</v>
      </c>
      <c r="DJ47" s="17">
        <v>89.455640000000002</v>
      </c>
      <c r="DK47" s="17">
        <v>36.444360000000003</v>
      </c>
      <c r="DL47" s="17"/>
      <c r="DM47" s="17"/>
      <c r="DN47" s="17"/>
      <c r="DO47" s="17">
        <v>0</v>
      </c>
      <c r="DP47" s="17"/>
      <c r="DQ47" s="17"/>
      <c r="DR47" s="17"/>
      <c r="DS47" s="17">
        <v>0</v>
      </c>
      <c r="DT47" s="17"/>
      <c r="DU47" s="17"/>
      <c r="DV47" s="17"/>
      <c r="DW47" s="17">
        <v>0</v>
      </c>
      <c r="DX47" s="17"/>
      <c r="DY47" s="17"/>
      <c r="DZ47" s="17"/>
      <c r="EA47" s="17">
        <v>0</v>
      </c>
      <c r="EB47" s="17">
        <v>55.5</v>
      </c>
      <c r="EC47" s="17">
        <v>56.515709999999999</v>
      </c>
      <c r="ED47" s="17">
        <v>56.515709999999999</v>
      </c>
      <c r="EE47" s="17">
        <v>-1.0157099999999999</v>
      </c>
      <c r="EF47" s="17">
        <v>93.4</v>
      </c>
      <c r="EG47" s="17">
        <v>94.289490000000001</v>
      </c>
      <c r="EH47" s="17">
        <v>93.979529999999997</v>
      </c>
      <c r="EI47" s="17">
        <v>-0.57952999999999999</v>
      </c>
      <c r="EJ47" s="17"/>
      <c r="EK47" s="17"/>
      <c r="EL47" s="17"/>
      <c r="EM47" s="17">
        <v>0</v>
      </c>
      <c r="EN47" s="17"/>
      <c r="EO47" s="17"/>
      <c r="EP47" s="17"/>
      <c r="EQ47" s="17">
        <v>0</v>
      </c>
      <c r="ER47" s="17"/>
      <c r="ES47" s="17"/>
      <c r="ET47" s="17"/>
      <c r="EU47" s="17">
        <v>0</v>
      </c>
      <c r="EV47" s="17">
        <v>6.5</v>
      </c>
      <c r="EW47" s="17">
        <v>6.39</v>
      </c>
      <c r="EX47" s="17">
        <v>6.39</v>
      </c>
      <c r="EY47" s="17">
        <v>0.11</v>
      </c>
      <c r="EZ47" s="17">
        <v>182.5</v>
      </c>
      <c r="FA47" s="17">
        <v>291.73865999999998</v>
      </c>
      <c r="FB47" s="17">
        <v>217.75469000000001</v>
      </c>
      <c r="FC47" s="17">
        <v>-35.254689999999997</v>
      </c>
      <c r="FD47" s="17">
        <v>32</v>
      </c>
      <c r="FE47" s="17">
        <v>34.788629999999998</v>
      </c>
      <c r="FF47" s="17">
        <v>34.788629999999998</v>
      </c>
      <c r="FG47" s="17">
        <v>-2.7886299999999999</v>
      </c>
      <c r="FH47" s="17">
        <v>57.9</v>
      </c>
      <c r="FI47" s="17">
        <v>48.543689999999998</v>
      </c>
      <c r="FJ47" s="17">
        <v>114.30721</v>
      </c>
      <c r="FK47" s="17">
        <v>-56.407209999999999</v>
      </c>
      <c r="FL47" s="17">
        <v>20</v>
      </c>
      <c r="FM47" s="17">
        <v>19.79213</v>
      </c>
      <c r="FN47" s="17">
        <v>19.79213</v>
      </c>
      <c r="FO47" s="17">
        <v>0.20787</v>
      </c>
      <c r="FP47" s="17">
        <v>18.600000000000001</v>
      </c>
      <c r="FQ47" s="17">
        <v>19.192229999999999</v>
      </c>
      <c r="FR47" s="17">
        <v>17.562139999999999</v>
      </c>
      <c r="FS47" s="17">
        <v>1.03786</v>
      </c>
      <c r="FT47" s="17">
        <v>14.3</v>
      </c>
      <c r="FU47" s="17">
        <v>13.1068</v>
      </c>
      <c r="FV47" s="17">
        <v>13.1068</v>
      </c>
      <c r="FW47" s="17">
        <v>1.1932</v>
      </c>
      <c r="FX47" s="17">
        <v>58.3</v>
      </c>
      <c r="FY47" s="17">
        <v>60.791670000000003</v>
      </c>
      <c r="FZ47" s="17">
        <v>60.791670000000003</v>
      </c>
      <c r="GA47" s="17">
        <v>-2.4916700000000001</v>
      </c>
      <c r="GB47" s="17">
        <v>182.3</v>
      </c>
      <c r="GC47" s="17">
        <v>184.91498000000001</v>
      </c>
      <c r="GD47" s="17">
        <v>184.91498000000001</v>
      </c>
      <c r="GE47" s="17">
        <v>-2.6149800000000001</v>
      </c>
      <c r="GF47" s="17">
        <v>182.8</v>
      </c>
      <c r="GG47" s="17">
        <v>184.91498000000001</v>
      </c>
      <c r="GH47" s="17">
        <v>184.91498000000001</v>
      </c>
      <c r="GI47" s="17">
        <v>-2.1149800000000001</v>
      </c>
      <c r="GJ47" s="17">
        <v>184.1</v>
      </c>
      <c r="GK47" s="17">
        <v>185.47028</v>
      </c>
      <c r="GL47" s="17">
        <v>185.47028</v>
      </c>
      <c r="GM47" s="17">
        <v>-1.3702799999999999</v>
      </c>
      <c r="GN47" s="17">
        <v>64.7</v>
      </c>
      <c r="GO47" s="17">
        <v>62.864800000000002</v>
      </c>
      <c r="GP47" s="17">
        <v>75.850899999999996</v>
      </c>
      <c r="GQ47" s="17">
        <v>-11.1509</v>
      </c>
      <c r="GR47" s="17">
        <v>8.1999999999999993</v>
      </c>
      <c r="GS47" s="17">
        <v>5.5404</v>
      </c>
      <c r="GT47" s="17">
        <v>9.09</v>
      </c>
      <c r="GU47" s="17">
        <v>-0.89</v>
      </c>
      <c r="GV47" s="17">
        <v>5.3</v>
      </c>
      <c r="GW47" s="17">
        <v>5.8124000000000002</v>
      </c>
      <c r="GX47" s="17">
        <v>9.8520199999999996</v>
      </c>
      <c r="GY47" s="17">
        <v>-4.5520199999999997</v>
      </c>
      <c r="GZ47" s="17">
        <v>34.5</v>
      </c>
      <c r="HA47" s="17">
        <v>34.47804</v>
      </c>
      <c r="HB47" s="17">
        <v>28.652799999999999</v>
      </c>
      <c r="HC47" s="17">
        <v>5.8472</v>
      </c>
      <c r="HD47" s="17">
        <v>35.1</v>
      </c>
      <c r="HE47" s="17">
        <v>35.346119999999999</v>
      </c>
      <c r="HF47" s="17">
        <v>35.346119999999999</v>
      </c>
      <c r="HG47" s="17">
        <v>-0.24612000000000001</v>
      </c>
      <c r="HH47" s="17">
        <v>2</v>
      </c>
      <c r="HI47" s="17">
        <v>1.97359</v>
      </c>
      <c r="HJ47" s="17">
        <v>1.97359</v>
      </c>
      <c r="HK47" s="17">
        <v>2.6409999999999999E-2</v>
      </c>
      <c r="HL47" s="17">
        <v>15.7</v>
      </c>
      <c r="HM47" s="17">
        <v>16.664079999999998</v>
      </c>
      <c r="HN47" s="17">
        <v>16.664079999999998</v>
      </c>
      <c r="HO47" s="17">
        <v>-0.96408000000000005</v>
      </c>
      <c r="HP47" s="17">
        <v>141</v>
      </c>
      <c r="HQ47" s="17">
        <v>144.55466000000001</v>
      </c>
      <c r="HR47" s="17">
        <v>144.55466000000001</v>
      </c>
      <c r="HS47" s="17">
        <v>-3.5546600000000002</v>
      </c>
      <c r="HT47" s="17"/>
      <c r="HU47" s="17"/>
      <c r="HV47" s="17"/>
      <c r="HW47" s="17">
        <v>0</v>
      </c>
      <c r="HX47" s="17"/>
      <c r="HY47" s="17"/>
      <c r="HZ47" s="17"/>
      <c r="IA47" s="17">
        <v>0</v>
      </c>
      <c r="IB47" s="17">
        <v>80.599999999999994</v>
      </c>
      <c r="IC47" s="17">
        <v>75.751530000000002</v>
      </c>
      <c r="ID47" s="17">
        <v>85.482579999999999</v>
      </c>
      <c r="IE47" s="17">
        <v>-4.8825799999999999</v>
      </c>
      <c r="IF47" s="17"/>
      <c r="IG47" s="17"/>
      <c r="IH47" s="17"/>
      <c r="II47" s="17">
        <v>0</v>
      </c>
      <c r="IJ47" s="17"/>
      <c r="IK47" s="17"/>
      <c r="IL47" s="17"/>
      <c r="IM47" s="17">
        <v>0</v>
      </c>
      <c r="IN47" s="17">
        <v>46.9</v>
      </c>
      <c r="IO47" s="17">
        <v>48.181449999999998</v>
      </c>
      <c r="IP47" s="17">
        <v>48.181449999999998</v>
      </c>
      <c r="IQ47" s="17">
        <v>-1.28145</v>
      </c>
      <c r="IR47" s="17"/>
      <c r="IS47" s="17"/>
      <c r="IT47" s="17"/>
      <c r="IU47" s="17">
        <v>0</v>
      </c>
      <c r="IV47" s="17"/>
      <c r="IW47" s="17"/>
      <c r="IX47" s="17"/>
      <c r="IY47" s="17">
        <v>0</v>
      </c>
      <c r="IZ47" s="17"/>
      <c r="JA47" s="17"/>
      <c r="JB47" s="17"/>
      <c r="JC47" s="17">
        <v>0</v>
      </c>
      <c r="JD47" s="17">
        <v>40.6</v>
      </c>
      <c r="JE47" s="17">
        <v>48.75177</v>
      </c>
      <c r="JF47" s="17">
        <v>64.552400000000006</v>
      </c>
      <c r="JG47" s="17">
        <v>-23.952400000000001</v>
      </c>
      <c r="JH47" s="17">
        <v>177.3</v>
      </c>
      <c r="JI47" s="17">
        <v>178.35103000000001</v>
      </c>
      <c r="JJ47" s="17">
        <v>178.35103000000001</v>
      </c>
      <c r="JK47" s="17">
        <v>-1.0510299999999999</v>
      </c>
      <c r="JL47" s="17">
        <v>174.8</v>
      </c>
      <c r="JM47" s="17">
        <v>178.35103000000001</v>
      </c>
      <c r="JN47" s="17">
        <v>178.35103000000001</v>
      </c>
      <c r="JO47" s="17">
        <v>-3.5510299999999999</v>
      </c>
      <c r="JP47" s="17">
        <v>209.1</v>
      </c>
      <c r="JQ47" s="17">
        <v>178.35103000000001</v>
      </c>
      <c r="JR47" s="17">
        <v>178.35103000000001</v>
      </c>
      <c r="JS47" s="17">
        <v>30.74897</v>
      </c>
      <c r="JT47" s="17">
        <v>273.60000000000002</v>
      </c>
      <c r="JU47" s="17">
        <v>268.32992000000002</v>
      </c>
      <c r="JV47" s="17">
        <v>268.32992000000002</v>
      </c>
      <c r="JW47" s="17">
        <v>5.2700800000000001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50.2</v>
      </c>
      <c r="KS47" s="17"/>
      <c r="KT47" s="17"/>
      <c r="KU47" s="17">
        <v>50.2</v>
      </c>
      <c r="KV47" s="17"/>
      <c r="KW47" s="17"/>
      <c r="KX47" s="17"/>
      <c r="KY47" s="17">
        <v>0</v>
      </c>
      <c r="KZ47" s="17"/>
      <c r="LA47" s="17"/>
      <c r="LB47" s="17"/>
      <c r="LC47" s="17">
        <v>0</v>
      </c>
      <c r="LD47" s="17">
        <v>1</v>
      </c>
      <c r="LE47" s="17">
        <v>1.1522699999999999</v>
      </c>
      <c r="LF47" s="17">
        <v>1.1522699999999999</v>
      </c>
      <c r="LG47" s="17">
        <v>-0.15226999999999999</v>
      </c>
      <c r="LH47" s="17">
        <v>194.2</v>
      </c>
      <c r="LI47" s="17">
        <v>149.37100000000001</v>
      </c>
      <c r="LJ47" s="17">
        <v>114.39609</v>
      </c>
      <c r="LK47" s="17">
        <v>79.803910000000002</v>
      </c>
      <c r="LL47" s="17">
        <v>108.6</v>
      </c>
      <c r="LM47" s="17">
        <v>92.444500000000005</v>
      </c>
      <c r="LN47" s="17">
        <v>91.093680000000006</v>
      </c>
      <c r="LO47" s="17">
        <v>17.506319999999999</v>
      </c>
      <c r="LP47" s="17">
        <v>63.3</v>
      </c>
      <c r="LQ47" s="17">
        <v>67.133979999999994</v>
      </c>
      <c r="LR47" s="17">
        <v>67.133979999999994</v>
      </c>
      <c r="LS47" s="17">
        <v>-3.8339799999999999</v>
      </c>
      <c r="LT47" s="17">
        <v>75</v>
      </c>
      <c r="LU47" s="17">
        <v>72.37388</v>
      </c>
      <c r="LV47" s="17">
        <v>72.37388</v>
      </c>
      <c r="LW47" s="17">
        <v>2.6261199999999998</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146.19999999999999</v>
      </c>
      <c r="MO47" s="17">
        <v>149.62415999999999</v>
      </c>
      <c r="MP47" s="17">
        <v>158.56295</v>
      </c>
      <c r="MQ47" s="17">
        <v>-12.36295</v>
      </c>
      <c r="MR47" s="17">
        <v>148.5</v>
      </c>
      <c r="MS47" s="17">
        <v>149.62415999999999</v>
      </c>
      <c r="MT47" s="17">
        <v>158.56295</v>
      </c>
      <c r="MU47" s="17">
        <v>-10.062950000000001</v>
      </c>
      <c r="MV47" s="17">
        <v>149.9</v>
      </c>
      <c r="MW47" s="17">
        <v>150.07347999999999</v>
      </c>
      <c r="MX47" s="17">
        <v>159.03910999999999</v>
      </c>
      <c r="MY47" s="17">
        <v>-9.1391100000000005</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190.8</v>
      </c>
      <c r="NU47" s="17">
        <v>192.22092000000001</v>
      </c>
      <c r="NV47" s="17">
        <v>192.22092000000001</v>
      </c>
      <c r="NW47" s="17">
        <v>-1.42092</v>
      </c>
      <c r="NX47" s="17">
        <v>95.7</v>
      </c>
      <c r="NY47" s="17">
        <v>96.399079999999998</v>
      </c>
      <c r="NZ47" s="17">
        <v>96.399079999999998</v>
      </c>
      <c r="OA47" s="17">
        <v>-0.69908000000000003</v>
      </c>
      <c r="OB47" s="17">
        <v>0</v>
      </c>
      <c r="OC47" s="17"/>
      <c r="OD47" s="17"/>
      <c r="OE47" s="17">
        <v>0</v>
      </c>
      <c r="OF47" s="17">
        <v>106.5</v>
      </c>
      <c r="OG47" s="17">
        <v>76.859520000000003</v>
      </c>
      <c r="OH47" s="17">
        <v>84.68</v>
      </c>
      <c r="OI47" s="17">
        <v>21.82</v>
      </c>
      <c r="OJ47" s="17">
        <v>0</v>
      </c>
      <c r="OK47" s="17"/>
      <c r="OL47" s="17"/>
      <c r="OM47" s="17">
        <v>0</v>
      </c>
      <c r="ON47" s="17">
        <v>18</v>
      </c>
      <c r="OO47" s="17">
        <v>16.302</v>
      </c>
      <c r="OP47" s="17">
        <v>16.302</v>
      </c>
      <c r="OQ47" s="17">
        <v>1.698</v>
      </c>
      <c r="OR47" s="17">
        <v>0</v>
      </c>
      <c r="OS47" s="17"/>
      <c r="OT47" s="17"/>
      <c r="OU47" s="17">
        <v>0</v>
      </c>
      <c r="OV47" s="17">
        <v>8</v>
      </c>
      <c r="OW47" s="17">
        <v>7.8</v>
      </c>
      <c r="OX47" s="17">
        <v>7.8</v>
      </c>
      <c r="OY47" s="17">
        <v>0.2</v>
      </c>
      <c r="OZ47" s="17"/>
      <c r="PA47" s="17"/>
      <c r="PB47" s="17"/>
      <c r="PC47" s="17">
        <v>0</v>
      </c>
      <c r="PD47" s="17">
        <v>9.9</v>
      </c>
      <c r="PE47" s="17">
        <v>9</v>
      </c>
      <c r="PF47" s="17">
        <v>9</v>
      </c>
      <c r="PG47" s="17">
        <v>0.9</v>
      </c>
      <c r="PH47" s="17">
        <v>3.4</v>
      </c>
      <c r="PI47" s="17">
        <v>2.66133</v>
      </c>
      <c r="PJ47" s="17">
        <v>5.67</v>
      </c>
      <c r="PK47" s="17">
        <v>-2.27</v>
      </c>
      <c r="PL47" s="17">
        <v>0.3</v>
      </c>
      <c r="PM47" s="17">
        <v>1</v>
      </c>
      <c r="PN47" s="17">
        <v>1</v>
      </c>
      <c r="PO47" s="17">
        <v>-0.7</v>
      </c>
      <c r="PP47" s="17">
        <v>3.2</v>
      </c>
      <c r="PQ47" s="17">
        <v>2.8</v>
      </c>
      <c r="PR47" s="17">
        <v>2.8</v>
      </c>
      <c r="PS47" s="17">
        <v>0.4</v>
      </c>
      <c r="PT47" s="17">
        <v>2</v>
      </c>
      <c r="PU47" s="17">
        <v>2.2000000000000002</v>
      </c>
      <c r="PV47" s="17">
        <v>2.2000000000000002</v>
      </c>
      <c r="PW47" s="17">
        <v>-0.2</v>
      </c>
      <c r="PX47" s="17">
        <v>20.100000000000001</v>
      </c>
      <c r="PY47" s="17">
        <v>19.417480000000001</v>
      </c>
      <c r="PZ47" s="17">
        <v>19.417480000000001</v>
      </c>
      <c r="QA47" s="17">
        <v>0.68252000000000002</v>
      </c>
      <c r="QB47" s="17">
        <v>7.7</v>
      </c>
      <c r="QC47" s="17">
        <v>5.7</v>
      </c>
      <c r="QD47" s="17">
        <v>5.7</v>
      </c>
      <c r="QE47" s="17">
        <v>2</v>
      </c>
      <c r="QF47" s="17">
        <v>4</v>
      </c>
      <c r="QG47" s="17">
        <v>4</v>
      </c>
      <c r="QH47" s="17">
        <v>4</v>
      </c>
      <c r="QI47" s="17">
        <v>0</v>
      </c>
      <c r="QJ47" s="17">
        <v>3.3</v>
      </c>
      <c r="QK47" s="17">
        <v>3.4</v>
      </c>
      <c r="QL47" s="17">
        <v>3.4</v>
      </c>
      <c r="QM47" s="17">
        <v>-0.1</v>
      </c>
      <c r="QN47" s="17">
        <v>18.399999999999999</v>
      </c>
      <c r="QO47" s="17">
        <v>17.864080000000001</v>
      </c>
      <c r="QP47" s="17">
        <v>17.864080000000001</v>
      </c>
      <c r="QQ47" s="17">
        <v>0.53591999999999995</v>
      </c>
      <c r="QR47" s="17">
        <v>0</v>
      </c>
      <c r="QS47" s="17"/>
      <c r="QT47" s="17"/>
      <c r="QU47" s="17">
        <v>0</v>
      </c>
      <c r="QV47" s="17">
        <v>0</v>
      </c>
      <c r="QW47" s="17"/>
      <c r="QX47" s="17"/>
      <c r="QY47" s="17">
        <v>0</v>
      </c>
      <c r="QZ47" s="17">
        <v>25.5</v>
      </c>
      <c r="RA47" s="17">
        <v>15.629</v>
      </c>
      <c r="RB47" s="17">
        <v>15.629</v>
      </c>
      <c r="RC47" s="17">
        <v>9.8710000000000004</v>
      </c>
      <c r="RD47" s="17">
        <v>72.7</v>
      </c>
      <c r="RE47" s="17">
        <v>47.656999999999996</v>
      </c>
      <c r="RF47" s="17">
        <v>47.656999999999996</v>
      </c>
      <c r="RG47" s="17">
        <v>25.042999999999999</v>
      </c>
      <c r="RH47" s="17">
        <v>0</v>
      </c>
      <c r="RI47" s="17"/>
      <c r="RJ47" s="17"/>
      <c r="RK47" s="17">
        <v>0</v>
      </c>
      <c r="RL47" s="17">
        <v>2.1</v>
      </c>
      <c r="RM47" s="17">
        <v>2.4</v>
      </c>
      <c r="RN47" s="17">
        <v>2.4</v>
      </c>
      <c r="RO47" s="17">
        <v>-0.3</v>
      </c>
      <c r="RP47" s="17">
        <v>0</v>
      </c>
      <c r="RQ47" s="17"/>
      <c r="RR47" s="17"/>
      <c r="RS47" s="17">
        <v>0</v>
      </c>
      <c r="RT47" s="17">
        <v>0</v>
      </c>
      <c r="RU47" s="17"/>
      <c r="RV47" s="17"/>
      <c r="RW47" s="17">
        <v>0</v>
      </c>
      <c r="RX47" s="17">
        <v>0</v>
      </c>
      <c r="RY47" s="17"/>
      <c r="RZ47" s="17"/>
      <c r="SA47" s="17">
        <v>0</v>
      </c>
      <c r="SB47" s="17">
        <v>2.4</v>
      </c>
      <c r="SC47" s="17">
        <v>2.3490000000000002</v>
      </c>
      <c r="SD47" s="17">
        <v>2.3490000000000002</v>
      </c>
      <c r="SE47" s="17">
        <v>5.0999999999999997E-2</v>
      </c>
      <c r="SF47" s="17">
        <v>17.2</v>
      </c>
      <c r="SG47" s="17">
        <v>17.521920000000001</v>
      </c>
      <c r="SH47" s="17">
        <v>19.772790000000001</v>
      </c>
      <c r="SI47" s="17">
        <v>-2.5727899999999999</v>
      </c>
      <c r="SJ47" s="17">
        <v>1.5</v>
      </c>
      <c r="SK47" s="17">
        <v>1.552</v>
      </c>
      <c r="SL47" s="17">
        <v>1.552</v>
      </c>
      <c r="SM47" s="17">
        <v>-5.1999999999999998E-2</v>
      </c>
      <c r="SN47" s="17">
        <v>0.3</v>
      </c>
      <c r="SO47" s="17">
        <v>0.4</v>
      </c>
      <c r="SP47" s="17">
        <v>0.4</v>
      </c>
      <c r="SQ47" s="17">
        <v>-0.1</v>
      </c>
      <c r="SR47" s="17">
        <v>5.3</v>
      </c>
      <c r="SS47" s="17">
        <v>4.9000000000000004</v>
      </c>
      <c r="ST47" s="17">
        <v>4.9000000000000004</v>
      </c>
      <c r="SU47" s="17">
        <v>0.4</v>
      </c>
      <c r="SV47" s="17">
        <v>2.8</v>
      </c>
      <c r="SW47" s="17">
        <v>3</v>
      </c>
      <c r="SX47" s="17">
        <v>3</v>
      </c>
      <c r="SY47" s="17">
        <v>-0.2</v>
      </c>
      <c r="SZ47" s="17">
        <v>4.3</v>
      </c>
      <c r="TA47" s="17">
        <v>3.5</v>
      </c>
      <c r="TB47" s="17">
        <v>3.5</v>
      </c>
      <c r="TC47" s="17">
        <v>0.8</v>
      </c>
      <c r="TD47" s="17">
        <v>6.4</v>
      </c>
      <c r="TE47" s="17">
        <v>5.5</v>
      </c>
      <c r="TF47" s="17">
        <v>5.5</v>
      </c>
      <c r="TG47" s="17">
        <v>0.9</v>
      </c>
      <c r="TH47" s="17">
        <v>16.100000000000001</v>
      </c>
      <c r="TI47" s="17">
        <v>9.5</v>
      </c>
      <c r="TJ47" s="17">
        <v>9.5</v>
      </c>
      <c r="TK47" s="17">
        <v>6.6</v>
      </c>
      <c r="TL47" s="17">
        <v>27.6</v>
      </c>
      <c r="TM47" s="17">
        <v>19.693000000000001</v>
      </c>
      <c r="TN47" s="17">
        <v>19.693000000000001</v>
      </c>
      <c r="TO47" s="17">
        <v>7.907</v>
      </c>
      <c r="TP47" s="17">
        <v>17.399999999999999</v>
      </c>
      <c r="TQ47" s="17">
        <v>36.554000000000002</v>
      </c>
      <c r="TR47" s="17">
        <v>36.554000000000002</v>
      </c>
      <c r="TS47" s="17">
        <v>-19.154</v>
      </c>
      <c r="TT47" s="17">
        <v>0</v>
      </c>
      <c r="TU47" s="17"/>
      <c r="TV47" s="17"/>
      <c r="TW47" s="17">
        <v>0</v>
      </c>
      <c r="TX47" s="17">
        <v>54</v>
      </c>
      <c r="TY47" s="17">
        <v>72.463999999999999</v>
      </c>
      <c r="TZ47" s="17">
        <v>51.759</v>
      </c>
      <c r="UA47" s="17">
        <v>2.2410000000000001</v>
      </c>
      <c r="UB47" s="17">
        <v>70.099999999999994</v>
      </c>
      <c r="UC47" s="17">
        <v>94.977999999999994</v>
      </c>
      <c r="UD47" s="17">
        <v>73.058999999999997</v>
      </c>
      <c r="UE47" s="17">
        <v>-2.9590000000000001</v>
      </c>
      <c r="UF47" s="17">
        <v>10.1</v>
      </c>
      <c r="UG47" s="17">
        <v>4.1989999999999998</v>
      </c>
      <c r="UH47" s="17">
        <v>4.1989999999999998</v>
      </c>
      <c r="UI47" s="17">
        <v>5.9009999999999998</v>
      </c>
      <c r="UJ47" s="17">
        <v>1.6</v>
      </c>
      <c r="UK47" s="17">
        <v>2.8069999999999999</v>
      </c>
      <c r="UL47" s="17">
        <v>2.8069999999999999</v>
      </c>
      <c r="UM47" s="17">
        <v>-1.2070000000000001</v>
      </c>
      <c r="UN47" s="17">
        <v>10.5</v>
      </c>
      <c r="UO47" s="17">
        <v>5.2</v>
      </c>
      <c r="UP47" s="17">
        <v>5.2</v>
      </c>
      <c r="UQ47" s="17">
        <v>5.3</v>
      </c>
      <c r="UR47" s="17">
        <v>3</v>
      </c>
      <c r="US47" s="17">
        <v>2</v>
      </c>
      <c r="UT47" s="17">
        <v>2</v>
      </c>
      <c r="UU47" s="17">
        <v>1</v>
      </c>
      <c r="UV47" s="17"/>
      <c r="UW47" s="17"/>
      <c r="UX47" s="17"/>
      <c r="UY47" s="17">
        <v>0</v>
      </c>
      <c r="UZ47" s="17">
        <v>4.8</v>
      </c>
      <c r="VA47" s="17">
        <v>4</v>
      </c>
      <c r="VB47" s="17">
        <v>4</v>
      </c>
      <c r="VC47" s="17">
        <v>0.8</v>
      </c>
      <c r="VD47" s="17">
        <v>5.2</v>
      </c>
      <c r="VE47" s="17">
        <v>4.5</v>
      </c>
      <c r="VF47" s="17">
        <v>4.5</v>
      </c>
      <c r="VG47" s="17">
        <v>0.7</v>
      </c>
      <c r="VH47" s="17">
        <v>5.2</v>
      </c>
      <c r="VI47" s="17">
        <v>4.7</v>
      </c>
      <c r="VJ47" s="17">
        <v>4.7</v>
      </c>
      <c r="VK47" s="17">
        <v>0.5</v>
      </c>
      <c r="VL47" s="17">
        <v>15.5</v>
      </c>
      <c r="VM47" s="17">
        <v>14.061</v>
      </c>
      <c r="VN47" s="17">
        <v>14.061</v>
      </c>
      <c r="VO47" s="17">
        <v>1.4390000000000001</v>
      </c>
      <c r="VP47" s="17">
        <v>0</v>
      </c>
      <c r="VQ47" s="17"/>
      <c r="VR47" s="17"/>
      <c r="VS47" s="17">
        <v>0</v>
      </c>
      <c r="VT47" s="17">
        <v>0</v>
      </c>
      <c r="VU47" s="17"/>
      <c r="VV47" s="17"/>
      <c r="VW47" s="17">
        <v>0</v>
      </c>
      <c r="VX47" s="17">
        <v>0</v>
      </c>
      <c r="VY47" s="17"/>
      <c r="VZ47" s="17"/>
      <c r="WA47" s="17">
        <v>0</v>
      </c>
      <c r="WB47" s="17">
        <v>0.6</v>
      </c>
      <c r="WC47" s="17">
        <v>0.6</v>
      </c>
      <c r="WD47" s="17">
        <v>0.6</v>
      </c>
      <c r="WE47" s="17">
        <v>0</v>
      </c>
      <c r="WF47" s="17">
        <v>82.8</v>
      </c>
      <c r="WG47" s="17">
        <v>81</v>
      </c>
      <c r="WH47" s="17">
        <v>81</v>
      </c>
      <c r="WI47" s="17">
        <v>1.8</v>
      </c>
      <c r="WJ47" s="17">
        <v>57.7</v>
      </c>
      <c r="WK47" s="17">
        <v>59</v>
      </c>
      <c r="WL47" s="17">
        <v>59</v>
      </c>
      <c r="WM47" s="17">
        <v>-1.3</v>
      </c>
      <c r="WN47" s="17">
        <v>0</v>
      </c>
      <c r="WO47" s="17"/>
      <c r="WP47" s="17"/>
      <c r="WQ47" s="17">
        <v>0</v>
      </c>
      <c r="WR47" s="17">
        <v>0</v>
      </c>
      <c r="WS47" s="17"/>
      <c r="WT47" s="17"/>
      <c r="WU47" s="17">
        <v>0</v>
      </c>
      <c r="WV47" s="17">
        <v>8.6</v>
      </c>
      <c r="WW47" s="17">
        <v>10</v>
      </c>
      <c r="WX47" s="17">
        <v>10</v>
      </c>
      <c r="WY47" s="17">
        <v>-1.4</v>
      </c>
      <c r="WZ47" s="17">
        <v>18.8</v>
      </c>
      <c r="XA47" s="17">
        <v>18.4466</v>
      </c>
      <c r="XB47" s="17">
        <v>18.4466</v>
      </c>
      <c r="XC47" s="17">
        <v>0.35339999999999999</v>
      </c>
      <c r="XD47" s="17">
        <v>10.3</v>
      </c>
      <c r="XE47" s="17">
        <v>10.8</v>
      </c>
      <c r="XF47" s="17">
        <v>10.8</v>
      </c>
      <c r="XG47" s="17">
        <v>-0.5</v>
      </c>
      <c r="XH47" s="17">
        <v>35.5</v>
      </c>
      <c r="XI47" s="17">
        <v>32</v>
      </c>
      <c r="XJ47" s="17">
        <v>22.5</v>
      </c>
      <c r="XK47" s="17">
        <v>13</v>
      </c>
      <c r="XL47" s="17">
        <v>22.9</v>
      </c>
      <c r="XM47" s="17">
        <v>32</v>
      </c>
      <c r="XN47" s="17">
        <v>22.5</v>
      </c>
      <c r="XO47" s="17">
        <v>0.4</v>
      </c>
      <c r="XP47" s="17">
        <v>15.1</v>
      </c>
      <c r="XQ47" s="17">
        <v>14</v>
      </c>
      <c r="XR47" s="17">
        <v>14</v>
      </c>
      <c r="XS47" s="17">
        <v>1.1000000000000001</v>
      </c>
      <c r="XT47" s="17">
        <v>12.8</v>
      </c>
      <c r="XU47" s="17">
        <v>20</v>
      </c>
      <c r="XV47" s="17">
        <v>20</v>
      </c>
      <c r="XW47" s="17">
        <v>-7.2</v>
      </c>
      <c r="XX47" s="17">
        <v>8.3000000000000007</v>
      </c>
      <c r="XY47" s="17">
        <v>8.2100000000000009</v>
      </c>
      <c r="XZ47" s="17">
        <v>8.2100000000000009</v>
      </c>
      <c r="YA47" s="17">
        <v>0.09</v>
      </c>
      <c r="YB47" s="17"/>
      <c r="YC47" s="17"/>
      <c r="YD47" s="17"/>
      <c r="YE47" s="17">
        <v>0</v>
      </c>
      <c r="YF47" s="17"/>
      <c r="YG47" s="17"/>
      <c r="YH47" s="17"/>
      <c r="YI47" s="17">
        <v>0</v>
      </c>
    </row>
    <row r="48" spans="1:659" ht="24" customHeight="1" x14ac:dyDescent="0.3">
      <c r="A48" s="1"/>
      <c r="B48" s="18" t="s">
        <v>48</v>
      </c>
      <c r="C48" s="18" t="s">
        <v>847</v>
      </c>
      <c r="D48" s="19">
        <v>141.30000000000001</v>
      </c>
      <c r="E48" s="19">
        <v>117.76379</v>
      </c>
      <c r="F48" s="19">
        <v>143.75336999999999</v>
      </c>
      <c r="G48" s="19">
        <v>-2.4533700000000001</v>
      </c>
      <c r="H48" s="19">
        <v>645.79999999999995</v>
      </c>
      <c r="I48" s="19">
        <v>643.65809000000002</v>
      </c>
      <c r="J48" s="19">
        <v>643.65809000000002</v>
      </c>
      <c r="K48" s="19">
        <v>2.1419100000000002</v>
      </c>
      <c r="L48" s="19">
        <v>217.5</v>
      </c>
      <c r="M48" s="19">
        <v>209.39341999999999</v>
      </c>
      <c r="N48" s="19">
        <v>209.39341999999999</v>
      </c>
      <c r="O48" s="19">
        <v>8.1065799999999992</v>
      </c>
      <c r="P48" s="19"/>
      <c r="Q48" s="19"/>
      <c r="R48" s="19"/>
      <c r="S48" s="19">
        <v>0</v>
      </c>
      <c r="T48" s="19"/>
      <c r="U48" s="19"/>
      <c r="V48" s="19"/>
      <c r="W48" s="19">
        <v>0</v>
      </c>
      <c r="X48" s="19">
        <v>40.6</v>
      </c>
      <c r="Y48" s="19">
        <v>40.022280000000002</v>
      </c>
      <c r="Z48" s="19">
        <v>75.680449999999993</v>
      </c>
      <c r="AA48" s="19">
        <v>-35.080449999999999</v>
      </c>
      <c r="AB48" s="19">
        <v>73.900000000000006</v>
      </c>
      <c r="AC48" s="19">
        <v>92.527370000000005</v>
      </c>
      <c r="AD48" s="19">
        <v>91.962130000000002</v>
      </c>
      <c r="AE48" s="19">
        <v>-18.06213</v>
      </c>
      <c r="AF48" s="19"/>
      <c r="AG48" s="19"/>
      <c r="AH48" s="19"/>
      <c r="AI48" s="19">
        <v>0</v>
      </c>
      <c r="AJ48" s="19"/>
      <c r="AK48" s="19"/>
      <c r="AL48" s="19"/>
      <c r="AM48" s="19">
        <v>0</v>
      </c>
      <c r="AN48" s="19">
        <v>187.4</v>
      </c>
      <c r="AO48" s="19">
        <v>194.89606000000001</v>
      </c>
      <c r="AP48" s="19">
        <v>196.22801999999999</v>
      </c>
      <c r="AQ48" s="19">
        <v>-8.8280200000000004</v>
      </c>
      <c r="AR48" s="19">
        <v>202.1</v>
      </c>
      <c r="AS48" s="19">
        <v>194.89606000000001</v>
      </c>
      <c r="AT48" s="19">
        <v>196.22801999999999</v>
      </c>
      <c r="AU48" s="19">
        <v>5.8719799999999998</v>
      </c>
      <c r="AV48" s="19">
        <v>202.8</v>
      </c>
      <c r="AW48" s="19">
        <v>194.89606000000001</v>
      </c>
      <c r="AX48" s="19">
        <v>196.22801999999999</v>
      </c>
      <c r="AY48" s="19">
        <v>6.5719799999999999</v>
      </c>
      <c r="AZ48" s="19">
        <v>283.39999999999998</v>
      </c>
      <c r="BA48" s="19">
        <v>293.22199999999998</v>
      </c>
      <c r="BB48" s="19">
        <v>295.22593999999998</v>
      </c>
      <c r="BC48" s="19">
        <v>-11.825939999999999</v>
      </c>
      <c r="BD48" s="19">
        <v>214.8</v>
      </c>
      <c r="BE48" s="19">
        <v>208.07390000000001</v>
      </c>
      <c r="BF48" s="19">
        <v>208.07390000000001</v>
      </c>
      <c r="BG48" s="19">
        <v>6.7260999999999997</v>
      </c>
      <c r="BH48" s="19">
        <v>110.9</v>
      </c>
      <c r="BI48" s="19">
        <v>104.34936999999999</v>
      </c>
      <c r="BJ48" s="19">
        <v>104.34936999999999</v>
      </c>
      <c r="BK48" s="19">
        <v>6.55063</v>
      </c>
      <c r="BL48" s="19">
        <v>299.2</v>
      </c>
      <c r="BM48" s="19">
        <v>381.30583000000001</v>
      </c>
      <c r="BN48" s="19">
        <v>381.30583000000001</v>
      </c>
      <c r="BO48" s="19">
        <v>-82.105829999999997</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119.3</v>
      </c>
      <c r="CK48" s="19">
        <v>111.2509</v>
      </c>
      <c r="CL48" s="19">
        <v>111.2509</v>
      </c>
      <c r="CM48" s="19">
        <v>8.0490999999999993</v>
      </c>
      <c r="CN48" s="19">
        <v>7.1</v>
      </c>
      <c r="CO48" s="19">
        <v>5.1333399999999996</v>
      </c>
      <c r="CP48" s="19">
        <v>5.1333399999999996</v>
      </c>
      <c r="CQ48" s="19">
        <v>1.9666600000000001</v>
      </c>
      <c r="CR48" s="19">
        <v>6.3</v>
      </c>
      <c r="CS48" s="19">
        <v>2.8177599999999998</v>
      </c>
      <c r="CT48" s="19">
        <v>2.8177599999999998</v>
      </c>
      <c r="CU48" s="19">
        <v>3.48224</v>
      </c>
      <c r="CV48" s="19">
        <v>0</v>
      </c>
      <c r="CW48" s="19"/>
      <c r="CX48" s="19">
        <v>22.389009999999999</v>
      </c>
      <c r="CY48" s="19">
        <v>-22.389009999999999</v>
      </c>
      <c r="CZ48" s="19">
        <v>6.8</v>
      </c>
      <c r="DA48" s="19">
        <v>6.8787000000000003</v>
      </c>
      <c r="DB48" s="19">
        <v>6.8787000000000003</v>
      </c>
      <c r="DC48" s="19">
        <v>-7.8700000000000006E-2</v>
      </c>
      <c r="DD48" s="19">
        <v>14.8</v>
      </c>
      <c r="DE48" s="19">
        <v>14.919420000000001</v>
      </c>
      <c r="DF48" s="19">
        <v>12.669079999999999</v>
      </c>
      <c r="DG48" s="19">
        <v>2.1309200000000001</v>
      </c>
      <c r="DH48" s="19">
        <v>125.7</v>
      </c>
      <c r="DI48" s="19">
        <v>137.70309</v>
      </c>
      <c r="DJ48" s="19">
        <v>95.362340000000003</v>
      </c>
      <c r="DK48" s="19">
        <v>30.33766</v>
      </c>
      <c r="DL48" s="19"/>
      <c r="DM48" s="19"/>
      <c r="DN48" s="19"/>
      <c r="DO48" s="19">
        <v>0</v>
      </c>
      <c r="DP48" s="19"/>
      <c r="DQ48" s="19"/>
      <c r="DR48" s="19"/>
      <c r="DS48" s="19">
        <v>0</v>
      </c>
      <c r="DT48" s="19"/>
      <c r="DU48" s="19"/>
      <c r="DV48" s="19"/>
      <c r="DW48" s="19">
        <v>0</v>
      </c>
      <c r="DX48" s="19"/>
      <c r="DY48" s="19"/>
      <c r="DZ48" s="19"/>
      <c r="EA48" s="19">
        <v>0</v>
      </c>
      <c r="EB48" s="19">
        <v>55.6</v>
      </c>
      <c r="EC48" s="19">
        <v>56.515709999999999</v>
      </c>
      <c r="ED48" s="19">
        <v>56.515709999999999</v>
      </c>
      <c r="EE48" s="19">
        <v>-0.91571000000000002</v>
      </c>
      <c r="EF48" s="19">
        <v>93.1</v>
      </c>
      <c r="EG48" s="19">
        <v>94.599450000000004</v>
      </c>
      <c r="EH48" s="19">
        <v>94.289490000000001</v>
      </c>
      <c r="EI48" s="19">
        <v>-1.1894899999999999</v>
      </c>
      <c r="EJ48" s="19"/>
      <c r="EK48" s="19"/>
      <c r="EL48" s="19"/>
      <c r="EM48" s="19">
        <v>0</v>
      </c>
      <c r="EN48" s="19"/>
      <c r="EO48" s="19"/>
      <c r="EP48" s="19"/>
      <c r="EQ48" s="19">
        <v>0</v>
      </c>
      <c r="ER48" s="19"/>
      <c r="ES48" s="19"/>
      <c r="ET48" s="19"/>
      <c r="EU48" s="19">
        <v>0</v>
      </c>
      <c r="EV48" s="19">
        <v>6.5</v>
      </c>
      <c r="EW48" s="19">
        <v>6.39</v>
      </c>
      <c r="EX48" s="19">
        <v>6.39</v>
      </c>
      <c r="EY48" s="19">
        <v>0.11</v>
      </c>
      <c r="EZ48" s="19">
        <v>185.7</v>
      </c>
      <c r="FA48" s="19">
        <v>228.19417000000001</v>
      </c>
      <c r="FB48" s="19">
        <v>222.07126</v>
      </c>
      <c r="FC48" s="19">
        <v>-36.371259999999999</v>
      </c>
      <c r="FD48" s="19">
        <v>31.9</v>
      </c>
      <c r="FE48" s="19">
        <v>34.788629999999998</v>
      </c>
      <c r="FF48" s="19">
        <v>34.788629999999998</v>
      </c>
      <c r="FG48" s="19">
        <v>-2.88863</v>
      </c>
      <c r="FH48" s="19">
        <v>77.900000000000006</v>
      </c>
      <c r="FI48" s="19">
        <v>48.543689999999998</v>
      </c>
      <c r="FJ48" s="19">
        <v>123.45809</v>
      </c>
      <c r="FK48" s="19">
        <v>-45.55809</v>
      </c>
      <c r="FL48" s="19">
        <v>20.2</v>
      </c>
      <c r="FM48" s="19">
        <v>19.79213</v>
      </c>
      <c r="FN48" s="19">
        <v>19.79213</v>
      </c>
      <c r="FO48" s="19">
        <v>0.40787000000000001</v>
      </c>
      <c r="FP48" s="19">
        <v>18.600000000000001</v>
      </c>
      <c r="FQ48" s="19">
        <v>19.192229999999999</v>
      </c>
      <c r="FR48" s="19">
        <v>17.562139999999999</v>
      </c>
      <c r="FS48" s="19">
        <v>1.03786</v>
      </c>
      <c r="FT48" s="19">
        <v>14.3</v>
      </c>
      <c r="FU48" s="19">
        <v>13.1068</v>
      </c>
      <c r="FV48" s="19">
        <v>13.1068</v>
      </c>
      <c r="FW48" s="19">
        <v>1.1932</v>
      </c>
      <c r="FX48" s="19">
        <v>57.6</v>
      </c>
      <c r="FY48" s="19">
        <v>60.791670000000003</v>
      </c>
      <c r="FZ48" s="19">
        <v>60.791670000000003</v>
      </c>
      <c r="GA48" s="19">
        <v>-3.1916699999999998</v>
      </c>
      <c r="GB48" s="19">
        <v>184.3</v>
      </c>
      <c r="GC48" s="19">
        <v>184.91498000000001</v>
      </c>
      <c r="GD48" s="19">
        <v>184.91498000000001</v>
      </c>
      <c r="GE48" s="19">
        <v>-0.61497999999999997</v>
      </c>
      <c r="GF48" s="19">
        <v>184.7</v>
      </c>
      <c r="GG48" s="19">
        <v>184.91498000000001</v>
      </c>
      <c r="GH48" s="19">
        <v>184.91498000000001</v>
      </c>
      <c r="GI48" s="19">
        <v>-0.21498</v>
      </c>
      <c r="GJ48" s="19">
        <v>183.6</v>
      </c>
      <c r="GK48" s="19">
        <v>185.47028</v>
      </c>
      <c r="GL48" s="19">
        <v>185.47028</v>
      </c>
      <c r="GM48" s="19">
        <v>-1.8702799999999999</v>
      </c>
      <c r="GN48" s="19">
        <v>65.8</v>
      </c>
      <c r="GO48" s="19">
        <v>81.756290000000007</v>
      </c>
      <c r="GP48" s="19">
        <v>78.397630000000007</v>
      </c>
      <c r="GQ48" s="19">
        <v>-12.597630000000001</v>
      </c>
      <c r="GR48" s="19">
        <v>8.1999999999999993</v>
      </c>
      <c r="GS48" s="19">
        <v>5.5404</v>
      </c>
      <c r="GT48" s="19">
        <v>9.09</v>
      </c>
      <c r="GU48" s="19">
        <v>-0.89</v>
      </c>
      <c r="GV48" s="19">
        <v>5.3</v>
      </c>
      <c r="GW48" s="19">
        <v>5.8124000000000002</v>
      </c>
      <c r="GX48" s="19">
        <v>9.8520199999999996</v>
      </c>
      <c r="GY48" s="19">
        <v>-4.5520199999999997</v>
      </c>
      <c r="GZ48" s="19">
        <v>34.9</v>
      </c>
      <c r="HA48" s="19">
        <v>34.47804</v>
      </c>
      <c r="HB48" s="19">
        <v>34.47804</v>
      </c>
      <c r="HC48" s="19">
        <v>0.42196</v>
      </c>
      <c r="HD48" s="19">
        <v>32.4</v>
      </c>
      <c r="HE48" s="19">
        <v>35.346119999999999</v>
      </c>
      <c r="HF48" s="19">
        <v>35.346119999999999</v>
      </c>
      <c r="HG48" s="19">
        <v>-2.9461200000000001</v>
      </c>
      <c r="HH48" s="19">
        <v>2</v>
      </c>
      <c r="HI48" s="19">
        <v>1.97359</v>
      </c>
      <c r="HJ48" s="19">
        <v>1.97359</v>
      </c>
      <c r="HK48" s="19">
        <v>2.6409999999999999E-2</v>
      </c>
      <c r="HL48" s="19">
        <v>16</v>
      </c>
      <c r="HM48" s="19">
        <v>16.664079999999998</v>
      </c>
      <c r="HN48" s="19">
        <v>16.664079999999998</v>
      </c>
      <c r="HO48" s="19">
        <v>-0.66408</v>
      </c>
      <c r="HP48" s="19">
        <v>127.7</v>
      </c>
      <c r="HQ48" s="19">
        <v>144.55466000000001</v>
      </c>
      <c r="HR48" s="19">
        <v>138.72942</v>
      </c>
      <c r="HS48" s="19">
        <v>-11.02942</v>
      </c>
      <c r="HT48" s="19"/>
      <c r="HU48" s="19"/>
      <c r="HV48" s="19"/>
      <c r="HW48" s="19">
        <v>0</v>
      </c>
      <c r="HX48" s="19"/>
      <c r="HY48" s="19"/>
      <c r="HZ48" s="19"/>
      <c r="IA48" s="19">
        <v>0</v>
      </c>
      <c r="IB48" s="19">
        <v>80.900000000000006</v>
      </c>
      <c r="IC48" s="19">
        <v>85.482579999999999</v>
      </c>
      <c r="ID48" s="19">
        <v>85.482579999999999</v>
      </c>
      <c r="IE48" s="19">
        <v>-4.5825800000000001</v>
      </c>
      <c r="IF48" s="19"/>
      <c r="IG48" s="19"/>
      <c r="IH48" s="19"/>
      <c r="II48" s="19">
        <v>0</v>
      </c>
      <c r="IJ48" s="19"/>
      <c r="IK48" s="19"/>
      <c r="IL48" s="19"/>
      <c r="IM48" s="19">
        <v>0</v>
      </c>
      <c r="IN48" s="19">
        <v>47.8</v>
      </c>
      <c r="IO48" s="19">
        <v>48.181449999999998</v>
      </c>
      <c r="IP48" s="19">
        <v>48.181449999999998</v>
      </c>
      <c r="IQ48" s="19">
        <v>-0.38145000000000001</v>
      </c>
      <c r="IR48" s="19"/>
      <c r="IS48" s="19"/>
      <c r="IT48" s="19"/>
      <c r="IU48" s="19">
        <v>0</v>
      </c>
      <c r="IV48" s="19"/>
      <c r="IW48" s="19"/>
      <c r="IX48" s="19"/>
      <c r="IY48" s="19">
        <v>0</v>
      </c>
      <c r="IZ48" s="19"/>
      <c r="JA48" s="19"/>
      <c r="JB48" s="19"/>
      <c r="JC48" s="19">
        <v>0</v>
      </c>
      <c r="JD48" s="19">
        <v>40.700000000000003</v>
      </c>
      <c r="JE48" s="19">
        <v>71.737679999999997</v>
      </c>
      <c r="JF48" s="19">
        <v>67.6511</v>
      </c>
      <c r="JG48" s="19">
        <v>-26.9511</v>
      </c>
      <c r="JH48" s="19">
        <v>177</v>
      </c>
      <c r="JI48" s="19">
        <v>178.35103000000001</v>
      </c>
      <c r="JJ48" s="19">
        <v>178.35103000000001</v>
      </c>
      <c r="JK48" s="19">
        <v>-1.35103</v>
      </c>
      <c r="JL48" s="19">
        <v>174.5</v>
      </c>
      <c r="JM48" s="19">
        <v>178.35103000000001</v>
      </c>
      <c r="JN48" s="19">
        <v>178.35103000000001</v>
      </c>
      <c r="JO48" s="19">
        <v>-3.8510300000000002</v>
      </c>
      <c r="JP48" s="19">
        <v>209</v>
      </c>
      <c r="JQ48" s="19">
        <v>178.35103000000001</v>
      </c>
      <c r="JR48" s="19">
        <v>178.35103000000001</v>
      </c>
      <c r="JS48" s="19">
        <v>30.648969999999998</v>
      </c>
      <c r="JT48" s="19">
        <v>273.39999999999998</v>
      </c>
      <c r="JU48" s="19">
        <v>268.32992000000002</v>
      </c>
      <c r="JV48" s="19">
        <v>268.32992000000002</v>
      </c>
      <c r="JW48" s="19">
        <v>5.0700799999999999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50.5</v>
      </c>
      <c r="KS48" s="19"/>
      <c r="KT48" s="19"/>
      <c r="KU48" s="19">
        <v>50.5</v>
      </c>
      <c r="KV48" s="19"/>
      <c r="KW48" s="19"/>
      <c r="KX48" s="19"/>
      <c r="KY48" s="19">
        <v>0</v>
      </c>
      <c r="KZ48" s="19"/>
      <c r="LA48" s="19"/>
      <c r="LB48" s="19"/>
      <c r="LC48" s="19">
        <v>0</v>
      </c>
      <c r="LD48" s="19">
        <v>1</v>
      </c>
      <c r="LE48" s="19">
        <v>1.1522699999999999</v>
      </c>
      <c r="LF48" s="19">
        <v>1.1522699999999999</v>
      </c>
      <c r="LG48" s="19">
        <v>-0.15226999999999999</v>
      </c>
      <c r="LH48" s="19">
        <v>191.7</v>
      </c>
      <c r="LI48" s="19">
        <v>165.33897999999999</v>
      </c>
      <c r="LJ48" s="19">
        <v>128.32406</v>
      </c>
      <c r="LK48" s="19">
        <v>63.37594</v>
      </c>
      <c r="LL48" s="19">
        <v>110.8</v>
      </c>
      <c r="LM48" s="19">
        <v>102.59517</v>
      </c>
      <c r="LN48" s="19">
        <v>92.444500000000005</v>
      </c>
      <c r="LO48" s="19">
        <v>18.355499999999999</v>
      </c>
      <c r="LP48" s="19">
        <v>63.5</v>
      </c>
      <c r="LQ48" s="19">
        <v>67.133979999999994</v>
      </c>
      <c r="LR48" s="19">
        <v>67.133979999999994</v>
      </c>
      <c r="LS48" s="19">
        <v>-3.6339800000000002</v>
      </c>
      <c r="LT48" s="19">
        <v>75</v>
      </c>
      <c r="LU48" s="19">
        <v>74.484539999999996</v>
      </c>
      <c r="LV48" s="19">
        <v>72.37388</v>
      </c>
      <c r="LW48" s="19">
        <v>2.6261199999999998</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145.9</v>
      </c>
      <c r="MO48" s="19">
        <v>149.62415999999999</v>
      </c>
      <c r="MP48" s="19">
        <v>158.56295</v>
      </c>
      <c r="MQ48" s="19">
        <v>-12.66295</v>
      </c>
      <c r="MR48" s="19">
        <v>148</v>
      </c>
      <c r="MS48" s="19">
        <v>149.62415999999999</v>
      </c>
      <c r="MT48" s="19">
        <v>158.56295</v>
      </c>
      <c r="MU48" s="19">
        <v>-10.562950000000001</v>
      </c>
      <c r="MV48" s="19">
        <v>149.6</v>
      </c>
      <c r="MW48" s="19">
        <v>150.07347999999999</v>
      </c>
      <c r="MX48" s="19">
        <v>159.03910999999999</v>
      </c>
      <c r="MY48" s="19">
        <v>-9.4391099999999994</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175.2</v>
      </c>
      <c r="NU48" s="19">
        <v>173.82599999999999</v>
      </c>
      <c r="NV48" s="19">
        <v>173.82599999999999</v>
      </c>
      <c r="NW48" s="19">
        <v>1.3740000000000001</v>
      </c>
      <c r="NX48" s="19">
        <v>90.7</v>
      </c>
      <c r="NY48" s="19">
        <v>87.174000000000007</v>
      </c>
      <c r="NZ48" s="19">
        <v>87.174000000000007</v>
      </c>
      <c r="OA48" s="19">
        <v>3.5259999999999998</v>
      </c>
      <c r="OB48" s="19">
        <v>0</v>
      </c>
      <c r="OC48" s="19"/>
      <c r="OD48" s="19"/>
      <c r="OE48" s="19">
        <v>0</v>
      </c>
      <c r="OF48" s="19">
        <v>109.4</v>
      </c>
      <c r="OG48" s="19">
        <v>75.430329999999998</v>
      </c>
      <c r="OH48" s="19">
        <v>82.95</v>
      </c>
      <c r="OI48" s="19">
        <v>26.45</v>
      </c>
      <c r="OJ48" s="19">
        <v>0</v>
      </c>
      <c r="OK48" s="19"/>
      <c r="OL48" s="19"/>
      <c r="OM48" s="19">
        <v>0</v>
      </c>
      <c r="ON48" s="19">
        <v>18</v>
      </c>
      <c r="OO48" s="19">
        <v>16.042000000000002</v>
      </c>
      <c r="OP48" s="19">
        <v>16.042000000000002</v>
      </c>
      <c r="OQ48" s="19">
        <v>1.958</v>
      </c>
      <c r="OR48" s="19">
        <v>0</v>
      </c>
      <c r="OS48" s="19"/>
      <c r="OT48" s="19"/>
      <c r="OU48" s="19">
        <v>0</v>
      </c>
      <c r="OV48" s="19">
        <v>8</v>
      </c>
      <c r="OW48" s="19">
        <v>7.8</v>
      </c>
      <c r="OX48" s="19">
        <v>7.8</v>
      </c>
      <c r="OY48" s="19">
        <v>0.2</v>
      </c>
      <c r="OZ48" s="19"/>
      <c r="PA48" s="19"/>
      <c r="PB48" s="19"/>
      <c r="PC48" s="19">
        <v>0</v>
      </c>
      <c r="PD48" s="19">
        <v>9.9</v>
      </c>
      <c r="PE48" s="19">
        <v>9</v>
      </c>
      <c r="PF48" s="19">
        <v>9</v>
      </c>
      <c r="PG48" s="19">
        <v>0.9</v>
      </c>
      <c r="PH48" s="19">
        <v>3.2</v>
      </c>
      <c r="PI48" s="19">
        <v>3.2772700000000001</v>
      </c>
      <c r="PJ48" s="19">
        <v>5.5972799999999996</v>
      </c>
      <c r="PK48" s="19">
        <v>-2.3972799999999999</v>
      </c>
      <c r="PL48" s="19">
        <v>0.3</v>
      </c>
      <c r="PM48" s="19">
        <v>1</v>
      </c>
      <c r="PN48" s="19">
        <v>1</v>
      </c>
      <c r="PO48" s="19">
        <v>-0.7</v>
      </c>
      <c r="PP48" s="19">
        <v>3.2</v>
      </c>
      <c r="PQ48" s="19">
        <v>2.8</v>
      </c>
      <c r="PR48" s="19">
        <v>2.8</v>
      </c>
      <c r="PS48" s="19">
        <v>0.4</v>
      </c>
      <c r="PT48" s="19">
        <v>2</v>
      </c>
      <c r="PU48" s="19">
        <v>2.2000000000000002</v>
      </c>
      <c r="PV48" s="19">
        <v>2.2000000000000002</v>
      </c>
      <c r="PW48" s="19">
        <v>-0.2</v>
      </c>
      <c r="PX48" s="19">
        <v>20.3</v>
      </c>
      <c r="PY48" s="19">
        <v>19.417480000000001</v>
      </c>
      <c r="PZ48" s="19">
        <v>19.417480000000001</v>
      </c>
      <c r="QA48" s="19">
        <v>0.88251999999999997</v>
      </c>
      <c r="QB48" s="19">
        <v>7.4</v>
      </c>
      <c r="QC48" s="19">
        <v>5.7</v>
      </c>
      <c r="QD48" s="19">
        <v>5.7</v>
      </c>
      <c r="QE48" s="19">
        <v>1.7</v>
      </c>
      <c r="QF48" s="19">
        <v>4</v>
      </c>
      <c r="QG48" s="19">
        <v>4</v>
      </c>
      <c r="QH48" s="19">
        <v>4</v>
      </c>
      <c r="QI48" s="19">
        <v>0</v>
      </c>
      <c r="QJ48" s="19">
        <v>3.3</v>
      </c>
      <c r="QK48" s="19">
        <v>3.4</v>
      </c>
      <c r="QL48" s="19">
        <v>3.4</v>
      </c>
      <c r="QM48" s="19">
        <v>-0.1</v>
      </c>
      <c r="QN48" s="19">
        <v>18.399999999999999</v>
      </c>
      <c r="QO48" s="19">
        <v>17.864080000000001</v>
      </c>
      <c r="QP48" s="19">
        <v>17.864080000000001</v>
      </c>
      <c r="QQ48" s="19">
        <v>0.53591999999999995</v>
      </c>
      <c r="QR48" s="19">
        <v>0</v>
      </c>
      <c r="QS48" s="19"/>
      <c r="QT48" s="19"/>
      <c r="QU48" s="19">
        <v>0</v>
      </c>
      <c r="QV48" s="19">
        <v>0</v>
      </c>
      <c r="QW48" s="19"/>
      <c r="QX48" s="19"/>
      <c r="QY48" s="19">
        <v>0</v>
      </c>
      <c r="QZ48" s="19">
        <v>26.9</v>
      </c>
      <c r="RA48" s="19">
        <v>15.576000000000001</v>
      </c>
      <c r="RB48" s="19">
        <v>15.576000000000001</v>
      </c>
      <c r="RC48" s="19">
        <v>11.324</v>
      </c>
      <c r="RD48" s="19">
        <v>79.3</v>
      </c>
      <c r="RE48" s="19">
        <v>46.59</v>
      </c>
      <c r="RF48" s="19">
        <v>46.59</v>
      </c>
      <c r="RG48" s="19">
        <v>32.71</v>
      </c>
      <c r="RH48" s="19">
        <v>0</v>
      </c>
      <c r="RI48" s="19"/>
      <c r="RJ48" s="19"/>
      <c r="RK48" s="19">
        <v>0</v>
      </c>
      <c r="RL48" s="19">
        <v>2.1</v>
      </c>
      <c r="RM48" s="19">
        <v>2.4</v>
      </c>
      <c r="RN48" s="19">
        <v>2.4</v>
      </c>
      <c r="RO48" s="19">
        <v>-0.3</v>
      </c>
      <c r="RP48" s="19">
        <v>0</v>
      </c>
      <c r="RQ48" s="19"/>
      <c r="RR48" s="19"/>
      <c r="RS48" s="19">
        <v>0</v>
      </c>
      <c r="RT48" s="19">
        <v>0</v>
      </c>
      <c r="RU48" s="19"/>
      <c r="RV48" s="19"/>
      <c r="RW48" s="19">
        <v>0</v>
      </c>
      <c r="RX48" s="19">
        <v>0</v>
      </c>
      <c r="RY48" s="19"/>
      <c r="RZ48" s="19"/>
      <c r="SA48" s="19">
        <v>0</v>
      </c>
      <c r="SB48" s="19">
        <v>2.2000000000000002</v>
      </c>
      <c r="SC48" s="19">
        <v>2.3490000000000002</v>
      </c>
      <c r="SD48" s="19">
        <v>2.3490000000000002</v>
      </c>
      <c r="SE48" s="19">
        <v>-0.14899999999999999</v>
      </c>
      <c r="SF48" s="19">
        <v>20.399999999999999</v>
      </c>
      <c r="SG48" s="19">
        <v>19.772790000000001</v>
      </c>
      <c r="SH48" s="19">
        <v>19.772790000000001</v>
      </c>
      <c r="SI48" s="19">
        <v>0.62721000000000005</v>
      </c>
      <c r="SJ48" s="19">
        <v>1.5</v>
      </c>
      <c r="SK48" s="19">
        <v>1.5760000000000001</v>
      </c>
      <c r="SL48" s="19">
        <v>1.5760000000000001</v>
      </c>
      <c r="SM48" s="19">
        <v>-7.5999999999999998E-2</v>
      </c>
      <c r="SN48" s="19">
        <v>0.3</v>
      </c>
      <c r="SO48" s="19">
        <v>0.4</v>
      </c>
      <c r="SP48" s="19">
        <v>0.4</v>
      </c>
      <c r="SQ48" s="19">
        <v>-0.1</v>
      </c>
      <c r="SR48" s="19">
        <v>5.3</v>
      </c>
      <c r="SS48" s="19">
        <v>4.9000000000000004</v>
      </c>
      <c r="ST48" s="19">
        <v>4.9000000000000004</v>
      </c>
      <c r="SU48" s="19">
        <v>0.4</v>
      </c>
      <c r="SV48" s="19">
        <v>3.1</v>
      </c>
      <c r="SW48" s="19">
        <v>3</v>
      </c>
      <c r="SX48" s="19">
        <v>3</v>
      </c>
      <c r="SY48" s="19">
        <v>0.1</v>
      </c>
      <c r="SZ48" s="19">
        <v>4.3</v>
      </c>
      <c r="TA48" s="19">
        <v>3.5</v>
      </c>
      <c r="TB48" s="19">
        <v>3.5</v>
      </c>
      <c r="TC48" s="19">
        <v>0.8</v>
      </c>
      <c r="TD48" s="19">
        <v>6.4</v>
      </c>
      <c r="TE48" s="19">
        <v>5.5</v>
      </c>
      <c r="TF48" s="19">
        <v>5.5</v>
      </c>
      <c r="TG48" s="19">
        <v>0.9</v>
      </c>
      <c r="TH48" s="19">
        <v>15.8</v>
      </c>
      <c r="TI48" s="19">
        <v>9.5</v>
      </c>
      <c r="TJ48" s="19">
        <v>9.5</v>
      </c>
      <c r="TK48" s="19">
        <v>6.3</v>
      </c>
      <c r="TL48" s="19">
        <v>27.6</v>
      </c>
      <c r="TM48" s="19">
        <v>18.334</v>
      </c>
      <c r="TN48" s="19">
        <v>18.334</v>
      </c>
      <c r="TO48" s="19">
        <v>9.266</v>
      </c>
      <c r="TP48" s="19">
        <v>17.2</v>
      </c>
      <c r="TQ48" s="19">
        <v>35.268999999999998</v>
      </c>
      <c r="TR48" s="19">
        <v>35.268999999999998</v>
      </c>
      <c r="TS48" s="19">
        <v>-18.068999999999999</v>
      </c>
      <c r="TT48" s="19">
        <v>0</v>
      </c>
      <c r="TU48" s="19"/>
      <c r="TV48" s="19"/>
      <c r="TW48" s="19">
        <v>0</v>
      </c>
      <c r="TX48" s="19">
        <v>52.8</v>
      </c>
      <c r="TY48" s="19">
        <v>71.078000000000003</v>
      </c>
      <c r="TZ48" s="19">
        <v>50.768999999999998</v>
      </c>
      <c r="UA48" s="19">
        <v>2.0310000000000001</v>
      </c>
      <c r="UB48" s="19">
        <v>67.2</v>
      </c>
      <c r="UC48" s="19">
        <v>95.263999999999996</v>
      </c>
      <c r="UD48" s="19">
        <v>73.275999999999996</v>
      </c>
      <c r="UE48" s="19">
        <v>-6.0759999999999996</v>
      </c>
      <c r="UF48" s="19">
        <v>7.1</v>
      </c>
      <c r="UG48" s="19">
        <v>3.9849999999999999</v>
      </c>
      <c r="UH48" s="19">
        <v>3.9849999999999999</v>
      </c>
      <c r="UI48" s="19">
        <v>3.1150000000000002</v>
      </c>
      <c r="UJ48" s="19">
        <v>5</v>
      </c>
      <c r="UK48" s="19">
        <v>2.605</v>
      </c>
      <c r="UL48" s="19">
        <v>2.605</v>
      </c>
      <c r="UM48" s="19">
        <v>2.395</v>
      </c>
      <c r="UN48" s="19">
        <v>10.5</v>
      </c>
      <c r="UO48" s="19">
        <v>5.2</v>
      </c>
      <c r="UP48" s="19">
        <v>5.2</v>
      </c>
      <c r="UQ48" s="19">
        <v>5.3</v>
      </c>
      <c r="UR48" s="19">
        <v>3</v>
      </c>
      <c r="US48" s="19">
        <v>2</v>
      </c>
      <c r="UT48" s="19">
        <v>2</v>
      </c>
      <c r="UU48" s="19">
        <v>1</v>
      </c>
      <c r="UV48" s="19"/>
      <c r="UW48" s="19"/>
      <c r="UX48" s="19"/>
      <c r="UY48" s="19">
        <v>0</v>
      </c>
      <c r="UZ48" s="19">
        <v>4.8</v>
      </c>
      <c r="VA48" s="19">
        <v>4</v>
      </c>
      <c r="VB48" s="19">
        <v>4</v>
      </c>
      <c r="VC48" s="19">
        <v>0.8</v>
      </c>
      <c r="VD48" s="19">
        <v>5.2</v>
      </c>
      <c r="VE48" s="19">
        <v>4.5</v>
      </c>
      <c r="VF48" s="19">
        <v>4.5</v>
      </c>
      <c r="VG48" s="19">
        <v>0.7</v>
      </c>
      <c r="VH48" s="19">
        <v>5.2</v>
      </c>
      <c r="VI48" s="19">
        <v>4.7</v>
      </c>
      <c r="VJ48" s="19">
        <v>4.7</v>
      </c>
      <c r="VK48" s="19">
        <v>0.5</v>
      </c>
      <c r="VL48" s="19">
        <v>15.5</v>
      </c>
      <c r="VM48" s="19">
        <v>13.625</v>
      </c>
      <c r="VN48" s="19">
        <v>13.625</v>
      </c>
      <c r="VO48" s="19">
        <v>1.875</v>
      </c>
      <c r="VP48" s="19">
        <v>0</v>
      </c>
      <c r="VQ48" s="19"/>
      <c r="VR48" s="19"/>
      <c r="VS48" s="19">
        <v>0</v>
      </c>
      <c r="VT48" s="19">
        <v>0</v>
      </c>
      <c r="VU48" s="19"/>
      <c r="VV48" s="19"/>
      <c r="VW48" s="19">
        <v>0</v>
      </c>
      <c r="VX48" s="19">
        <v>0</v>
      </c>
      <c r="VY48" s="19"/>
      <c r="VZ48" s="19"/>
      <c r="WA48" s="19">
        <v>0</v>
      </c>
      <c r="WB48" s="19">
        <v>0.6</v>
      </c>
      <c r="WC48" s="19">
        <v>0.6</v>
      </c>
      <c r="WD48" s="19">
        <v>0.6</v>
      </c>
      <c r="WE48" s="19">
        <v>0</v>
      </c>
      <c r="WF48" s="19">
        <v>65.900000000000006</v>
      </c>
      <c r="WG48" s="19">
        <v>89</v>
      </c>
      <c r="WH48" s="19">
        <v>69</v>
      </c>
      <c r="WI48" s="19">
        <v>-3.1</v>
      </c>
      <c r="WJ48" s="19">
        <v>49.9</v>
      </c>
      <c r="WK48" s="19">
        <v>58</v>
      </c>
      <c r="WL48" s="19">
        <v>48</v>
      </c>
      <c r="WM48" s="19">
        <v>1.9</v>
      </c>
      <c r="WN48" s="19">
        <v>0</v>
      </c>
      <c r="WO48" s="19"/>
      <c r="WP48" s="19"/>
      <c r="WQ48" s="19">
        <v>0</v>
      </c>
      <c r="WR48" s="19">
        <v>0</v>
      </c>
      <c r="WS48" s="19"/>
      <c r="WT48" s="19"/>
      <c r="WU48" s="19">
        <v>0</v>
      </c>
      <c r="WV48" s="19">
        <v>8.6</v>
      </c>
      <c r="WW48" s="19">
        <v>10</v>
      </c>
      <c r="WX48" s="19">
        <v>10</v>
      </c>
      <c r="WY48" s="19">
        <v>-1.4</v>
      </c>
      <c r="WZ48" s="19">
        <v>18.7</v>
      </c>
      <c r="XA48" s="19">
        <v>18.4466</v>
      </c>
      <c r="XB48" s="19">
        <v>18.4466</v>
      </c>
      <c r="XC48" s="19">
        <v>0.25340000000000001</v>
      </c>
      <c r="XD48" s="19">
        <v>10.3</v>
      </c>
      <c r="XE48" s="19">
        <v>10.8</v>
      </c>
      <c r="XF48" s="19">
        <v>10.8</v>
      </c>
      <c r="XG48" s="19">
        <v>-0.5</v>
      </c>
      <c r="XH48" s="19">
        <v>36</v>
      </c>
      <c r="XI48" s="19">
        <v>32</v>
      </c>
      <c r="XJ48" s="19">
        <v>22.5</v>
      </c>
      <c r="XK48" s="19">
        <v>13.5</v>
      </c>
      <c r="XL48" s="19">
        <v>22.8</v>
      </c>
      <c r="XM48" s="19">
        <v>32</v>
      </c>
      <c r="XN48" s="19">
        <v>22.5</v>
      </c>
      <c r="XO48" s="19">
        <v>0.3</v>
      </c>
      <c r="XP48" s="19">
        <v>14.9</v>
      </c>
      <c r="XQ48" s="19">
        <v>14</v>
      </c>
      <c r="XR48" s="19">
        <v>14</v>
      </c>
      <c r="XS48" s="19">
        <v>0.9</v>
      </c>
      <c r="XT48" s="19">
        <v>12.6</v>
      </c>
      <c r="XU48" s="19">
        <v>20</v>
      </c>
      <c r="XV48" s="19">
        <v>20</v>
      </c>
      <c r="XW48" s="19">
        <v>-7.4</v>
      </c>
      <c r="XX48" s="19">
        <v>8.6</v>
      </c>
      <c r="XY48" s="19">
        <v>8.2100000000000009</v>
      </c>
      <c r="XZ48" s="19">
        <v>8.2100000000000009</v>
      </c>
      <c r="YA48" s="19">
        <v>0.39</v>
      </c>
      <c r="YB48" s="19"/>
      <c r="YC48" s="19"/>
      <c r="YD48" s="19"/>
      <c r="YE48" s="19">
        <v>0</v>
      </c>
      <c r="YF48" s="19"/>
      <c r="YG48" s="19"/>
      <c r="YH48" s="19"/>
      <c r="YI48" s="19">
        <v>0</v>
      </c>
    </row>
    <row r="49" spans="1:659" ht="24" customHeight="1" x14ac:dyDescent="0.3">
      <c r="A49" s="1"/>
      <c r="B49" s="13" t="s">
        <v>48</v>
      </c>
      <c r="C49" s="13" t="s">
        <v>848</v>
      </c>
      <c r="D49" s="14">
        <v>139</v>
      </c>
      <c r="E49" s="14">
        <v>116.60173</v>
      </c>
      <c r="F49" s="14">
        <v>146</v>
      </c>
      <c r="G49" s="14">
        <v>-7</v>
      </c>
      <c r="H49" s="14">
        <v>648.20000000000005</v>
      </c>
      <c r="I49" s="14">
        <v>643.65809000000002</v>
      </c>
      <c r="J49" s="14">
        <v>643.65809000000002</v>
      </c>
      <c r="K49" s="14">
        <v>4.5419099999999997</v>
      </c>
      <c r="L49" s="14">
        <v>218.6</v>
      </c>
      <c r="M49" s="14">
        <v>209.39341999999999</v>
      </c>
      <c r="N49" s="14">
        <v>209.39341999999999</v>
      </c>
      <c r="O49" s="14">
        <v>9.2065800000000007</v>
      </c>
      <c r="P49" s="14"/>
      <c r="Q49" s="14"/>
      <c r="R49" s="14"/>
      <c r="S49" s="14">
        <v>0</v>
      </c>
      <c r="T49" s="14"/>
      <c r="U49" s="14"/>
      <c r="V49" s="14"/>
      <c r="W49" s="14">
        <v>0</v>
      </c>
      <c r="X49" s="14">
        <v>39.799999999999997</v>
      </c>
      <c r="Y49" s="14">
        <v>31.040140000000001</v>
      </c>
      <c r="Z49" s="14">
        <v>72.608180000000004</v>
      </c>
      <c r="AA49" s="14">
        <v>-32.80818</v>
      </c>
      <c r="AB49" s="14">
        <v>76.099999999999994</v>
      </c>
      <c r="AC49" s="14">
        <v>91.012600000000006</v>
      </c>
      <c r="AD49" s="14">
        <v>91.012600000000006</v>
      </c>
      <c r="AE49" s="14">
        <v>-14.912599999999999</v>
      </c>
      <c r="AF49" s="14"/>
      <c r="AG49" s="14"/>
      <c r="AH49" s="14"/>
      <c r="AI49" s="14">
        <v>0</v>
      </c>
      <c r="AJ49" s="14"/>
      <c r="AK49" s="14"/>
      <c r="AL49" s="14"/>
      <c r="AM49" s="14">
        <v>0</v>
      </c>
      <c r="AN49" s="14">
        <v>187</v>
      </c>
      <c r="AO49" s="14">
        <v>194.89606000000001</v>
      </c>
      <c r="AP49" s="14">
        <v>196.22801999999999</v>
      </c>
      <c r="AQ49" s="14">
        <v>-9.2280200000000008</v>
      </c>
      <c r="AR49" s="14">
        <v>202.7</v>
      </c>
      <c r="AS49" s="14">
        <v>194.89606000000001</v>
      </c>
      <c r="AT49" s="14">
        <v>196.22801999999999</v>
      </c>
      <c r="AU49" s="14">
        <v>6.4719800000000003</v>
      </c>
      <c r="AV49" s="14">
        <v>203.2</v>
      </c>
      <c r="AW49" s="14">
        <v>194.89606000000001</v>
      </c>
      <c r="AX49" s="14">
        <v>196.22801999999999</v>
      </c>
      <c r="AY49" s="14">
        <v>6.9719800000000003</v>
      </c>
      <c r="AZ49" s="14">
        <v>282</v>
      </c>
      <c r="BA49" s="14">
        <v>293.22199999999998</v>
      </c>
      <c r="BB49" s="14">
        <v>295.22593999999998</v>
      </c>
      <c r="BC49" s="14">
        <v>-13.22594</v>
      </c>
      <c r="BD49" s="14">
        <v>215.4</v>
      </c>
      <c r="BE49" s="14">
        <v>208.07390000000001</v>
      </c>
      <c r="BF49" s="14">
        <v>208.07390000000001</v>
      </c>
      <c r="BG49" s="14">
        <v>7.3261000000000003</v>
      </c>
      <c r="BH49" s="14">
        <v>111</v>
      </c>
      <c r="BI49" s="14">
        <v>104.34936999999999</v>
      </c>
      <c r="BJ49" s="14">
        <v>104.34936999999999</v>
      </c>
      <c r="BK49" s="14">
        <v>6.6506299999999996</v>
      </c>
      <c r="BL49" s="14">
        <v>300.10000000000002</v>
      </c>
      <c r="BM49" s="14">
        <v>381.30583000000001</v>
      </c>
      <c r="BN49" s="14">
        <v>381.30583000000001</v>
      </c>
      <c r="BO49" s="14">
        <v>-81.205830000000006</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117.4</v>
      </c>
      <c r="CK49" s="14">
        <v>111.2509</v>
      </c>
      <c r="CL49" s="14">
        <v>111.2509</v>
      </c>
      <c r="CM49" s="14">
        <v>6.1490999999999998</v>
      </c>
      <c r="CN49" s="14">
        <v>7.7</v>
      </c>
      <c r="CO49" s="14">
        <v>5.1333399999999996</v>
      </c>
      <c r="CP49" s="14">
        <v>5.1333399999999996</v>
      </c>
      <c r="CQ49" s="14">
        <v>2.5666600000000002</v>
      </c>
      <c r="CR49" s="14">
        <v>5.8</v>
      </c>
      <c r="CS49" s="14">
        <v>2.8177599999999998</v>
      </c>
      <c r="CT49" s="14">
        <v>2.8177599999999998</v>
      </c>
      <c r="CU49" s="14">
        <v>2.98224</v>
      </c>
      <c r="CV49" s="14">
        <v>0</v>
      </c>
      <c r="CW49" s="14"/>
      <c r="CX49" s="14">
        <v>22.389009999999999</v>
      </c>
      <c r="CY49" s="14">
        <v>-22.389009999999999</v>
      </c>
      <c r="CZ49" s="14">
        <v>6.9</v>
      </c>
      <c r="DA49" s="14">
        <v>6.8787000000000003</v>
      </c>
      <c r="DB49" s="14">
        <v>6.8787000000000003</v>
      </c>
      <c r="DC49" s="14">
        <v>2.1299999999999999E-2</v>
      </c>
      <c r="DD49" s="14">
        <v>14.9</v>
      </c>
      <c r="DE49" s="14">
        <v>14.919420000000001</v>
      </c>
      <c r="DF49" s="14">
        <v>14.919420000000001</v>
      </c>
      <c r="DG49" s="14">
        <v>-1.942E-2</v>
      </c>
      <c r="DH49" s="14">
        <v>125.9</v>
      </c>
      <c r="DI49" s="14">
        <v>136.99309</v>
      </c>
      <c r="DJ49" s="14">
        <v>102.30088000000001</v>
      </c>
      <c r="DK49" s="14">
        <v>23.599119999999999</v>
      </c>
      <c r="DL49" s="14"/>
      <c r="DM49" s="14"/>
      <c r="DN49" s="14"/>
      <c r="DO49" s="14">
        <v>0</v>
      </c>
      <c r="DP49" s="14"/>
      <c r="DQ49" s="14"/>
      <c r="DR49" s="14"/>
      <c r="DS49" s="14">
        <v>0</v>
      </c>
      <c r="DT49" s="14"/>
      <c r="DU49" s="14"/>
      <c r="DV49" s="14"/>
      <c r="DW49" s="14">
        <v>0</v>
      </c>
      <c r="DX49" s="14"/>
      <c r="DY49" s="14"/>
      <c r="DZ49" s="14"/>
      <c r="EA49" s="14">
        <v>0</v>
      </c>
      <c r="EB49" s="14">
        <v>55.7</v>
      </c>
      <c r="EC49" s="14">
        <v>56.515709999999999</v>
      </c>
      <c r="ED49" s="14">
        <v>56.515709999999999</v>
      </c>
      <c r="EE49" s="14">
        <v>-0.81571000000000005</v>
      </c>
      <c r="EF49" s="14">
        <v>93.5</v>
      </c>
      <c r="EG49" s="14">
        <v>94.289490000000001</v>
      </c>
      <c r="EH49" s="14">
        <v>95.226799999999997</v>
      </c>
      <c r="EI49" s="14">
        <v>-1.7267999999999999</v>
      </c>
      <c r="EJ49" s="14"/>
      <c r="EK49" s="14"/>
      <c r="EL49" s="14"/>
      <c r="EM49" s="14">
        <v>0</v>
      </c>
      <c r="EN49" s="14"/>
      <c r="EO49" s="14"/>
      <c r="EP49" s="14"/>
      <c r="EQ49" s="14">
        <v>0</v>
      </c>
      <c r="ER49" s="14"/>
      <c r="ES49" s="14"/>
      <c r="ET49" s="14"/>
      <c r="EU49" s="14">
        <v>0</v>
      </c>
      <c r="EV49" s="14">
        <v>6.5</v>
      </c>
      <c r="EW49" s="14">
        <v>6.39</v>
      </c>
      <c r="EX49" s="14">
        <v>6.39</v>
      </c>
      <c r="EY49" s="14">
        <v>0.11</v>
      </c>
      <c r="EZ49" s="14">
        <v>184.7</v>
      </c>
      <c r="FA49" s="14">
        <v>228.19417000000001</v>
      </c>
      <c r="FB49" s="14">
        <v>223.46860000000001</v>
      </c>
      <c r="FC49" s="14">
        <v>-38.768599999999999</v>
      </c>
      <c r="FD49" s="14">
        <v>30</v>
      </c>
      <c r="FE49" s="14">
        <v>34.788629999999998</v>
      </c>
      <c r="FF49" s="14">
        <v>34.788629999999998</v>
      </c>
      <c r="FG49" s="14">
        <v>-4.7886300000000004</v>
      </c>
      <c r="FH49" s="14">
        <v>116.4</v>
      </c>
      <c r="FI49" s="14">
        <v>112.01031</v>
      </c>
      <c r="FJ49" s="14">
        <v>123.4581</v>
      </c>
      <c r="FK49" s="14">
        <v>-7.0580999999999996</v>
      </c>
      <c r="FL49" s="14">
        <v>20.3</v>
      </c>
      <c r="FM49" s="14">
        <v>19.79213</v>
      </c>
      <c r="FN49" s="14">
        <v>19.79213</v>
      </c>
      <c r="FO49" s="14">
        <v>0.50787000000000004</v>
      </c>
      <c r="FP49" s="14">
        <v>18.600000000000001</v>
      </c>
      <c r="FQ49" s="14">
        <v>19.192229999999999</v>
      </c>
      <c r="FR49" s="14">
        <v>17.562139999999999</v>
      </c>
      <c r="FS49" s="14">
        <v>1.03786</v>
      </c>
      <c r="FT49" s="14">
        <v>14.3</v>
      </c>
      <c r="FU49" s="14">
        <v>13.1068</v>
      </c>
      <c r="FV49" s="14">
        <v>13.1068</v>
      </c>
      <c r="FW49" s="14">
        <v>1.1932</v>
      </c>
      <c r="FX49" s="14">
        <v>61</v>
      </c>
      <c r="FY49" s="14">
        <v>60.791670000000003</v>
      </c>
      <c r="FZ49" s="14">
        <v>60.791670000000003</v>
      </c>
      <c r="GA49" s="14">
        <v>0.20832999999999999</v>
      </c>
      <c r="GB49" s="14">
        <v>182.3</v>
      </c>
      <c r="GC49" s="14">
        <v>184.91498000000001</v>
      </c>
      <c r="GD49" s="14">
        <v>184.91498000000001</v>
      </c>
      <c r="GE49" s="14">
        <v>-2.6149800000000001</v>
      </c>
      <c r="GF49" s="14">
        <v>183.2</v>
      </c>
      <c r="GG49" s="14">
        <v>184.91498000000001</v>
      </c>
      <c r="GH49" s="14">
        <v>184.91498000000001</v>
      </c>
      <c r="GI49" s="14">
        <v>-1.7149799999999999</v>
      </c>
      <c r="GJ49" s="14">
        <v>184.3</v>
      </c>
      <c r="GK49" s="14">
        <v>185.47028</v>
      </c>
      <c r="GL49" s="14">
        <v>185.47028</v>
      </c>
      <c r="GM49" s="14">
        <v>-1.17028</v>
      </c>
      <c r="GN49" s="14">
        <v>65.3</v>
      </c>
      <c r="GO49" s="14">
        <v>78.149990000000003</v>
      </c>
      <c r="GP49" s="14">
        <v>79.264359999999996</v>
      </c>
      <c r="GQ49" s="14">
        <v>-13.964359999999999</v>
      </c>
      <c r="GR49" s="14">
        <v>8.1999999999999993</v>
      </c>
      <c r="GS49" s="14">
        <v>5.5404</v>
      </c>
      <c r="GT49" s="14">
        <v>9.09</v>
      </c>
      <c r="GU49" s="14">
        <v>-0.89</v>
      </c>
      <c r="GV49" s="14">
        <v>5.3</v>
      </c>
      <c r="GW49" s="14">
        <v>5.8124000000000002</v>
      </c>
      <c r="GX49" s="14">
        <v>9.8520199999999996</v>
      </c>
      <c r="GY49" s="14">
        <v>-4.5520199999999997</v>
      </c>
      <c r="GZ49" s="14">
        <v>34.299999999999997</v>
      </c>
      <c r="HA49" s="14">
        <v>34.47804</v>
      </c>
      <c r="HB49" s="14">
        <v>34.47804</v>
      </c>
      <c r="HC49" s="14">
        <v>-0.17804</v>
      </c>
      <c r="HD49" s="14">
        <v>32.700000000000003</v>
      </c>
      <c r="HE49" s="14">
        <v>35.346119999999999</v>
      </c>
      <c r="HF49" s="14">
        <v>35.346119999999999</v>
      </c>
      <c r="HG49" s="14">
        <v>-2.6461199999999998</v>
      </c>
      <c r="HH49" s="14">
        <v>2</v>
      </c>
      <c r="HI49" s="14">
        <v>1.97359</v>
      </c>
      <c r="HJ49" s="14">
        <v>1.97359</v>
      </c>
      <c r="HK49" s="14">
        <v>2.6409999999999999E-2</v>
      </c>
      <c r="HL49" s="14">
        <v>15.9</v>
      </c>
      <c r="HM49" s="14">
        <v>16.664079999999998</v>
      </c>
      <c r="HN49" s="14">
        <v>16.664079999999998</v>
      </c>
      <c r="HO49" s="14">
        <v>-0.76407999999999998</v>
      </c>
      <c r="HP49" s="14">
        <v>129</v>
      </c>
      <c r="HQ49" s="14">
        <v>144.55466000000001</v>
      </c>
      <c r="HR49" s="14">
        <v>138.72942</v>
      </c>
      <c r="HS49" s="14">
        <v>-9.7294199999999993</v>
      </c>
      <c r="HT49" s="14"/>
      <c r="HU49" s="14"/>
      <c r="HV49" s="14"/>
      <c r="HW49" s="14">
        <v>0</v>
      </c>
      <c r="HX49" s="14"/>
      <c r="HY49" s="14"/>
      <c r="HZ49" s="14"/>
      <c r="IA49" s="14">
        <v>0</v>
      </c>
      <c r="IB49" s="14">
        <v>80.8</v>
      </c>
      <c r="IC49" s="14">
        <v>74.962549999999993</v>
      </c>
      <c r="ID49" s="14">
        <v>85.482579999999999</v>
      </c>
      <c r="IE49" s="14">
        <v>-4.6825799999999997</v>
      </c>
      <c r="IF49" s="14"/>
      <c r="IG49" s="14"/>
      <c r="IH49" s="14"/>
      <c r="II49" s="14">
        <v>0</v>
      </c>
      <c r="IJ49" s="14"/>
      <c r="IK49" s="14"/>
      <c r="IL49" s="14"/>
      <c r="IM49" s="14">
        <v>0</v>
      </c>
      <c r="IN49" s="14">
        <v>48</v>
      </c>
      <c r="IO49" s="14">
        <v>48.181449999999998</v>
      </c>
      <c r="IP49" s="14">
        <v>48.181449999999998</v>
      </c>
      <c r="IQ49" s="14">
        <v>-0.18145</v>
      </c>
      <c r="IR49" s="14"/>
      <c r="IS49" s="14"/>
      <c r="IT49" s="14"/>
      <c r="IU49" s="14">
        <v>0</v>
      </c>
      <c r="IV49" s="14"/>
      <c r="IW49" s="14"/>
      <c r="IX49" s="14"/>
      <c r="IY49" s="14">
        <v>0</v>
      </c>
      <c r="IZ49" s="14"/>
      <c r="JA49" s="14"/>
      <c r="JB49" s="14"/>
      <c r="JC49" s="14">
        <v>0</v>
      </c>
      <c r="JD49" s="14">
        <v>40.700000000000003</v>
      </c>
      <c r="JE49" s="14">
        <v>67.349779999999996</v>
      </c>
      <c r="JF49" s="14">
        <v>68.705669999999998</v>
      </c>
      <c r="JG49" s="14">
        <v>-28.005669999999999</v>
      </c>
      <c r="JH49" s="14">
        <v>176.9</v>
      </c>
      <c r="JI49" s="14">
        <v>178.35103000000001</v>
      </c>
      <c r="JJ49" s="14">
        <v>178.35103000000001</v>
      </c>
      <c r="JK49" s="14">
        <v>-1.45103</v>
      </c>
      <c r="JL49" s="14">
        <v>174.4</v>
      </c>
      <c r="JM49" s="14">
        <v>178.35103000000001</v>
      </c>
      <c r="JN49" s="14">
        <v>178.35103000000001</v>
      </c>
      <c r="JO49" s="14">
        <v>-3.9510299999999998</v>
      </c>
      <c r="JP49" s="14">
        <v>208.8</v>
      </c>
      <c r="JQ49" s="14">
        <v>178.35103000000001</v>
      </c>
      <c r="JR49" s="14">
        <v>178.35103000000001</v>
      </c>
      <c r="JS49" s="14">
        <v>30.448969999999999</v>
      </c>
      <c r="JT49" s="14">
        <v>272.8</v>
      </c>
      <c r="JU49" s="14">
        <v>268.32992000000002</v>
      </c>
      <c r="JV49" s="14">
        <v>268.32992000000002</v>
      </c>
      <c r="JW49" s="14">
        <v>4.4700800000000003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50.6</v>
      </c>
      <c r="KS49" s="14"/>
      <c r="KT49" s="14"/>
      <c r="KU49" s="14">
        <v>50.6</v>
      </c>
      <c r="KV49" s="14"/>
      <c r="KW49" s="14"/>
      <c r="KX49" s="14"/>
      <c r="KY49" s="14">
        <v>0</v>
      </c>
      <c r="KZ49" s="14"/>
      <c r="LA49" s="14"/>
      <c r="LB49" s="14"/>
      <c r="LC49" s="14">
        <v>0</v>
      </c>
      <c r="LD49" s="14">
        <v>1</v>
      </c>
      <c r="LE49" s="14">
        <v>1.1522699999999999</v>
      </c>
      <c r="LF49" s="14">
        <v>1.1522699999999999</v>
      </c>
      <c r="LG49" s="14">
        <v>-0.15226999999999999</v>
      </c>
      <c r="LH49" s="14">
        <v>159.6</v>
      </c>
      <c r="LI49" s="14">
        <v>142.82221999999999</v>
      </c>
      <c r="LJ49" s="14">
        <v>131.90733</v>
      </c>
      <c r="LK49" s="14">
        <v>27.69267</v>
      </c>
      <c r="LL49" s="14">
        <v>106.9</v>
      </c>
      <c r="LM49" s="14">
        <v>91.893900000000002</v>
      </c>
      <c r="LN49" s="14">
        <v>92.444500000000005</v>
      </c>
      <c r="LO49" s="14">
        <v>14.455500000000001</v>
      </c>
      <c r="LP49" s="14">
        <v>63.6</v>
      </c>
      <c r="LQ49" s="14">
        <v>67.133979999999994</v>
      </c>
      <c r="LR49" s="14">
        <v>67.133979999999994</v>
      </c>
      <c r="LS49" s="14">
        <v>-3.5339800000000001</v>
      </c>
      <c r="LT49" s="14">
        <v>75.099999999999994</v>
      </c>
      <c r="LU49" s="14">
        <v>72.37388</v>
      </c>
      <c r="LV49" s="14">
        <v>72.37388</v>
      </c>
      <c r="LW49" s="14">
        <v>2.7261199999999999</v>
      </c>
      <c r="LX49" s="14">
        <v>30.3</v>
      </c>
      <c r="LY49" s="14">
        <v>29.951460000000001</v>
      </c>
      <c r="LZ49" s="14">
        <v>29.951460000000001</v>
      </c>
      <c r="MA49" s="14">
        <v>0.34854000000000002</v>
      </c>
      <c r="MB49" s="14"/>
      <c r="MC49" s="14"/>
      <c r="MD49" s="14"/>
      <c r="ME49" s="14">
        <v>0</v>
      </c>
      <c r="MF49" s="14"/>
      <c r="MG49" s="14"/>
      <c r="MH49" s="14"/>
      <c r="MI49" s="14">
        <v>0</v>
      </c>
      <c r="MJ49" s="14"/>
      <c r="MK49" s="14"/>
      <c r="ML49" s="14"/>
      <c r="MM49" s="14">
        <v>0</v>
      </c>
      <c r="MN49" s="14">
        <v>146.30000000000001</v>
      </c>
      <c r="MO49" s="14">
        <v>149.62415999999999</v>
      </c>
      <c r="MP49" s="14">
        <v>158.56295</v>
      </c>
      <c r="MQ49" s="14">
        <v>-12.26295</v>
      </c>
      <c r="MR49" s="14">
        <v>148.6</v>
      </c>
      <c r="MS49" s="14">
        <v>149.62415999999999</v>
      </c>
      <c r="MT49" s="14">
        <v>158.56295</v>
      </c>
      <c r="MU49" s="14">
        <v>-9.9629499999999993</v>
      </c>
      <c r="MV49" s="14">
        <v>150.1</v>
      </c>
      <c r="MW49" s="14">
        <v>150.07347999999999</v>
      </c>
      <c r="MX49" s="14">
        <v>159.03910999999999</v>
      </c>
      <c r="MY49" s="14">
        <v>-8.9391099999999994</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175.2</v>
      </c>
      <c r="NU49" s="14">
        <v>173.82599999999999</v>
      </c>
      <c r="NV49" s="14">
        <v>173.82599999999999</v>
      </c>
      <c r="NW49" s="14">
        <v>1.3740000000000001</v>
      </c>
      <c r="NX49" s="14">
        <v>90.4</v>
      </c>
      <c r="NY49" s="14">
        <v>87.174000000000007</v>
      </c>
      <c r="NZ49" s="14">
        <v>87.174000000000007</v>
      </c>
      <c r="OA49" s="14">
        <v>3.226</v>
      </c>
      <c r="OB49" s="14">
        <v>0</v>
      </c>
      <c r="OC49" s="14"/>
      <c r="OD49" s="14"/>
      <c r="OE49" s="14">
        <v>0</v>
      </c>
      <c r="OF49" s="14">
        <v>112.2</v>
      </c>
      <c r="OG49" s="14">
        <v>91.22</v>
      </c>
      <c r="OH49" s="14">
        <v>81.22</v>
      </c>
      <c r="OI49" s="14">
        <v>30.98</v>
      </c>
      <c r="OJ49" s="14">
        <v>0</v>
      </c>
      <c r="OK49" s="14"/>
      <c r="OL49" s="14"/>
      <c r="OM49" s="14">
        <v>0</v>
      </c>
      <c r="ON49" s="14">
        <v>18</v>
      </c>
      <c r="OO49" s="14">
        <v>15.766999999999999</v>
      </c>
      <c r="OP49" s="14">
        <v>15.766999999999999</v>
      </c>
      <c r="OQ49" s="14">
        <v>2.2330000000000001</v>
      </c>
      <c r="OR49" s="14">
        <v>0</v>
      </c>
      <c r="OS49" s="14"/>
      <c r="OT49" s="14"/>
      <c r="OU49" s="14">
        <v>0</v>
      </c>
      <c r="OV49" s="14">
        <v>8</v>
      </c>
      <c r="OW49" s="14">
        <v>7.8</v>
      </c>
      <c r="OX49" s="14">
        <v>7.8</v>
      </c>
      <c r="OY49" s="14">
        <v>0.2</v>
      </c>
      <c r="OZ49" s="14"/>
      <c r="PA49" s="14"/>
      <c r="PB49" s="14"/>
      <c r="PC49" s="14">
        <v>0</v>
      </c>
      <c r="PD49" s="14">
        <v>9.9</v>
      </c>
      <c r="PE49" s="14">
        <v>9</v>
      </c>
      <c r="PF49" s="14">
        <v>9</v>
      </c>
      <c r="PG49" s="14">
        <v>0.9</v>
      </c>
      <c r="PH49" s="14">
        <v>3.3</v>
      </c>
      <c r="PI49" s="14">
        <v>2.6928700000000001</v>
      </c>
      <c r="PJ49" s="14">
        <v>5.3973899999999997</v>
      </c>
      <c r="PK49" s="14">
        <v>-2.0973899999999999</v>
      </c>
      <c r="PL49" s="14">
        <v>0.3</v>
      </c>
      <c r="PM49" s="14">
        <v>1</v>
      </c>
      <c r="PN49" s="14">
        <v>1</v>
      </c>
      <c r="PO49" s="14">
        <v>-0.7</v>
      </c>
      <c r="PP49" s="14">
        <v>3.2</v>
      </c>
      <c r="PQ49" s="14">
        <v>2.8</v>
      </c>
      <c r="PR49" s="14">
        <v>2.8</v>
      </c>
      <c r="PS49" s="14">
        <v>0.4</v>
      </c>
      <c r="PT49" s="14">
        <v>2</v>
      </c>
      <c r="PU49" s="14">
        <v>2.2000000000000002</v>
      </c>
      <c r="PV49" s="14">
        <v>2.2000000000000002</v>
      </c>
      <c r="PW49" s="14">
        <v>-0.2</v>
      </c>
      <c r="PX49" s="14">
        <v>20.399999999999999</v>
      </c>
      <c r="PY49" s="14">
        <v>19.417480000000001</v>
      </c>
      <c r="PZ49" s="14">
        <v>19.417480000000001</v>
      </c>
      <c r="QA49" s="14">
        <v>0.98251999999999995</v>
      </c>
      <c r="QB49" s="14">
        <v>7.3</v>
      </c>
      <c r="QC49" s="14">
        <v>5.7</v>
      </c>
      <c r="QD49" s="14">
        <v>5.7</v>
      </c>
      <c r="QE49" s="14">
        <v>1.6</v>
      </c>
      <c r="QF49" s="14">
        <v>3.9</v>
      </c>
      <c r="QG49" s="14">
        <v>4</v>
      </c>
      <c r="QH49" s="14">
        <v>4</v>
      </c>
      <c r="QI49" s="14">
        <v>-0.1</v>
      </c>
      <c r="QJ49" s="14">
        <v>3.3</v>
      </c>
      <c r="QK49" s="14">
        <v>3.4</v>
      </c>
      <c r="QL49" s="14">
        <v>3.4</v>
      </c>
      <c r="QM49" s="14">
        <v>-0.1</v>
      </c>
      <c r="QN49" s="14">
        <v>18.399999999999999</v>
      </c>
      <c r="QO49" s="14">
        <v>17.864080000000001</v>
      </c>
      <c r="QP49" s="14">
        <v>17.864080000000001</v>
      </c>
      <c r="QQ49" s="14">
        <v>0.53591999999999995</v>
      </c>
      <c r="QR49" s="14">
        <v>0</v>
      </c>
      <c r="QS49" s="14"/>
      <c r="QT49" s="14"/>
      <c r="QU49" s="14">
        <v>0</v>
      </c>
      <c r="QV49" s="14">
        <v>0</v>
      </c>
      <c r="QW49" s="14"/>
      <c r="QX49" s="14"/>
      <c r="QY49" s="14">
        <v>0</v>
      </c>
      <c r="QZ49" s="14">
        <v>27.9</v>
      </c>
      <c r="RA49" s="14">
        <v>15.337</v>
      </c>
      <c r="RB49" s="14">
        <v>15.337</v>
      </c>
      <c r="RC49" s="14">
        <v>12.563000000000001</v>
      </c>
      <c r="RD49" s="14">
        <v>69.900000000000006</v>
      </c>
      <c r="RE49" s="14">
        <v>44.927</v>
      </c>
      <c r="RF49" s="14">
        <v>44.927</v>
      </c>
      <c r="RG49" s="14">
        <v>24.972999999999999</v>
      </c>
      <c r="RH49" s="14">
        <v>0</v>
      </c>
      <c r="RI49" s="14"/>
      <c r="RJ49" s="14"/>
      <c r="RK49" s="14">
        <v>0</v>
      </c>
      <c r="RL49" s="14">
        <v>2.1</v>
      </c>
      <c r="RM49" s="14">
        <v>2.4</v>
      </c>
      <c r="RN49" s="14">
        <v>2.4</v>
      </c>
      <c r="RO49" s="14">
        <v>-0.3</v>
      </c>
      <c r="RP49" s="14">
        <v>0</v>
      </c>
      <c r="RQ49" s="14"/>
      <c r="RR49" s="14"/>
      <c r="RS49" s="14">
        <v>0</v>
      </c>
      <c r="RT49" s="14">
        <v>0</v>
      </c>
      <c r="RU49" s="14"/>
      <c r="RV49" s="14"/>
      <c r="RW49" s="14">
        <v>0</v>
      </c>
      <c r="RX49" s="14">
        <v>0</v>
      </c>
      <c r="RY49" s="14"/>
      <c r="RZ49" s="14"/>
      <c r="SA49" s="14">
        <v>0</v>
      </c>
      <c r="SB49" s="14">
        <v>2.4</v>
      </c>
      <c r="SC49" s="14">
        <v>2.3490000000000002</v>
      </c>
      <c r="SD49" s="14">
        <v>2.3490000000000002</v>
      </c>
      <c r="SE49" s="14">
        <v>5.0999999999999997E-2</v>
      </c>
      <c r="SF49" s="14">
        <v>20.399999999999999</v>
      </c>
      <c r="SG49" s="14">
        <v>17.33942</v>
      </c>
      <c r="SH49" s="14">
        <v>19.772790000000001</v>
      </c>
      <c r="SI49" s="14">
        <v>0.62721000000000005</v>
      </c>
      <c r="SJ49" s="14">
        <v>1.4</v>
      </c>
      <c r="SK49" s="14">
        <v>1.5</v>
      </c>
      <c r="SL49" s="14">
        <v>1.5</v>
      </c>
      <c r="SM49" s="14">
        <v>-0.1</v>
      </c>
      <c r="SN49" s="14">
        <v>0.3</v>
      </c>
      <c r="SO49" s="14">
        <v>0.4</v>
      </c>
      <c r="SP49" s="14">
        <v>0.4</v>
      </c>
      <c r="SQ49" s="14">
        <v>-0.1</v>
      </c>
      <c r="SR49" s="14">
        <v>5.3</v>
      </c>
      <c r="SS49" s="14">
        <v>4.9000000000000004</v>
      </c>
      <c r="ST49" s="14">
        <v>4.9000000000000004</v>
      </c>
      <c r="SU49" s="14">
        <v>0.4</v>
      </c>
      <c r="SV49" s="14">
        <v>3.4</v>
      </c>
      <c r="SW49" s="14">
        <v>3</v>
      </c>
      <c r="SX49" s="14">
        <v>3</v>
      </c>
      <c r="SY49" s="14">
        <v>0.4</v>
      </c>
      <c r="SZ49" s="14">
        <v>4.5</v>
      </c>
      <c r="TA49" s="14">
        <v>3.5</v>
      </c>
      <c r="TB49" s="14">
        <v>3.5</v>
      </c>
      <c r="TC49" s="14">
        <v>1</v>
      </c>
      <c r="TD49" s="14">
        <v>6.5</v>
      </c>
      <c r="TE49" s="14">
        <v>5.5</v>
      </c>
      <c r="TF49" s="14">
        <v>5.5</v>
      </c>
      <c r="TG49" s="14">
        <v>1</v>
      </c>
      <c r="TH49" s="14">
        <v>16.100000000000001</v>
      </c>
      <c r="TI49" s="14">
        <v>9.5</v>
      </c>
      <c r="TJ49" s="14">
        <v>9.5</v>
      </c>
      <c r="TK49" s="14">
        <v>6.6</v>
      </c>
      <c r="TL49" s="14">
        <v>27</v>
      </c>
      <c r="TM49" s="14">
        <v>16.945</v>
      </c>
      <c r="TN49" s="14">
        <v>16.945</v>
      </c>
      <c r="TO49" s="14">
        <v>10.055</v>
      </c>
      <c r="TP49" s="14">
        <v>13.6</v>
      </c>
      <c r="TQ49" s="14">
        <v>33.673999999999999</v>
      </c>
      <c r="TR49" s="14">
        <v>33.673999999999999</v>
      </c>
      <c r="TS49" s="14">
        <v>-20.074000000000002</v>
      </c>
      <c r="TT49" s="14">
        <v>0</v>
      </c>
      <c r="TU49" s="14"/>
      <c r="TV49" s="14"/>
      <c r="TW49" s="14">
        <v>0</v>
      </c>
      <c r="TX49" s="14">
        <v>53.1</v>
      </c>
      <c r="TY49" s="14">
        <v>71.459999999999994</v>
      </c>
      <c r="TZ49" s="14">
        <v>49.55</v>
      </c>
      <c r="UA49" s="14">
        <v>3.55</v>
      </c>
      <c r="UB49" s="14">
        <v>67.099999999999994</v>
      </c>
      <c r="UC49" s="14">
        <v>88.236000000000004</v>
      </c>
      <c r="UD49" s="14">
        <v>73.527000000000001</v>
      </c>
      <c r="UE49" s="14">
        <v>-6.4269999999999996</v>
      </c>
      <c r="UF49" s="14">
        <v>7.4</v>
      </c>
      <c r="UG49" s="14">
        <v>3.7610000000000001</v>
      </c>
      <c r="UH49" s="14">
        <v>3.7610000000000001</v>
      </c>
      <c r="UI49" s="14">
        <v>3.6389999999999998</v>
      </c>
      <c r="UJ49" s="14">
        <v>3.2</v>
      </c>
      <c r="UK49" s="14">
        <v>2.38</v>
      </c>
      <c r="UL49" s="14">
        <v>2.38</v>
      </c>
      <c r="UM49" s="14">
        <v>0.82</v>
      </c>
      <c r="UN49" s="14">
        <v>10.5</v>
      </c>
      <c r="UO49" s="14">
        <v>5.2</v>
      </c>
      <c r="UP49" s="14">
        <v>5.2</v>
      </c>
      <c r="UQ49" s="14">
        <v>5.3</v>
      </c>
      <c r="UR49" s="14">
        <v>3</v>
      </c>
      <c r="US49" s="14">
        <v>2</v>
      </c>
      <c r="UT49" s="14">
        <v>2</v>
      </c>
      <c r="UU49" s="14">
        <v>1</v>
      </c>
      <c r="UV49" s="14"/>
      <c r="UW49" s="14"/>
      <c r="UX49" s="14"/>
      <c r="UY49" s="14">
        <v>0</v>
      </c>
      <c r="UZ49" s="14">
        <v>5</v>
      </c>
      <c r="VA49" s="14">
        <v>4</v>
      </c>
      <c r="VB49" s="14">
        <v>4</v>
      </c>
      <c r="VC49" s="14">
        <v>1</v>
      </c>
      <c r="VD49" s="14">
        <v>5.2</v>
      </c>
      <c r="VE49" s="14">
        <v>4.5</v>
      </c>
      <c r="VF49" s="14">
        <v>4.5</v>
      </c>
      <c r="VG49" s="14">
        <v>0.7</v>
      </c>
      <c r="VH49" s="14">
        <v>5.2</v>
      </c>
      <c r="VI49" s="14">
        <v>4.7</v>
      </c>
      <c r="VJ49" s="14">
        <v>4.7</v>
      </c>
      <c r="VK49" s="14">
        <v>0.5</v>
      </c>
      <c r="VL49" s="14">
        <v>15.5</v>
      </c>
      <c r="VM49" s="14">
        <v>13.141999999999999</v>
      </c>
      <c r="VN49" s="14">
        <v>13.141999999999999</v>
      </c>
      <c r="VO49" s="14">
        <v>2.3580000000000001</v>
      </c>
      <c r="VP49" s="14">
        <v>0</v>
      </c>
      <c r="VQ49" s="14"/>
      <c r="VR49" s="14"/>
      <c r="VS49" s="14">
        <v>0</v>
      </c>
      <c r="VT49" s="14">
        <v>0</v>
      </c>
      <c r="VU49" s="14"/>
      <c r="VV49" s="14"/>
      <c r="VW49" s="14">
        <v>0</v>
      </c>
      <c r="VX49" s="14">
        <v>0</v>
      </c>
      <c r="VY49" s="14"/>
      <c r="VZ49" s="14"/>
      <c r="WA49" s="14">
        <v>0</v>
      </c>
      <c r="WB49" s="14">
        <v>0.6</v>
      </c>
      <c r="WC49" s="14">
        <v>0.6</v>
      </c>
      <c r="WD49" s="14">
        <v>0.6</v>
      </c>
      <c r="WE49" s="14">
        <v>0</v>
      </c>
      <c r="WF49" s="14">
        <v>71.099999999999994</v>
      </c>
      <c r="WG49" s="14">
        <v>77</v>
      </c>
      <c r="WH49" s="14">
        <v>57</v>
      </c>
      <c r="WI49" s="14">
        <v>14.1</v>
      </c>
      <c r="WJ49" s="14">
        <v>51.8</v>
      </c>
      <c r="WK49" s="14">
        <v>59</v>
      </c>
      <c r="WL49" s="14">
        <v>39</v>
      </c>
      <c r="WM49" s="14">
        <v>12.8</v>
      </c>
      <c r="WN49" s="14">
        <v>0</v>
      </c>
      <c r="WO49" s="14"/>
      <c r="WP49" s="14"/>
      <c r="WQ49" s="14">
        <v>0</v>
      </c>
      <c r="WR49" s="14">
        <v>0</v>
      </c>
      <c r="WS49" s="14"/>
      <c r="WT49" s="14"/>
      <c r="WU49" s="14">
        <v>0</v>
      </c>
      <c r="WV49" s="14">
        <v>8.6</v>
      </c>
      <c r="WW49" s="14">
        <v>10</v>
      </c>
      <c r="WX49" s="14">
        <v>10</v>
      </c>
      <c r="WY49" s="14">
        <v>-1.4</v>
      </c>
      <c r="WZ49" s="14">
        <v>18.8</v>
      </c>
      <c r="XA49" s="14">
        <v>18.4466</v>
      </c>
      <c r="XB49" s="14">
        <v>18.4466</v>
      </c>
      <c r="XC49" s="14">
        <v>0.35339999999999999</v>
      </c>
      <c r="XD49" s="14">
        <v>7.6</v>
      </c>
      <c r="XE49" s="14">
        <v>10.8</v>
      </c>
      <c r="XF49" s="14">
        <v>10.8</v>
      </c>
      <c r="XG49" s="14">
        <v>-3.2</v>
      </c>
      <c r="XH49" s="14">
        <v>35.799999999999997</v>
      </c>
      <c r="XI49" s="14">
        <v>32</v>
      </c>
      <c r="XJ49" s="14">
        <v>22.5</v>
      </c>
      <c r="XK49" s="14">
        <v>13.3</v>
      </c>
      <c r="XL49" s="14">
        <v>23</v>
      </c>
      <c r="XM49" s="14">
        <v>32</v>
      </c>
      <c r="XN49" s="14">
        <v>22.5</v>
      </c>
      <c r="XO49" s="14">
        <v>0.5</v>
      </c>
      <c r="XP49" s="14">
        <v>15</v>
      </c>
      <c r="XQ49" s="14">
        <v>14</v>
      </c>
      <c r="XR49" s="14">
        <v>14</v>
      </c>
      <c r="XS49" s="14">
        <v>1</v>
      </c>
      <c r="XT49" s="14">
        <v>12.5</v>
      </c>
      <c r="XU49" s="14">
        <v>20</v>
      </c>
      <c r="XV49" s="14">
        <v>20</v>
      </c>
      <c r="XW49" s="14">
        <v>-7.5</v>
      </c>
      <c r="XX49" s="14">
        <v>8.9</v>
      </c>
      <c r="XY49" s="14">
        <v>8.2100000000000009</v>
      </c>
      <c r="XZ49" s="14">
        <v>8.2100000000000009</v>
      </c>
      <c r="YA49" s="14">
        <v>0.69</v>
      </c>
      <c r="YB49" s="14"/>
      <c r="YC49" s="14"/>
      <c r="YD49" s="14"/>
      <c r="YE49" s="14">
        <v>0</v>
      </c>
      <c r="YF49" s="14"/>
      <c r="YG49" s="14"/>
      <c r="YH49" s="14"/>
      <c r="YI49" s="14">
        <v>0</v>
      </c>
    </row>
    <row r="50" spans="1:659" ht="24" customHeight="1" x14ac:dyDescent="0.3">
      <c r="A50" s="1"/>
      <c r="B50" s="16" t="s">
        <v>48</v>
      </c>
      <c r="C50" s="16" t="s">
        <v>849</v>
      </c>
      <c r="D50" s="17">
        <v>141.4</v>
      </c>
      <c r="E50" s="17">
        <v>111.8348</v>
      </c>
      <c r="F50" s="17">
        <v>144.21516</v>
      </c>
      <c r="G50" s="17">
        <v>-2.8151600000000001</v>
      </c>
      <c r="H50" s="17">
        <v>647.5</v>
      </c>
      <c r="I50" s="17">
        <v>643.65809000000002</v>
      </c>
      <c r="J50" s="17">
        <v>643.65809000000002</v>
      </c>
      <c r="K50" s="17">
        <v>3.8419099999999999</v>
      </c>
      <c r="L50" s="17">
        <v>218.4</v>
      </c>
      <c r="M50" s="17">
        <v>209.39341999999999</v>
      </c>
      <c r="N50" s="17">
        <v>209.39341999999999</v>
      </c>
      <c r="O50" s="17">
        <v>9.0065799999999996</v>
      </c>
      <c r="P50" s="17"/>
      <c r="Q50" s="17"/>
      <c r="R50" s="17"/>
      <c r="S50" s="17">
        <v>0</v>
      </c>
      <c r="T50" s="17"/>
      <c r="U50" s="17"/>
      <c r="V50" s="17"/>
      <c r="W50" s="17">
        <v>0</v>
      </c>
      <c r="X50" s="17">
        <v>40.5</v>
      </c>
      <c r="Y50" s="17">
        <v>35.213380000000001</v>
      </c>
      <c r="Z50" s="17">
        <v>76.798159999999996</v>
      </c>
      <c r="AA50" s="17">
        <v>-36.298160000000003</v>
      </c>
      <c r="AB50" s="17">
        <v>76.7</v>
      </c>
      <c r="AC50" s="17">
        <v>91.715400000000002</v>
      </c>
      <c r="AD50" s="17">
        <v>93.069500000000005</v>
      </c>
      <c r="AE50" s="17">
        <v>-16.369499999999999</v>
      </c>
      <c r="AF50" s="17"/>
      <c r="AG50" s="17"/>
      <c r="AH50" s="17"/>
      <c r="AI50" s="17">
        <v>0</v>
      </c>
      <c r="AJ50" s="17"/>
      <c r="AK50" s="17"/>
      <c r="AL50" s="17"/>
      <c r="AM50" s="17">
        <v>0</v>
      </c>
      <c r="AN50" s="17">
        <v>188.7</v>
      </c>
      <c r="AO50" s="17">
        <v>194.89606000000001</v>
      </c>
      <c r="AP50" s="17">
        <v>196.22801999999999</v>
      </c>
      <c r="AQ50" s="17">
        <v>-7.5280199999999997</v>
      </c>
      <c r="AR50" s="17">
        <v>202.2</v>
      </c>
      <c r="AS50" s="17">
        <v>194.89606000000001</v>
      </c>
      <c r="AT50" s="17">
        <v>196.22801999999999</v>
      </c>
      <c r="AU50" s="17">
        <v>5.9719800000000003</v>
      </c>
      <c r="AV50" s="17">
        <v>201.9</v>
      </c>
      <c r="AW50" s="17">
        <v>194.89606000000001</v>
      </c>
      <c r="AX50" s="17">
        <v>196.22801999999999</v>
      </c>
      <c r="AY50" s="17">
        <v>5.6719799999999996</v>
      </c>
      <c r="AZ50" s="17">
        <v>283.7</v>
      </c>
      <c r="BA50" s="17">
        <v>293.22199999999998</v>
      </c>
      <c r="BB50" s="17">
        <v>295.22593999999998</v>
      </c>
      <c r="BC50" s="17">
        <v>-11.52594</v>
      </c>
      <c r="BD50" s="17">
        <v>215.3</v>
      </c>
      <c r="BE50" s="17">
        <v>208.07390000000001</v>
      </c>
      <c r="BF50" s="17">
        <v>208.07390000000001</v>
      </c>
      <c r="BG50" s="17">
        <v>7.2260999999999997</v>
      </c>
      <c r="BH50" s="17">
        <v>110.6</v>
      </c>
      <c r="BI50" s="17">
        <v>104.34936999999999</v>
      </c>
      <c r="BJ50" s="17">
        <v>104.34936999999999</v>
      </c>
      <c r="BK50" s="17">
        <v>6.2506300000000001</v>
      </c>
      <c r="BL50" s="17">
        <v>300.2</v>
      </c>
      <c r="BM50" s="17">
        <v>381.30583000000001</v>
      </c>
      <c r="BN50" s="17">
        <v>381.30583000000001</v>
      </c>
      <c r="BO50" s="17">
        <v>-81.105829999999997</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117</v>
      </c>
      <c r="CK50" s="17">
        <v>111.2509</v>
      </c>
      <c r="CL50" s="17">
        <v>111.2509</v>
      </c>
      <c r="CM50" s="17">
        <v>5.7491000000000003</v>
      </c>
      <c r="CN50" s="17">
        <v>7.7</v>
      </c>
      <c r="CO50" s="17">
        <v>5.1333399999999996</v>
      </c>
      <c r="CP50" s="17">
        <v>5.1333399999999996</v>
      </c>
      <c r="CQ50" s="17">
        <v>2.5666600000000002</v>
      </c>
      <c r="CR50" s="17">
        <v>5.7</v>
      </c>
      <c r="CS50" s="17">
        <v>2.8177599999999998</v>
      </c>
      <c r="CT50" s="17">
        <v>2.8177599999999998</v>
      </c>
      <c r="CU50" s="17">
        <v>2.8822399999999999</v>
      </c>
      <c r="CV50" s="17">
        <v>0</v>
      </c>
      <c r="CW50" s="17"/>
      <c r="CX50" s="17">
        <v>22.389009999999999</v>
      </c>
      <c r="CY50" s="17">
        <v>-22.389009999999999</v>
      </c>
      <c r="CZ50" s="17">
        <v>6.8</v>
      </c>
      <c r="DA50" s="17">
        <v>6.8787000000000003</v>
      </c>
      <c r="DB50" s="17">
        <v>6.8787000000000003</v>
      </c>
      <c r="DC50" s="17">
        <v>-7.8700000000000006E-2</v>
      </c>
      <c r="DD50" s="17">
        <v>14.9</v>
      </c>
      <c r="DE50" s="17">
        <v>14.919420000000001</v>
      </c>
      <c r="DF50" s="17">
        <v>14.919420000000001</v>
      </c>
      <c r="DG50" s="17">
        <v>-1.942E-2</v>
      </c>
      <c r="DH50" s="17">
        <v>126.4</v>
      </c>
      <c r="DI50" s="17">
        <v>121.71447000000001</v>
      </c>
      <c r="DJ50" s="17">
        <v>93.689359999999994</v>
      </c>
      <c r="DK50" s="17">
        <v>32.710639999999998</v>
      </c>
      <c r="DL50" s="17"/>
      <c r="DM50" s="17"/>
      <c r="DN50" s="17"/>
      <c r="DO50" s="17">
        <v>0</v>
      </c>
      <c r="DP50" s="17"/>
      <c r="DQ50" s="17"/>
      <c r="DR50" s="17"/>
      <c r="DS50" s="17">
        <v>0</v>
      </c>
      <c r="DT50" s="17"/>
      <c r="DU50" s="17"/>
      <c r="DV50" s="17"/>
      <c r="DW50" s="17">
        <v>0</v>
      </c>
      <c r="DX50" s="17"/>
      <c r="DY50" s="17"/>
      <c r="DZ50" s="17"/>
      <c r="EA50" s="17">
        <v>0</v>
      </c>
      <c r="EB50" s="17">
        <v>55.8</v>
      </c>
      <c r="EC50" s="17">
        <v>56.515709999999999</v>
      </c>
      <c r="ED50" s="17">
        <v>56.515709999999999</v>
      </c>
      <c r="EE50" s="17">
        <v>-0.71570999999999996</v>
      </c>
      <c r="EF50" s="17">
        <v>93.5</v>
      </c>
      <c r="EG50" s="17">
        <v>93.979529999999997</v>
      </c>
      <c r="EH50" s="17">
        <v>107.16718</v>
      </c>
      <c r="EI50" s="17">
        <v>-13.66718</v>
      </c>
      <c r="EJ50" s="17"/>
      <c r="EK50" s="17"/>
      <c r="EL50" s="17"/>
      <c r="EM50" s="17">
        <v>0</v>
      </c>
      <c r="EN50" s="17"/>
      <c r="EO50" s="17"/>
      <c r="EP50" s="17"/>
      <c r="EQ50" s="17">
        <v>0</v>
      </c>
      <c r="ER50" s="17"/>
      <c r="ES50" s="17"/>
      <c r="ET50" s="17"/>
      <c r="EU50" s="17">
        <v>0</v>
      </c>
      <c r="EV50" s="17">
        <v>6.5</v>
      </c>
      <c r="EW50" s="17">
        <v>6.39</v>
      </c>
      <c r="EX50" s="17">
        <v>6.39</v>
      </c>
      <c r="EY50" s="17">
        <v>0.11</v>
      </c>
      <c r="EZ50" s="17">
        <v>181.7</v>
      </c>
      <c r="FA50" s="17">
        <v>228.19417000000001</v>
      </c>
      <c r="FB50" s="17">
        <v>224.15504000000001</v>
      </c>
      <c r="FC50" s="17">
        <v>-42.455039999999997</v>
      </c>
      <c r="FD50" s="17">
        <v>30.4</v>
      </c>
      <c r="FE50" s="17">
        <v>34.788629999999998</v>
      </c>
      <c r="FF50" s="17">
        <v>34.788629999999998</v>
      </c>
      <c r="FG50" s="17">
        <v>-4.38863</v>
      </c>
      <c r="FH50" s="17">
        <v>122.3</v>
      </c>
      <c r="FI50" s="17">
        <v>112.01031</v>
      </c>
      <c r="FJ50" s="17">
        <v>123.4581</v>
      </c>
      <c r="FK50" s="17">
        <v>-1.1580999999999999</v>
      </c>
      <c r="FL50" s="17">
        <v>20.5</v>
      </c>
      <c r="FM50" s="17">
        <v>19.79213</v>
      </c>
      <c r="FN50" s="17">
        <v>19.79213</v>
      </c>
      <c r="FO50" s="17">
        <v>0.70787</v>
      </c>
      <c r="FP50" s="17">
        <v>18.600000000000001</v>
      </c>
      <c r="FQ50" s="17">
        <v>19.192229999999999</v>
      </c>
      <c r="FR50" s="17">
        <v>17.562139999999999</v>
      </c>
      <c r="FS50" s="17">
        <v>1.03786</v>
      </c>
      <c r="FT50" s="17">
        <v>14.3</v>
      </c>
      <c r="FU50" s="17">
        <v>13.1068</v>
      </c>
      <c r="FV50" s="17">
        <v>13.1068</v>
      </c>
      <c r="FW50" s="17">
        <v>1.1932</v>
      </c>
      <c r="FX50" s="17">
        <v>60.4</v>
      </c>
      <c r="FY50" s="17">
        <v>60.791670000000003</v>
      </c>
      <c r="FZ50" s="17">
        <v>60.791670000000003</v>
      </c>
      <c r="GA50" s="17">
        <v>-0.39167000000000002</v>
      </c>
      <c r="GB50" s="17">
        <v>183.9</v>
      </c>
      <c r="GC50" s="17">
        <v>184.91498000000001</v>
      </c>
      <c r="GD50" s="17">
        <v>184.91498000000001</v>
      </c>
      <c r="GE50" s="17">
        <v>-1.01498</v>
      </c>
      <c r="GF50" s="17">
        <v>184.4</v>
      </c>
      <c r="GG50" s="17">
        <v>184.91498000000001</v>
      </c>
      <c r="GH50" s="17">
        <v>184.91498000000001</v>
      </c>
      <c r="GI50" s="17">
        <v>-0.51497999999999999</v>
      </c>
      <c r="GJ50" s="17">
        <v>184.1</v>
      </c>
      <c r="GK50" s="17">
        <v>185.47028</v>
      </c>
      <c r="GL50" s="17">
        <v>185.47028</v>
      </c>
      <c r="GM50" s="17">
        <v>-1.3702799999999999</v>
      </c>
      <c r="GN50" s="17">
        <v>65.400000000000006</v>
      </c>
      <c r="GO50" s="17">
        <v>77.372919999999993</v>
      </c>
      <c r="GP50" s="17">
        <v>79.429770000000005</v>
      </c>
      <c r="GQ50" s="17">
        <v>-14.029769999999999</v>
      </c>
      <c r="GR50" s="17">
        <v>8.1999999999999993</v>
      </c>
      <c r="GS50" s="17">
        <v>5.5404</v>
      </c>
      <c r="GT50" s="17">
        <v>9.09</v>
      </c>
      <c r="GU50" s="17">
        <v>-0.89</v>
      </c>
      <c r="GV50" s="17">
        <v>5.3</v>
      </c>
      <c r="GW50" s="17">
        <v>5.8124000000000002</v>
      </c>
      <c r="GX50" s="17">
        <v>9.8520199999999996</v>
      </c>
      <c r="GY50" s="17">
        <v>-4.5520199999999997</v>
      </c>
      <c r="GZ50" s="17">
        <v>34.5</v>
      </c>
      <c r="HA50" s="17">
        <v>34.47804</v>
      </c>
      <c r="HB50" s="17">
        <v>34.47804</v>
      </c>
      <c r="HC50" s="17">
        <v>2.196E-2</v>
      </c>
      <c r="HD50" s="17">
        <v>33</v>
      </c>
      <c r="HE50" s="17">
        <v>35.346119999999999</v>
      </c>
      <c r="HF50" s="17">
        <v>35.346119999999999</v>
      </c>
      <c r="HG50" s="17">
        <v>-2.34612</v>
      </c>
      <c r="HH50" s="17">
        <v>2</v>
      </c>
      <c r="HI50" s="17">
        <v>1.97359</v>
      </c>
      <c r="HJ50" s="17">
        <v>1.97359</v>
      </c>
      <c r="HK50" s="17">
        <v>2.6409999999999999E-2</v>
      </c>
      <c r="HL50" s="17">
        <v>16.2</v>
      </c>
      <c r="HM50" s="17">
        <v>16.664079999999998</v>
      </c>
      <c r="HN50" s="17">
        <v>16.664079999999998</v>
      </c>
      <c r="HO50" s="17">
        <v>-0.46407999999999999</v>
      </c>
      <c r="HP50" s="17">
        <v>133.9</v>
      </c>
      <c r="HQ50" s="17">
        <v>144.55466000000001</v>
      </c>
      <c r="HR50" s="17">
        <v>138.72942</v>
      </c>
      <c r="HS50" s="17">
        <v>-4.8294199999999998</v>
      </c>
      <c r="HT50" s="17"/>
      <c r="HU50" s="17"/>
      <c r="HV50" s="17"/>
      <c r="HW50" s="17">
        <v>0</v>
      </c>
      <c r="HX50" s="17"/>
      <c r="HY50" s="17"/>
      <c r="HZ50" s="17"/>
      <c r="IA50" s="17">
        <v>0</v>
      </c>
      <c r="IB50" s="17">
        <v>80.8</v>
      </c>
      <c r="IC50" s="17">
        <v>72.969729999999998</v>
      </c>
      <c r="ID50" s="17">
        <v>85.482579999999999</v>
      </c>
      <c r="IE50" s="17">
        <v>-4.6825799999999997</v>
      </c>
      <c r="IF50" s="17"/>
      <c r="IG50" s="17"/>
      <c r="IH50" s="17"/>
      <c r="II50" s="17">
        <v>0</v>
      </c>
      <c r="IJ50" s="17"/>
      <c r="IK50" s="17"/>
      <c r="IL50" s="17"/>
      <c r="IM50" s="17">
        <v>0</v>
      </c>
      <c r="IN50" s="17">
        <v>47.1</v>
      </c>
      <c r="IO50" s="17">
        <v>48.181449999999998</v>
      </c>
      <c r="IP50" s="17">
        <v>48.181449999999998</v>
      </c>
      <c r="IQ50" s="17">
        <v>-1.08145</v>
      </c>
      <c r="IR50" s="17"/>
      <c r="IS50" s="17"/>
      <c r="IT50" s="17"/>
      <c r="IU50" s="17">
        <v>0</v>
      </c>
      <c r="IV50" s="17"/>
      <c r="IW50" s="17"/>
      <c r="IX50" s="17"/>
      <c r="IY50" s="17">
        <v>0</v>
      </c>
      <c r="IZ50" s="17"/>
      <c r="JA50" s="17"/>
      <c r="JB50" s="17"/>
      <c r="JC50" s="17">
        <v>0</v>
      </c>
      <c r="JD50" s="17">
        <v>40.799999999999997</v>
      </c>
      <c r="JE50" s="17">
        <v>66.404300000000006</v>
      </c>
      <c r="JF50" s="17">
        <v>68.906930000000003</v>
      </c>
      <c r="JG50" s="17">
        <v>-28.106929999999998</v>
      </c>
      <c r="JH50" s="17">
        <v>176.8</v>
      </c>
      <c r="JI50" s="17">
        <v>178.35103000000001</v>
      </c>
      <c r="JJ50" s="17">
        <v>178.35103000000001</v>
      </c>
      <c r="JK50" s="17">
        <v>-1.5510299999999999</v>
      </c>
      <c r="JL50" s="17">
        <v>174.4</v>
      </c>
      <c r="JM50" s="17">
        <v>178.35103000000001</v>
      </c>
      <c r="JN50" s="17">
        <v>178.35103000000001</v>
      </c>
      <c r="JO50" s="17">
        <v>-3.9510299999999998</v>
      </c>
      <c r="JP50" s="17">
        <v>208.8</v>
      </c>
      <c r="JQ50" s="17">
        <v>178.35103000000001</v>
      </c>
      <c r="JR50" s="17">
        <v>178.35103000000001</v>
      </c>
      <c r="JS50" s="17">
        <v>30.448969999999999</v>
      </c>
      <c r="JT50" s="17">
        <v>272.8</v>
      </c>
      <c r="JU50" s="17">
        <v>268.32992000000002</v>
      </c>
      <c r="JV50" s="17">
        <v>268.32992000000002</v>
      </c>
      <c r="JW50" s="17">
        <v>4.4700800000000003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50.5</v>
      </c>
      <c r="KS50" s="17"/>
      <c r="KT50" s="17"/>
      <c r="KU50" s="17">
        <v>50.5</v>
      </c>
      <c r="KV50" s="17"/>
      <c r="KW50" s="17"/>
      <c r="KX50" s="17"/>
      <c r="KY50" s="17">
        <v>0</v>
      </c>
      <c r="KZ50" s="17"/>
      <c r="LA50" s="17"/>
      <c r="LB50" s="17"/>
      <c r="LC50" s="17">
        <v>0</v>
      </c>
      <c r="LD50" s="17">
        <v>1</v>
      </c>
      <c r="LE50" s="17">
        <v>1.1522699999999999</v>
      </c>
      <c r="LF50" s="17">
        <v>1.1522699999999999</v>
      </c>
      <c r="LG50" s="17">
        <v>-0.15226999999999999</v>
      </c>
      <c r="LH50" s="17">
        <v>179.2</v>
      </c>
      <c r="LI50" s="17">
        <v>141.91963999999999</v>
      </c>
      <c r="LJ50" s="17">
        <v>136.38714999999999</v>
      </c>
      <c r="LK50" s="17">
        <v>42.812849999999997</v>
      </c>
      <c r="LL50" s="17">
        <v>109.3</v>
      </c>
      <c r="LM50" s="17">
        <v>91.012519999999995</v>
      </c>
      <c r="LN50" s="17">
        <v>92.444500000000005</v>
      </c>
      <c r="LO50" s="17">
        <v>16.855499999999999</v>
      </c>
      <c r="LP50" s="17">
        <v>63.5</v>
      </c>
      <c r="LQ50" s="17">
        <v>67.133979999999994</v>
      </c>
      <c r="LR50" s="17">
        <v>67.133979999999994</v>
      </c>
      <c r="LS50" s="17">
        <v>-3.6339800000000002</v>
      </c>
      <c r="LT50" s="17">
        <v>75</v>
      </c>
      <c r="LU50" s="17">
        <v>72.666359999999997</v>
      </c>
      <c r="LV50" s="17">
        <v>72.37388</v>
      </c>
      <c r="LW50" s="17">
        <v>2.6261199999999998</v>
      </c>
      <c r="LX50" s="17">
        <v>29.7</v>
      </c>
      <c r="LY50" s="17">
        <v>29.951460000000001</v>
      </c>
      <c r="LZ50" s="17">
        <v>29.951460000000001</v>
      </c>
      <c r="MA50" s="17">
        <v>-0.25146000000000002</v>
      </c>
      <c r="MB50" s="17"/>
      <c r="MC50" s="17"/>
      <c r="MD50" s="17"/>
      <c r="ME50" s="17">
        <v>0</v>
      </c>
      <c r="MF50" s="17"/>
      <c r="MG50" s="17"/>
      <c r="MH50" s="17"/>
      <c r="MI50" s="17">
        <v>0</v>
      </c>
      <c r="MJ50" s="17"/>
      <c r="MK50" s="17"/>
      <c r="ML50" s="17"/>
      <c r="MM50" s="17">
        <v>0</v>
      </c>
      <c r="MN50" s="17">
        <v>145.6</v>
      </c>
      <c r="MO50" s="17">
        <v>149.62415999999999</v>
      </c>
      <c r="MP50" s="17">
        <v>158.56295</v>
      </c>
      <c r="MQ50" s="17">
        <v>-12.962949999999999</v>
      </c>
      <c r="MR50" s="17">
        <v>148.19999999999999</v>
      </c>
      <c r="MS50" s="17">
        <v>149.62415999999999</v>
      </c>
      <c r="MT50" s="17">
        <v>158.56295</v>
      </c>
      <c r="MU50" s="17">
        <v>-10.36295</v>
      </c>
      <c r="MV50" s="17">
        <v>149.5</v>
      </c>
      <c r="MW50" s="17">
        <v>150.07347999999999</v>
      </c>
      <c r="MX50" s="17">
        <v>159.03910999999999</v>
      </c>
      <c r="MY50" s="17">
        <v>-9.5391100000000009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159.6</v>
      </c>
      <c r="NU50" s="17">
        <v>153.846</v>
      </c>
      <c r="NV50" s="17">
        <v>153.846</v>
      </c>
      <c r="NW50" s="17">
        <v>5.7539999999999996</v>
      </c>
      <c r="NX50" s="17">
        <v>87.4</v>
      </c>
      <c r="NY50" s="17">
        <v>77.153999999999996</v>
      </c>
      <c r="NZ50" s="17">
        <v>77.153999999999996</v>
      </c>
      <c r="OA50" s="17">
        <v>10.246</v>
      </c>
      <c r="OB50" s="17">
        <v>0</v>
      </c>
      <c r="OC50" s="17"/>
      <c r="OD50" s="17"/>
      <c r="OE50" s="17">
        <v>0</v>
      </c>
      <c r="OF50" s="17">
        <v>115.3</v>
      </c>
      <c r="OG50" s="17">
        <v>97.56</v>
      </c>
      <c r="OH50" s="17">
        <v>77.56</v>
      </c>
      <c r="OI50" s="17">
        <v>37.74</v>
      </c>
      <c r="OJ50" s="17">
        <v>0</v>
      </c>
      <c r="OK50" s="17"/>
      <c r="OL50" s="17"/>
      <c r="OM50" s="17">
        <v>0</v>
      </c>
      <c r="ON50" s="17">
        <v>18</v>
      </c>
      <c r="OO50" s="17">
        <v>15.445</v>
      </c>
      <c r="OP50" s="17">
        <v>15.445</v>
      </c>
      <c r="OQ50" s="17">
        <v>2.5550000000000002</v>
      </c>
      <c r="OR50" s="17">
        <v>0</v>
      </c>
      <c r="OS50" s="17"/>
      <c r="OT50" s="17"/>
      <c r="OU50" s="17">
        <v>0</v>
      </c>
      <c r="OV50" s="17">
        <v>8</v>
      </c>
      <c r="OW50" s="17">
        <v>7.8</v>
      </c>
      <c r="OX50" s="17">
        <v>7.8</v>
      </c>
      <c r="OY50" s="17">
        <v>0.2</v>
      </c>
      <c r="OZ50" s="17"/>
      <c r="PA50" s="17"/>
      <c r="PB50" s="17"/>
      <c r="PC50" s="17">
        <v>0</v>
      </c>
      <c r="PD50" s="17">
        <v>10</v>
      </c>
      <c r="PE50" s="17">
        <v>9</v>
      </c>
      <c r="PF50" s="17">
        <v>9</v>
      </c>
      <c r="PG50" s="17">
        <v>1</v>
      </c>
      <c r="PH50" s="17">
        <v>3.3</v>
      </c>
      <c r="PI50" s="17">
        <v>2.9643899999999999</v>
      </c>
      <c r="PJ50" s="17">
        <v>5.67</v>
      </c>
      <c r="PK50" s="17">
        <v>-2.37</v>
      </c>
      <c r="PL50" s="17">
        <v>0.3</v>
      </c>
      <c r="PM50" s="17">
        <v>1</v>
      </c>
      <c r="PN50" s="17">
        <v>1</v>
      </c>
      <c r="PO50" s="17">
        <v>-0.7</v>
      </c>
      <c r="PP50" s="17">
        <v>3.2</v>
      </c>
      <c r="PQ50" s="17">
        <v>2.8</v>
      </c>
      <c r="PR50" s="17">
        <v>2.8</v>
      </c>
      <c r="PS50" s="17">
        <v>0.4</v>
      </c>
      <c r="PT50" s="17">
        <v>2</v>
      </c>
      <c r="PU50" s="17">
        <v>2.2000000000000002</v>
      </c>
      <c r="PV50" s="17">
        <v>2.2000000000000002</v>
      </c>
      <c r="PW50" s="17">
        <v>-0.2</v>
      </c>
      <c r="PX50" s="17">
        <v>20.2</v>
      </c>
      <c r="PY50" s="17">
        <v>19.417480000000001</v>
      </c>
      <c r="PZ50" s="17">
        <v>19.417480000000001</v>
      </c>
      <c r="QA50" s="17">
        <v>0.78251999999999999</v>
      </c>
      <c r="QB50" s="17">
        <v>7.1</v>
      </c>
      <c r="QC50" s="17">
        <v>5.7</v>
      </c>
      <c r="QD50" s="17">
        <v>5.7</v>
      </c>
      <c r="QE50" s="17">
        <v>1.4</v>
      </c>
      <c r="QF50" s="17">
        <v>4</v>
      </c>
      <c r="QG50" s="17">
        <v>4</v>
      </c>
      <c r="QH50" s="17">
        <v>4</v>
      </c>
      <c r="QI50" s="17">
        <v>0</v>
      </c>
      <c r="QJ50" s="17">
        <v>3.3</v>
      </c>
      <c r="QK50" s="17">
        <v>3.4</v>
      </c>
      <c r="QL50" s="17">
        <v>3.4</v>
      </c>
      <c r="QM50" s="17">
        <v>-0.1</v>
      </c>
      <c r="QN50" s="17">
        <v>18.399999999999999</v>
      </c>
      <c r="QO50" s="17">
        <v>17.864080000000001</v>
      </c>
      <c r="QP50" s="17">
        <v>17.864080000000001</v>
      </c>
      <c r="QQ50" s="17">
        <v>0.53591999999999995</v>
      </c>
      <c r="QR50" s="17">
        <v>0</v>
      </c>
      <c r="QS50" s="17"/>
      <c r="QT50" s="17"/>
      <c r="QU50" s="17">
        <v>0</v>
      </c>
      <c r="QV50" s="17">
        <v>0</v>
      </c>
      <c r="QW50" s="17"/>
      <c r="QX50" s="17"/>
      <c r="QY50" s="17">
        <v>0</v>
      </c>
      <c r="QZ50" s="17">
        <v>31.1</v>
      </c>
      <c r="RA50" s="17">
        <v>14.878</v>
      </c>
      <c r="RB50" s="17">
        <v>14.878</v>
      </c>
      <c r="RC50" s="17">
        <v>16.222000000000001</v>
      </c>
      <c r="RD50" s="17">
        <v>69.8</v>
      </c>
      <c r="RE50" s="17">
        <v>52.63</v>
      </c>
      <c r="RF50" s="17">
        <v>42.628</v>
      </c>
      <c r="RG50" s="17">
        <v>27.172000000000001</v>
      </c>
      <c r="RH50" s="17">
        <v>0</v>
      </c>
      <c r="RI50" s="17"/>
      <c r="RJ50" s="17"/>
      <c r="RK50" s="17">
        <v>0</v>
      </c>
      <c r="RL50" s="17">
        <v>2.1</v>
      </c>
      <c r="RM50" s="17">
        <v>2.4</v>
      </c>
      <c r="RN50" s="17">
        <v>2.4</v>
      </c>
      <c r="RO50" s="17">
        <v>-0.3</v>
      </c>
      <c r="RP50" s="17">
        <v>0</v>
      </c>
      <c r="RQ50" s="17"/>
      <c r="RR50" s="17"/>
      <c r="RS50" s="17">
        <v>0</v>
      </c>
      <c r="RT50" s="17">
        <v>0</v>
      </c>
      <c r="RU50" s="17"/>
      <c r="RV50" s="17"/>
      <c r="RW50" s="17">
        <v>0</v>
      </c>
      <c r="RX50" s="17">
        <v>0</v>
      </c>
      <c r="RY50" s="17"/>
      <c r="RZ50" s="17"/>
      <c r="SA50" s="17">
        <v>0</v>
      </c>
      <c r="SB50" s="17">
        <v>2.4</v>
      </c>
      <c r="SC50" s="17">
        <v>2.3490000000000002</v>
      </c>
      <c r="SD50" s="17">
        <v>2.3490000000000002</v>
      </c>
      <c r="SE50" s="17">
        <v>5.0999999999999997E-2</v>
      </c>
      <c r="SF50" s="17">
        <v>20.399999999999999</v>
      </c>
      <c r="SG50" s="17">
        <v>16.87847</v>
      </c>
      <c r="SH50" s="17">
        <v>19.772790000000001</v>
      </c>
      <c r="SI50" s="17">
        <v>0.62721000000000005</v>
      </c>
      <c r="SJ50" s="17">
        <v>1.5</v>
      </c>
      <c r="SK50" s="17">
        <v>1.524</v>
      </c>
      <c r="SL50" s="17">
        <v>1.524</v>
      </c>
      <c r="SM50" s="17">
        <v>-2.4E-2</v>
      </c>
      <c r="SN50" s="17">
        <v>0.3</v>
      </c>
      <c r="SO50" s="17">
        <v>0.4</v>
      </c>
      <c r="SP50" s="17">
        <v>0.4</v>
      </c>
      <c r="SQ50" s="17">
        <v>-0.1</v>
      </c>
      <c r="SR50" s="17">
        <v>5.3</v>
      </c>
      <c r="SS50" s="17">
        <v>4.9000000000000004</v>
      </c>
      <c r="ST50" s="17">
        <v>4.9000000000000004</v>
      </c>
      <c r="SU50" s="17">
        <v>0.4</v>
      </c>
      <c r="SV50" s="17">
        <v>3.5</v>
      </c>
      <c r="SW50" s="17">
        <v>3</v>
      </c>
      <c r="SX50" s="17">
        <v>3</v>
      </c>
      <c r="SY50" s="17">
        <v>0.5</v>
      </c>
      <c r="SZ50" s="17">
        <v>4.4000000000000004</v>
      </c>
      <c r="TA50" s="17">
        <v>3.5</v>
      </c>
      <c r="TB50" s="17">
        <v>3.5</v>
      </c>
      <c r="TC50" s="17">
        <v>0.9</v>
      </c>
      <c r="TD50" s="17">
        <v>6.5</v>
      </c>
      <c r="TE50" s="17">
        <v>5.5</v>
      </c>
      <c r="TF50" s="17">
        <v>5.5</v>
      </c>
      <c r="TG50" s="17">
        <v>1</v>
      </c>
      <c r="TH50" s="17">
        <v>16.3</v>
      </c>
      <c r="TI50" s="17">
        <v>9.5</v>
      </c>
      <c r="TJ50" s="17">
        <v>9.5</v>
      </c>
      <c r="TK50" s="17">
        <v>6.8</v>
      </c>
      <c r="TL50" s="17">
        <v>25.8</v>
      </c>
      <c r="TM50" s="17">
        <v>15.462</v>
      </c>
      <c r="TN50" s="17">
        <v>15.462</v>
      </c>
      <c r="TO50" s="17">
        <v>10.337999999999999</v>
      </c>
      <c r="TP50" s="17">
        <v>13</v>
      </c>
      <c r="TQ50" s="17">
        <v>31.149000000000001</v>
      </c>
      <c r="TR50" s="17">
        <v>31.149000000000001</v>
      </c>
      <c r="TS50" s="17">
        <v>-18.149000000000001</v>
      </c>
      <c r="TT50" s="17">
        <v>0</v>
      </c>
      <c r="TU50" s="17"/>
      <c r="TV50" s="17"/>
      <c r="TW50" s="17">
        <v>0</v>
      </c>
      <c r="TX50" s="17">
        <v>52.6</v>
      </c>
      <c r="TY50" s="17">
        <v>67.650000000000006</v>
      </c>
      <c r="TZ50" s="17">
        <v>47.646999999999998</v>
      </c>
      <c r="UA50" s="17">
        <v>4.9530000000000003</v>
      </c>
      <c r="UB50" s="17">
        <v>69.8</v>
      </c>
      <c r="UC50" s="17">
        <v>83.88</v>
      </c>
      <c r="UD50" s="17">
        <v>73.882000000000005</v>
      </c>
      <c r="UE50" s="17">
        <v>-4.0819999999999999</v>
      </c>
      <c r="UF50" s="17">
        <v>6.7</v>
      </c>
      <c r="UG50" s="17">
        <v>3.5049999999999999</v>
      </c>
      <c r="UH50" s="17">
        <v>3.5049999999999999</v>
      </c>
      <c r="UI50" s="17">
        <v>3.1949999999999998</v>
      </c>
      <c r="UJ50" s="17">
        <v>3.2</v>
      </c>
      <c r="UK50" s="17">
        <v>2.0830000000000002</v>
      </c>
      <c r="UL50" s="17">
        <v>2.0830000000000002</v>
      </c>
      <c r="UM50" s="17">
        <v>1.117</v>
      </c>
      <c r="UN50" s="17">
        <v>10.5</v>
      </c>
      <c r="UO50" s="17">
        <v>5.2</v>
      </c>
      <c r="UP50" s="17">
        <v>5.2</v>
      </c>
      <c r="UQ50" s="17">
        <v>5.3</v>
      </c>
      <c r="UR50" s="17">
        <v>3</v>
      </c>
      <c r="US50" s="17">
        <v>2</v>
      </c>
      <c r="UT50" s="17">
        <v>2</v>
      </c>
      <c r="UU50" s="17">
        <v>1</v>
      </c>
      <c r="UV50" s="17"/>
      <c r="UW50" s="17"/>
      <c r="UX50" s="17"/>
      <c r="UY50" s="17">
        <v>0</v>
      </c>
      <c r="UZ50" s="17">
        <v>5</v>
      </c>
      <c r="VA50" s="17">
        <v>4</v>
      </c>
      <c r="VB50" s="17">
        <v>4</v>
      </c>
      <c r="VC50" s="17">
        <v>1</v>
      </c>
      <c r="VD50" s="17">
        <v>5.5</v>
      </c>
      <c r="VE50" s="17">
        <v>4.5</v>
      </c>
      <c r="VF50" s="17">
        <v>4.5</v>
      </c>
      <c r="VG50" s="17">
        <v>1</v>
      </c>
      <c r="VH50" s="17">
        <v>5.5</v>
      </c>
      <c r="VI50" s="17">
        <v>4.7</v>
      </c>
      <c r="VJ50" s="17">
        <v>4.7</v>
      </c>
      <c r="VK50" s="17">
        <v>0.8</v>
      </c>
      <c r="VL50" s="17">
        <v>15.5</v>
      </c>
      <c r="VM50" s="17">
        <v>12.519</v>
      </c>
      <c r="VN50" s="17">
        <v>12.519</v>
      </c>
      <c r="VO50" s="17">
        <v>2.9809999999999999</v>
      </c>
      <c r="VP50" s="17">
        <v>0</v>
      </c>
      <c r="VQ50" s="17"/>
      <c r="VR50" s="17"/>
      <c r="VS50" s="17">
        <v>0</v>
      </c>
      <c r="VT50" s="17">
        <v>0</v>
      </c>
      <c r="VU50" s="17"/>
      <c r="VV50" s="17"/>
      <c r="VW50" s="17">
        <v>0</v>
      </c>
      <c r="VX50" s="17">
        <v>0</v>
      </c>
      <c r="VY50" s="17"/>
      <c r="VZ50" s="17"/>
      <c r="WA50" s="17">
        <v>0</v>
      </c>
      <c r="WB50" s="17">
        <v>0.6</v>
      </c>
      <c r="WC50" s="17">
        <v>0.6</v>
      </c>
      <c r="WD50" s="17">
        <v>0.6</v>
      </c>
      <c r="WE50" s="17">
        <v>0</v>
      </c>
      <c r="WF50" s="17">
        <v>42.1</v>
      </c>
      <c r="WG50" s="17">
        <v>76</v>
      </c>
      <c r="WH50" s="17">
        <v>46</v>
      </c>
      <c r="WI50" s="17">
        <v>-3.9</v>
      </c>
      <c r="WJ50" s="17">
        <v>31.4</v>
      </c>
      <c r="WK50" s="17">
        <v>61</v>
      </c>
      <c r="WL50" s="17">
        <v>31</v>
      </c>
      <c r="WM50" s="17">
        <v>0.4</v>
      </c>
      <c r="WN50" s="17">
        <v>0</v>
      </c>
      <c r="WO50" s="17"/>
      <c r="WP50" s="17"/>
      <c r="WQ50" s="17">
        <v>0</v>
      </c>
      <c r="WR50" s="17">
        <v>0</v>
      </c>
      <c r="WS50" s="17"/>
      <c r="WT50" s="17"/>
      <c r="WU50" s="17">
        <v>0</v>
      </c>
      <c r="WV50" s="17">
        <v>8.6</v>
      </c>
      <c r="WW50" s="17">
        <v>10</v>
      </c>
      <c r="WX50" s="17">
        <v>10</v>
      </c>
      <c r="WY50" s="17">
        <v>-1.4</v>
      </c>
      <c r="WZ50" s="17">
        <v>18.899999999999999</v>
      </c>
      <c r="XA50" s="17">
        <v>18.4466</v>
      </c>
      <c r="XB50" s="17">
        <v>18.4466</v>
      </c>
      <c r="XC50" s="17">
        <v>0.45340000000000003</v>
      </c>
      <c r="XD50" s="17">
        <v>6.1</v>
      </c>
      <c r="XE50" s="17">
        <v>10.8</v>
      </c>
      <c r="XF50" s="17">
        <v>10.8</v>
      </c>
      <c r="XG50" s="17">
        <v>-4.7</v>
      </c>
      <c r="XH50" s="17">
        <v>35.700000000000003</v>
      </c>
      <c r="XI50" s="17">
        <v>32</v>
      </c>
      <c r="XJ50" s="17">
        <v>22.5</v>
      </c>
      <c r="XK50" s="17">
        <v>13.2</v>
      </c>
      <c r="XL50" s="17">
        <v>23</v>
      </c>
      <c r="XM50" s="17">
        <v>32</v>
      </c>
      <c r="XN50" s="17">
        <v>22.5</v>
      </c>
      <c r="XO50" s="17">
        <v>0.5</v>
      </c>
      <c r="XP50" s="17">
        <v>15</v>
      </c>
      <c r="XQ50" s="17">
        <v>14</v>
      </c>
      <c r="XR50" s="17">
        <v>14</v>
      </c>
      <c r="XS50" s="17">
        <v>1</v>
      </c>
      <c r="XT50" s="17">
        <v>12.5</v>
      </c>
      <c r="XU50" s="17">
        <v>20</v>
      </c>
      <c r="XV50" s="17">
        <v>20</v>
      </c>
      <c r="XW50" s="17">
        <v>-7.5</v>
      </c>
      <c r="XX50" s="17">
        <v>8.5</v>
      </c>
      <c r="XY50" s="17">
        <v>8.2100000000000009</v>
      </c>
      <c r="XZ50" s="17">
        <v>8.2100000000000009</v>
      </c>
      <c r="YA50" s="17">
        <v>0.28999999999999998</v>
      </c>
      <c r="YB50" s="17"/>
      <c r="YC50" s="17"/>
      <c r="YD50" s="17"/>
      <c r="YE50" s="17">
        <v>0</v>
      </c>
      <c r="YF50" s="17"/>
      <c r="YG50" s="17"/>
      <c r="YH50" s="17"/>
      <c r="YI50" s="17">
        <v>0</v>
      </c>
    </row>
    <row r="51" spans="1:659" ht="24" customHeight="1" x14ac:dyDescent="0.3">
      <c r="A51" s="1"/>
      <c r="B51" s="16" t="s">
        <v>48</v>
      </c>
      <c r="C51" s="16" t="s">
        <v>850</v>
      </c>
      <c r="D51" s="17">
        <v>139.1</v>
      </c>
      <c r="E51" s="17">
        <v>110.92761</v>
      </c>
      <c r="F51" s="17">
        <v>139.94617</v>
      </c>
      <c r="G51" s="17">
        <v>-0.84616999999999998</v>
      </c>
      <c r="H51" s="17">
        <v>648.20000000000005</v>
      </c>
      <c r="I51" s="17">
        <v>643.65809000000002</v>
      </c>
      <c r="J51" s="17">
        <v>643.65809000000002</v>
      </c>
      <c r="K51" s="17">
        <v>4.5419099999999997</v>
      </c>
      <c r="L51" s="17">
        <v>218.5</v>
      </c>
      <c r="M51" s="17">
        <v>209.39341999999999</v>
      </c>
      <c r="N51" s="17">
        <v>209.39341999999999</v>
      </c>
      <c r="O51" s="17">
        <v>9.1065799999999992</v>
      </c>
      <c r="P51" s="17"/>
      <c r="Q51" s="17"/>
      <c r="R51" s="17"/>
      <c r="S51" s="17">
        <v>0</v>
      </c>
      <c r="T51" s="17"/>
      <c r="U51" s="17"/>
      <c r="V51" s="17"/>
      <c r="W51" s="17">
        <v>0</v>
      </c>
      <c r="X51" s="17">
        <v>40.200000000000003</v>
      </c>
      <c r="Y51" s="17">
        <v>28.49014</v>
      </c>
      <c r="Z51" s="17">
        <v>69.301220000000001</v>
      </c>
      <c r="AA51" s="17">
        <v>-29.101220000000001</v>
      </c>
      <c r="AB51" s="17">
        <v>76</v>
      </c>
      <c r="AC51" s="17">
        <v>91.364000000000004</v>
      </c>
      <c r="AD51" s="17">
        <v>91.364000000000004</v>
      </c>
      <c r="AE51" s="17">
        <v>-15.364000000000001</v>
      </c>
      <c r="AF51" s="17"/>
      <c r="AG51" s="17"/>
      <c r="AH51" s="17"/>
      <c r="AI51" s="17">
        <v>0</v>
      </c>
      <c r="AJ51" s="17"/>
      <c r="AK51" s="17"/>
      <c r="AL51" s="17"/>
      <c r="AM51" s="17">
        <v>0</v>
      </c>
      <c r="AN51" s="17">
        <v>187.5</v>
      </c>
      <c r="AO51" s="17">
        <v>194.89606000000001</v>
      </c>
      <c r="AP51" s="17">
        <v>196.22801999999999</v>
      </c>
      <c r="AQ51" s="17">
        <v>-8.7280200000000008</v>
      </c>
      <c r="AR51" s="17">
        <v>203.1</v>
      </c>
      <c r="AS51" s="17">
        <v>194.89606000000001</v>
      </c>
      <c r="AT51" s="17">
        <v>196.22801999999999</v>
      </c>
      <c r="AU51" s="17">
        <v>6.8719799999999998</v>
      </c>
      <c r="AV51" s="17">
        <v>202.6</v>
      </c>
      <c r="AW51" s="17">
        <v>194.89606000000001</v>
      </c>
      <c r="AX51" s="17">
        <v>196.22801999999999</v>
      </c>
      <c r="AY51" s="17">
        <v>6.3719799999999998</v>
      </c>
      <c r="AZ51" s="17">
        <v>281.2</v>
      </c>
      <c r="BA51" s="17">
        <v>293.22199999999998</v>
      </c>
      <c r="BB51" s="17">
        <v>295.22593999999998</v>
      </c>
      <c r="BC51" s="17">
        <v>-14.02594</v>
      </c>
      <c r="BD51" s="17">
        <v>215.9</v>
      </c>
      <c r="BE51" s="17">
        <v>208.07390000000001</v>
      </c>
      <c r="BF51" s="17">
        <v>208.07390000000001</v>
      </c>
      <c r="BG51" s="17">
        <v>7.8261000000000003</v>
      </c>
      <c r="BH51" s="17">
        <v>111.3</v>
      </c>
      <c r="BI51" s="17">
        <v>104.34936999999999</v>
      </c>
      <c r="BJ51" s="17">
        <v>104.34936999999999</v>
      </c>
      <c r="BK51" s="17">
        <v>6.9506300000000003</v>
      </c>
      <c r="BL51" s="17">
        <v>300.2</v>
      </c>
      <c r="BM51" s="17">
        <v>381.30583000000001</v>
      </c>
      <c r="BN51" s="17">
        <v>381.30583000000001</v>
      </c>
      <c r="BO51" s="17">
        <v>-81.105829999999997</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118.5</v>
      </c>
      <c r="CK51" s="17">
        <v>111.2509</v>
      </c>
      <c r="CL51" s="17">
        <v>111.2509</v>
      </c>
      <c r="CM51" s="17">
        <v>7.2491000000000003</v>
      </c>
      <c r="CN51" s="17">
        <v>7.7</v>
      </c>
      <c r="CO51" s="17">
        <v>5.1333399999999996</v>
      </c>
      <c r="CP51" s="17">
        <v>5.1333399999999996</v>
      </c>
      <c r="CQ51" s="17">
        <v>2.5666600000000002</v>
      </c>
      <c r="CR51" s="17">
        <v>5.8</v>
      </c>
      <c r="CS51" s="17">
        <v>2.8177599999999998</v>
      </c>
      <c r="CT51" s="17">
        <v>2.8177599999999998</v>
      </c>
      <c r="CU51" s="17">
        <v>2.98224</v>
      </c>
      <c r="CV51" s="17">
        <v>0</v>
      </c>
      <c r="CW51" s="17"/>
      <c r="CX51" s="17">
        <v>22.389009999999999</v>
      </c>
      <c r="CY51" s="17">
        <v>-22.389009999999999</v>
      </c>
      <c r="CZ51" s="17">
        <v>6.8</v>
      </c>
      <c r="DA51" s="17">
        <v>6.8787000000000003</v>
      </c>
      <c r="DB51" s="17">
        <v>6.8787000000000003</v>
      </c>
      <c r="DC51" s="17">
        <v>-7.8700000000000006E-2</v>
      </c>
      <c r="DD51" s="17">
        <v>14.9</v>
      </c>
      <c r="DE51" s="17">
        <v>14.919420000000001</v>
      </c>
      <c r="DF51" s="17">
        <v>14.919420000000001</v>
      </c>
      <c r="DG51" s="17">
        <v>-1.942E-2</v>
      </c>
      <c r="DH51" s="17">
        <v>126</v>
      </c>
      <c r="DI51" s="17">
        <v>124.30021000000001</v>
      </c>
      <c r="DJ51" s="17">
        <v>88.539169999999999</v>
      </c>
      <c r="DK51" s="17">
        <v>37.460830000000001</v>
      </c>
      <c r="DL51" s="17"/>
      <c r="DM51" s="17"/>
      <c r="DN51" s="17"/>
      <c r="DO51" s="17">
        <v>0</v>
      </c>
      <c r="DP51" s="17"/>
      <c r="DQ51" s="17"/>
      <c r="DR51" s="17"/>
      <c r="DS51" s="17">
        <v>0</v>
      </c>
      <c r="DT51" s="17"/>
      <c r="DU51" s="17"/>
      <c r="DV51" s="17"/>
      <c r="DW51" s="17">
        <v>0</v>
      </c>
      <c r="DX51" s="17"/>
      <c r="DY51" s="17"/>
      <c r="DZ51" s="17"/>
      <c r="EA51" s="17">
        <v>0</v>
      </c>
      <c r="EB51" s="17">
        <v>55.8</v>
      </c>
      <c r="EC51" s="17">
        <v>56.515709999999999</v>
      </c>
      <c r="ED51" s="17">
        <v>56.515709999999999</v>
      </c>
      <c r="EE51" s="17">
        <v>-0.71570999999999996</v>
      </c>
      <c r="EF51" s="17">
        <v>93.3</v>
      </c>
      <c r="EG51" s="17">
        <v>94.289490000000001</v>
      </c>
      <c r="EH51" s="17">
        <v>95.703130000000002</v>
      </c>
      <c r="EI51" s="17">
        <v>-2.40313</v>
      </c>
      <c r="EJ51" s="17"/>
      <c r="EK51" s="17"/>
      <c r="EL51" s="17"/>
      <c r="EM51" s="17">
        <v>0</v>
      </c>
      <c r="EN51" s="17"/>
      <c r="EO51" s="17"/>
      <c r="EP51" s="17"/>
      <c r="EQ51" s="17">
        <v>0</v>
      </c>
      <c r="ER51" s="17"/>
      <c r="ES51" s="17"/>
      <c r="ET51" s="17"/>
      <c r="EU51" s="17">
        <v>0</v>
      </c>
      <c r="EV51" s="17">
        <v>6.5</v>
      </c>
      <c r="EW51" s="17">
        <v>6.39</v>
      </c>
      <c r="EX51" s="17">
        <v>6.39</v>
      </c>
      <c r="EY51" s="17">
        <v>0.11</v>
      </c>
      <c r="EZ51" s="17">
        <v>182.8</v>
      </c>
      <c r="FA51" s="17">
        <v>228.19417000000001</v>
      </c>
      <c r="FB51" s="17">
        <v>222.09428</v>
      </c>
      <c r="FC51" s="17">
        <v>-39.294280000000001</v>
      </c>
      <c r="FD51" s="17">
        <v>32.700000000000003</v>
      </c>
      <c r="FE51" s="17">
        <v>34.788629999999998</v>
      </c>
      <c r="FF51" s="17">
        <v>34.788629999999998</v>
      </c>
      <c r="FG51" s="17">
        <v>-2.0886300000000002</v>
      </c>
      <c r="FH51" s="17">
        <v>115</v>
      </c>
      <c r="FI51" s="17">
        <v>112.01031</v>
      </c>
      <c r="FJ51" s="17">
        <v>123.4581</v>
      </c>
      <c r="FK51" s="17">
        <v>-8.4581</v>
      </c>
      <c r="FL51" s="17">
        <v>22</v>
      </c>
      <c r="FM51" s="17">
        <v>19.79213</v>
      </c>
      <c r="FN51" s="17">
        <v>19.79213</v>
      </c>
      <c r="FO51" s="17">
        <v>2.2078700000000002</v>
      </c>
      <c r="FP51" s="17">
        <v>18.600000000000001</v>
      </c>
      <c r="FQ51" s="17">
        <v>19.192229999999999</v>
      </c>
      <c r="FR51" s="17">
        <v>17.562139999999999</v>
      </c>
      <c r="FS51" s="17">
        <v>1.03786</v>
      </c>
      <c r="FT51" s="17">
        <v>14.3</v>
      </c>
      <c r="FU51" s="17">
        <v>13.1068</v>
      </c>
      <c r="FV51" s="17">
        <v>13.1068</v>
      </c>
      <c r="FW51" s="17">
        <v>1.1932</v>
      </c>
      <c r="FX51" s="17">
        <v>61.4</v>
      </c>
      <c r="FY51" s="17">
        <v>60.791670000000003</v>
      </c>
      <c r="FZ51" s="17">
        <v>60.791670000000003</v>
      </c>
      <c r="GA51" s="17">
        <v>0.60833000000000004</v>
      </c>
      <c r="GB51" s="17">
        <v>183.9</v>
      </c>
      <c r="GC51" s="17">
        <v>184.91498000000001</v>
      </c>
      <c r="GD51" s="17">
        <v>184.91498000000001</v>
      </c>
      <c r="GE51" s="17">
        <v>-1.01498</v>
      </c>
      <c r="GF51" s="17">
        <v>183.6</v>
      </c>
      <c r="GG51" s="17">
        <v>184.91498000000001</v>
      </c>
      <c r="GH51" s="17">
        <v>184.91498000000001</v>
      </c>
      <c r="GI51" s="17">
        <v>-1.31498</v>
      </c>
      <c r="GJ51" s="17">
        <v>184.6</v>
      </c>
      <c r="GK51" s="17">
        <v>185.47028</v>
      </c>
      <c r="GL51" s="17">
        <v>185.47028</v>
      </c>
      <c r="GM51" s="17">
        <v>-0.87028000000000005</v>
      </c>
      <c r="GN51" s="17">
        <v>77.2</v>
      </c>
      <c r="GO51" s="17">
        <v>76.816779999999994</v>
      </c>
      <c r="GP51" s="17">
        <v>78.41798</v>
      </c>
      <c r="GQ51" s="17">
        <v>-1.2179800000000001</v>
      </c>
      <c r="GR51" s="17">
        <v>8.1999999999999993</v>
      </c>
      <c r="GS51" s="17">
        <v>5.5404</v>
      </c>
      <c r="GT51" s="17">
        <v>9.09</v>
      </c>
      <c r="GU51" s="17">
        <v>-0.89</v>
      </c>
      <c r="GV51" s="17">
        <v>5.3</v>
      </c>
      <c r="GW51" s="17">
        <v>5.8124000000000002</v>
      </c>
      <c r="GX51" s="17">
        <v>9.8520199999999996</v>
      </c>
      <c r="GY51" s="17">
        <v>-4.5520199999999997</v>
      </c>
      <c r="GZ51" s="17">
        <v>34.700000000000003</v>
      </c>
      <c r="HA51" s="17">
        <v>34.47804</v>
      </c>
      <c r="HB51" s="17">
        <v>28.652799999999999</v>
      </c>
      <c r="HC51" s="17">
        <v>6.0472000000000001</v>
      </c>
      <c r="HD51" s="17">
        <v>32.799999999999997</v>
      </c>
      <c r="HE51" s="17">
        <v>35.346119999999999</v>
      </c>
      <c r="HF51" s="17">
        <v>35.346119999999999</v>
      </c>
      <c r="HG51" s="17">
        <v>-2.5461200000000002</v>
      </c>
      <c r="HH51" s="17">
        <v>2</v>
      </c>
      <c r="HI51" s="17">
        <v>1.97359</v>
      </c>
      <c r="HJ51" s="17">
        <v>1.97359</v>
      </c>
      <c r="HK51" s="17">
        <v>2.6409999999999999E-2</v>
      </c>
      <c r="HL51" s="17">
        <v>16.100000000000001</v>
      </c>
      <c r="HM51" s="17">
        <v>16.664079999999998</v>
      </c>
      <c r="HN51" s="17">
        <v>16.664079999999998</v>
      </c>
      <c r="HO51" s="17">
        <v>-0.56408000000000003</v>
      </c>
      <c r="HP51" s="17">
        <v>125.8</v>
      </c>
      <c r="HQ51" s="17">
        <v>144.55466000000001</v>
      </c>
      <c r="HR51" s="17">
        <v>142.76304999999999</v>
      </c>
      <c r="HS51" s="17">
        <v>-16.963049999999999</v>
      </c>
      <c r="HT51" s="17"/>
      <c r="HU51" s="17"/>
      <c r="HV51" s="17"/>
      <c r="HW51" s="17">
        <v>0</v>
      </c>
      <c r="HX51" s="17"/>
      <c r="HY51" s="17"/>
      <c r="HZ51" s="17"/>
      <c r="IA51" s="17">
        <v>0</v>
      </c>
      <c r="IB51" s="17">
        <v>80.900000000000006</v>
      </c>
      <c r="IC51" s="17">
        <v>78.800920000000005</v>
      </c>
      <c r="ID51" s="17">
        <v>85.482579999999999</v>
      </c>
      <c r="IE51" s="17">
        <v>-4.5825800000000001</v>
      </c>
      <c r="IF51" s="17"/>
      <c r="IG51" s="17"/>
      <c r="IH51" s="17"/>
      <c r="II51" s="17">
        <v>0</v>
      </c>
      <c r="IJ51" s="17"/>
      <c r="IK51" s="17"/>
      <c r="IL51" s="17"/>
      <c r="IM51" s="17">
        <v>0</v>
      </c>
      <c r="IN51" s="17">
        <v>47</v>
      </c>
      <c r="IO51" s="17">
        <v>48.181449999999998</v>
      </c>
      <c r="IP51" s="17">
        <v>48.181449999999998</v>
      </c>
      <c r="IQ51" s="17">
        <v>-1.1814499999999999</v>
      </c>
      <c r="IR51" s="17"/>
      <c r="IS51" s="17"/>
      <c r="IT51" s="17"/>
      <c r="IU51" s="17">
        <v>0</v>
      </c>
      <c r="IV51" s="17"/>
      <c r="IW51" s="17"/>
      <c r="IX51" s="17"/>
      <c r="IY51" s="17">
        <v>0</v>
      </c>
      <c r="IZ51" s="17"/>
      <c r="JA51" s="17"/>
      <c r="JB51" s="17"/>
      <c r="JC51" s="17">
        <v>0</v>
      </c>
      <c r="JD51" s="17">
        <v>61.4</v>
      </c>
      <c r="JE51" s="17">
        <v>65.727620000000002</v>
      </c>
      <c r="JF51" s="17">
        <v>67.675849999999997</v>
      </c>
      <c r="JG51" s="17">
        <v>-6.2758500000000002</v>
      </c>
      <c r="JH51" s="17">
        <v>177.2</v>
      </c>
      <c r="JI51" s="17">
        <v>178.35103000000001</v>
      </c>
      <c r="JJ51" s="17">
        <v>178.35103000000001</v>
      </c>
      <c r="JK51" s="17">
        <v>-1.15103</v>
      </c>
      <c r="JL51" s="17">
        <v>174.8</v>
      </c>
      <c r="JM51" s="17">
        <v>178.35103000000001</v>
      </c>
      <c r="JN51" s="17">
        <v>178.35103000000001</v>
      </c>
      <c r="JO51" s="17">
        <v>-3.5510299999999999</v>
      </c>
      <c r="JP51" s="17">
        <v>209.6</v>
      </c>
      <c r="JQ51" s="17">
        <v>178.35103000000001</v>
      </c>
      <c r="JR51" s="17">
        <v>178.35103000000001</v>
      </c>
      <c r="JS51" s="17">
        <v>31.24897</v>
      </c>
      <c r="JT51" s="17">
        <v>273.39999999999998</v>
      </c>
      <c r="JU51" s="17">
        <v>268.32992000000002</v>
      </c>
      <c r="JV51" s="17">
        <v>268.32992000000002</v>
      </c>
      <c r="JW51" s="17">
        <v>5.0700799999999999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50.4</v>
      </c>
      <c r="KS51" s="17"/>
      <c r="KT51" s="17"/>
      <c r="KU51" s="17">
        <v>50.4</v>
      </c>
      <c r="KV51" s="17"/>
      <c r="KW51" s="17"/>
      <c r="KX51" s="17"/>
      <c r="KY51" s="17">
        <v>0</v>
      </c>
      <c r="KZ51" s="17"/>
      <c r="LA51" s="17"/>
      <c r="LB51" s="17"/>
      <c r="LC51" s="17">
        <v>0</v>
      </c>
      <c r="LD51" s="17">
        <v>1</v>
      </c>
      <c r="LE51" s="17">
        <v>1.1522699999999999</v>
      </c>
      <c r="LF51" s="17">
        <v>1.1522699999999999</v>
      </c>
      <c r="LG51" s="17">
        <v>-0.15226999999999999</v>
      </c>
      <c r="LH51" s="17">
        <v>174.8</v>
      </c>
      <c r="LI51" s="17">
        <v>155.8141</v>
      </c>
      <c r="LJ51" s="17">
        <v>143.66675000000001</v>
      </c>
      <c r="LK51" s="17">
        <v>31.13325</v>
      </c>
      <c r="LL51" s="17">
        <v>107.7</v>
      </c>
      <c r="LM51" s="17">
        <v>97.323149999999998</v>
      </c>
      <c r="LN51" s="17">
        <v>93.766260000000003</v>
      </c>
      <c r="LO51" s="17">
        <v>13.93374</v>
      </c>
      <c r="LP51" s="17">
        <v>63.4</v>
      </c>
      <c r="LQ51" s="17">
        <v>67.133979999999994</v>
      </c>
      <c r="LR51" s="17">
        <v>67.133979999999994</v>
      </c>
      <c r="LS51" s="17">
        <v>-3.7339799999999999</v>
      </c>
      <c r="LT51" s="17">
        <v>75.099999999999994</v>
      </c>
      <c r="LU51" s="17">
        <v>74.141580000000005</v>
      </c>
      <c r="LV51" s="17">
        <v>72.37388</v>
      </c>
      <c r="LW51" s="17">
        <v>2.7261199999999999</v>
      </c>
      <c r="LX51" s="17">
        <v>29.7</v>
      </c>
      <c r="LY51" s="17">
        <v>29.951460000000001</v>
      </c>
      <c r="LZ51" s="17">
        <v>29.951460000000001</v>
      </c>
      <c r="MA51" s="17">
        <v>-0.25146000000000002</v>
      </c>
      <c r="MB51" s="17"/>
      <c r="MC51" s="17"/>
      <c r="MD51" s="17"/>
      <c r="ME51" s="17">
        <v>0</v>
      </c>
      <c r="MF51" s="17"/>
      <c r="MG51" s="17"/>
      <c r="MH51" s="17"/>
      <c r="MI51" s="17">
        <v>0</v>
      </c>
      <c r="MJ51" s="17"/>
      <c r="MK51" s="17"/>
      <c r="ML51" s="17"/>
      <c r="MM51" s="17">
        <v>0</v>
      </c>
      <c r="MN51" s="17">
        <v>146.6</v>
      </c>
      <c r="MO51" s="17">
        <v>149.62415999999999</v>
      </c>
      <c r="MP51" s="17">
        <v>158.56295</v>
      </c>
      <c r="MQ51" s="17">
        <v>-11.962949999999999</v>
      </c>
      <c r="MR51" s="17">
        <v>148.80000000000001</v>
      </c>
      <c r="MS51" s="17">
        <v>149.62415999999999</v>
      </c>
      <c r="MT51" s="17">
        <v>158.56295</v>
      </c>
      <c r="MU51" s="17">
        <v>-9.76295</v>
      </c>
      <c r="MV51" s="17">
        <v>150.4</v>
      </c>
      <c r="MW51" s="17">
        <v>150.07347999999999</v>
      </c>
      <c r="MX51" s="17">
        <v>159.03910999999999</v>
      </c>
      <c r="MY51" s="17">
        <v>-8.6391100000000005</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154.69999999999999</v>
      </c>
      <c r="NU51" s="17">
        <v>153.846</v>
      </c>
      <c r="NV51" s="17">
        <v>153.846</v>
      </c>
      <c r="NW51" s="17">
        <v>0.85399999999999998</v>
      </c>
      <c r="NX51" s="17">
        <v>84.3</v>
      </c>
      <c r="NY51" s="17">
        <v>77.153999999999996</v>
      </c>
      <c r="NZ51" s="17">
        <v>77.153999999999996</v>
      </c>
      <c r="OA51" s="17">
        <v>7.1459999999999999</v>
      </c>
      <c r="OB51" s="17">
        <v>0</v>
      </c>
      <c r="OC51" s="17"/>
      <c r="OD51" s="17"/>
      <c r="OE51" s="17">
        <v>0</v>
      </c>
      <c r="OF51" s="17">
        <v>112.8</v>
      </c>
      <c r="OG51" s="17">
        <v>83.91</v>
      </c>
      <c r="OH51" s="17">
        <v>73.91</v>
      </c>
      <c r="OI51" s="17">
        <v>38.89</v>
      </c>
      <c r="OJ51" s="17">
        <v>0</v>
      </c>
      <c r="OK51" s="17"/>
      <c r="OL51" s="17"/>
      <c r="OM51" s="17">
        <v>0</v>
      </c>
      <c r="ON51" s="17">
        <v>18</v>
      </c>
      <c r="OO51" s="17">
        <v>15.116</v>
      </c>
      <c r="OP51" s="17">
        <v>15.116</v>
      </c>
      <c r="OQ51" s="17">
        <v>2.8839999999999999</v>
      </c>
      <c r="OR51" s="17">
        <v>0</v>
      </c>
      <c r="OS51" s="17"/>
      <c r="OT51" s="17"/>
      <c r="OU51" s="17">
        <v>0</v>
      </c>
      <c r="OV51" s="17">
        <v>8</v>
      </c>
      <c r="OW51" s="17">
        <v>7.8</v>
      </c>
      <c r="OX51" s="17">
        <v>7.8</v>
      </c>
      <c r="OY51" s="17">
        <v>0.2</v>
      </c>
      <c r="OZ51" s="17"/>
      <c r="PA51" s="17"/>
      <c r="PB51" s="17"/>
      <c r="PC51" s="17">
        <v>0</v>
      </c>
      <c r="PD51" s="17">
        <v>9.9</v>
      </c>
      <c r="PE51" s="17">
        <v>9</v>
      </c>
      <c r="PF51" s="17">
        <v>9</v>
      </c>
      <c r="PG51" s="17">
        <v>0.9</v>
      </c>
      <c r="PH51" s="17">
        <v>3.3</v>
      </c>
      <c r="PI51" s="17">
        <v>2.5269599999999999</v>
      </c>
      <c r="PJ51" s="17">
        <v>5.1822299999999997</v>
      </c>
      <c r="PK51" s="17">
        <v>-1.8822300000000001</v>
      </c>
      <c r="PL51" s="17">
        <v>0.3</v>
      </c>
      <c r="PM51" s="17">
        <v>1</v>
      </c>
      <c r="PN51" s="17">
        <v>1</v>
      </c>
      <c r="PO51" s="17">
        <v>-0.7</v>
      </c>
      <c r="PP51" s="17">
        <v>3.2</v>
      </c>
      <c r="PQ51" s="17">
        <v>2.8</v>
      </c>
      <c r="PR51" s="17">
        <v>2.8</v>
      </c>
      <c r="PS51" s="17">
        <v>0.4</v>
      </c>
      <c r="PT51" s="17">
        <v>2</v>
      </c>
      <c r="PU51" s="17">
        <v>2.2000000000000002</v>
      </c>
      <c r="PV51" s="17">
        <v>2.2000000000000002</v>
      </c>
      <c r="PW51" s="17">
        <v>-0.2</v>
      </c>
      <c r="PX51" s="17">
        <v>20.3</v>
      </c>
      <c r="PY51" s="17">
        <v>19.417480000000001</v>
      </c>
      <c r="PZ51" s="17">
        <v>19.417480000000001</v>
      </c>
      <c r="QA51" s="17">
        <v>0.88251999999999997</v>
      </c>
      <c r="QB51" s="17">
        <v>7.1</v>
      </c>
      <c r="QC51" s="17">
        <v>5.7</v>
      </c>
      <c r="QD51" s="17">
        <v>5.7</v>
      </c>
      <c r="QE51" s="17">
        <v>1.4</v>
      </c>
      <c r="QF51" s="17">
        <v>4</v>
      </c>
      <c r="QG51" s="17">
        <v>4</v>
      </c>
      <c r="QH51" s="17">
        <v>4</v>
      </c>
      <c r="QI51" s="17">
        <v>0</v>
      </c>
      <c r="QJ51" s="17">
        <v>3.3</v>
      </c>
      <c r="QK51" s="17">
        <v>3.4</v>
      </c>
      <c r="QL51" s="17">
        <v>3.4</v>
      </c>
      <c r="QM51" s="17">
        <v>-0.1</v>
      </c>
      <c r="QN51" s="17">
        <v>18.399999999999999</v>
      </c>
      <c r="QO51" s="17">
        <v>17.864080000000001</v>
      </c>
      <c r="QP51" s="17">
        <v>17.864080000000001</v>
      </c>
      <c r="QQ51" s="17">
        <v>0.53591999999999995</v>
      </c>
      <c r="QR51" s="17">
        <v>0</v>
      </c>
      <c r="QS51" s="17"/>
      <c r="QT51" s="17"/>
      <c r="QU51" s="17">
        <v>0</v>
      </c>
      <c r="QV51" s="17">
        <v>0</v>
      </c>
      <c r="QW51" s="17"/>
      <c r="QX51" s="17"/>
      <c r="QY51" s="17">
        <v>0</v>
      </c>
      <c r="QZ51" s="17">
        <v>30.8</v>
      </c>
      <c r="RA51" s="17">
        <v>14.2</v>
      </c>
      <c r="RB51" s="17">
        <v>14.2</v>
      </c>
      <c r="RC51" s="17">
        <v>16.600000000000001</v>
      </c>
      <c r="RD51" s="17">
        <v>69.5</v>
      </c>
      <c r="RE51" s="17">
        <v>49.69</v>
      </c>
      <c r="RF51" s="17">
        <v>39.692999999999998</v>
      </c>
      <c r="RG51" s="17">
        <v>29.806999999999999</v>
      </c>
      <c r="RH51" s="17">
        <v>0</v>
      </c>
      <c r="RI51" s="17"/>
      <c r="RJ51" s="17"/>
      <c r="RK51" s="17">
        <v>0</v>
      </c>
      <c r="RL51" s="17">
        <v>2.1</v>
      </c>
      <c r="RM51" s="17">
        <v>2.4</v>
      </c>
      <c r="RN51" s="17">
        <v>2.4</v>
      </c>
      <c r="RO51" s="17">
        <v>-0.3</v>
      </c>
      <c r="RP51" s="17">
        <v>0</v>
      </c>
      <c r="RQ51" s="17"/>
      <c r="RR51" s="17"/>
      <c r="RS51" s="17">
        <v>0</v>
      </c>
      <c r="RT51" s="17">
        <v>0</v>
      </c>
      <c r="RU51" s="17"/>
      <c r="RV51" s="17"/>
      <c r="RW51" s="17">
        <v>0</v>
      </c>
      <c r="RX51" s="17">
        <v>0</v>
      </c>
      <c r="RY51" s="17"/>
      <c r="RZ51" s="17"/>
      <c r="SA51" s="17">
        <v>0</v>
      </c>
      <c r="SB51" s="17">
        <v>2.4</v>
      </c>
      <c r="SC51" s="17">
        <v>2.3490000000000002</v>
      </c>
      <c r="SD51" s="17">
        <v>2.3490000000000002</v>
      </c>
      <c r="SE51" s="17">
        <v>5.0999999999999997E-2</v>
      </c>
      <c r="SF51" s="17">
        <v>20.2</v>
      </c>
      <c r="SG51" s="17">
        <v>18.227270000000001</v>
      </c>
      <c r="SH51" s="17">
        <v>19.772790000000001</v>
      </c>
      <c r="SI51" s="17">
        <v>0.42720999999999998</v>
      </c>
      <c r="SJ51" s="17">
        <v>1.4</v>
      </c>
      <c r="SK51" s="17">
        <v>1.496</v>
      </c>
      <c r="SL51" s="17">
        <v>1.496</v>
      </c>
      <c r="SM51" s="17">
        <v>-9.6000000000000002E-2</v>
      </c>
      <c r="SN51" s="17">
        <v>0.3</v>
      </c>
      <c r="SO51" s="17">
        <v>0.4</v>
      </c>
      <c r="SP51" s="17">
        <v>0.4</v>
      </c>
      <c r="SQ51" s="17">
        <v>-0.1</v>
      </c>
      <c r="SR51" s="17">
        <v>5.2</v>
      </c>
      <c r="SS51" s="17">
        <v>4.9000000000000004</v>
      </c>
      <c r="ST51" s="17">
        <v>4.9000000000000004</v>
      </c>
      <c r="SU51" s="17">
        <v>0.3</v>
      </c>
      <c r="SV51" s="17">
        <v>3.6</v>
      </c>
      <c r="SW51" s="17">
        <v>3</v>
      </c>
      <c r="SX51" s="17">
        <v>3</v>
      </c>
      <c r="SY51" s="17">
        <v>0.6</v>
      </c>
      <c r="SZ51" s="17">
        <v>4.3</v>
      </c>
      <c r="TA51" s="17">
        <v>3.5</v>
      </c>
      <c r="TB51" s="17">
        <v>3.5</v>
      </c>
      <c r="TC51" s="17">
        <v>0.8</v>
      </c>
      <c r="TD51" s="17">
        <v>6.5</v>
      </c>
      <c r="TE51" s="17">
        <v>5.5</v>
      </c>
      <c r="TF51" s="17">
        <v>5.5</v>
      </c>
      <c r="TG51" s="17">
        <v>1</v>
      </c>
      <c r="TH51" s="17">
        <v>16.2</v>
      </c>
      <c r="TI51" s="17">
        <v>9.5</v>
      </c>
      <c r="TJ51" s="17">
        <v>9.5</v>
      </c>
      <c r="TK51" s="17">
        <v>6.7</v>
      </c>
      <c r="TL51" s="17">
        <v>28.6</v>
      </c>
      <c r="TM51" s="17">
        <v>14.207000000000001</v>
      </c>
      <c r="TN51" s="17">
        <v>14.207000000000001</v>
      </c>
      <c r="TO51" s="17">
        <v>14.393000000000001</v>
      </c>
      <c r="TP51" s="17">
        <v>11.9</v>
      </c>
      <c r="TQ51" s="17">
        <v>28.32</v>
      </c>
      <c r="TR51" s="17">
        <v>28.32</v>
      </c>
      <c r="TS51" s="17">
        <v>-16.420000000000002</v>
      </c>
      <c r="TT51" s="17">
        <v>0</v>
      </c>
      <c r="TU51" s="17"/>
      <c r="TV51" s="17"/>
      <c r="TW51" s="17">
        <v>0</v>
      </c>
      <c r="TX51" s="17">
        <v>44.1</v>
      </c>
      <c r="TY51" s="17">
        <v>55.76</v>
      </c>
      <c r="TZ51" s="17">
        <v>45.756</v>
      </c>
      <c r="UA51" s="17">
        <v>-1.6559999999999999</v>
      </c>
      <c r="UB51" s="17">
        <v>68</v>
      </c>
      <c r="UC51" s="17">
        <v>73.710999999999999</v>
      </c>
      <c r="UD51" s="17">
        <v>73.710999999999999</v>
      </c>
      <c r="UE51" s="17">
        <v>-5.7110000000000003</v>
      </c>
      <c r="UF51" s="17">
        <v>5</v>
      </c>
      <c r="UG51" s="17">
        <v>3.2730000000000001</v>
      </c>
      <c r="UH51" s="17">
        <v>3.2730000000000001</v>
      </c>
      <c r="UI51" s="17">
        <v>1.7270000000000001</v>
      </c>
      <c r="UJ51" s="17">
        <v>2.8</v>
      </c>
      <c r="UK51" s="17">
        <v>1.81</v>
      </c>
      <c r="UL51" s="17">
        <v>1.81</v>
      </c>
      <c r="UM51" s="17">
        <v>0.99</v>
      </c>
      <c r="UN51" s="17">
        <v>10.5</v>
      </c>
      <c r="UO51" s="17">
        <v>5.2</v>
      </c>
      <c r="UP51" s="17">
        <v>5.2</v>
      </c>
      <c r="UQ51" s="17">
        <v>5.3</v>
      </c>
      <c r="UR51" s="17">
        <v>3</v>
      </c>
      <c r="US51" s="17">
        <v>2</v>
      </c>
      <c r="UT51" s="17">
        <v>2</v>
      </c>
      <c r="UU51" s="17">
        <v>1</v>
      </c>
      <c r="UV51" s="17"/>
      <c r="UW51" s="17"/>
      <c r="UX51" s="17"/>
      <c r="UY51" s="17">
        <v>0</v>
      </c>
      <c r="UZ51" s="17">
        <v>5</v>
      </c>
      <c r="VA51" s="17">
        <v>4</v>
      </c>
      <c r="VB51" s="17">
        <v>4</v>
      </c>
      <c r="VC51" s="17">
        <v>1</v>
      </c>
      <c r="VD51" s="17">
        <v>5.5</v>
      </c>
      <c r="VE51" s="17">
        <v>4.5</v>
      </c>
      <c r="VF51" s="17">
        <v>4.5</v>
      </c>
      <c r="VG51" s="17">
        <v>1</v>
      </c>
      <c r="VH51" s="17">
        <v>5.5</v>
      </c>
      <c r="VI51" s="17">
        <v>4.7</v>
      </c>
      <c r="VJ51" s="17">
        <v>4.7</v>
      </c>
      <c r="VK51" s="17">
        <v>0.8</v>
      </c>
      <c r="VL51" s="17">
        <v>15.5</v>
      </c>
      <c r="VM51" s="17">
        <v>11.884</v>
      </c>
      <c r="VN51" s="17">
        <v>11.884</v>
      </c>
      <c r="VO51" s="17">
        <v>3.6160000000000001</v>
      </c>
      <c r="VP51" s="17">
        <v>0</v>
      </c>
      <c r="VQ51" s="17"/>
      <c r="VR51" s="17"/>
      <c r="VS51" s="17">
        <v>0</v>
      </c>
      <c r="VT51" s="17">
        <v>0</v>
      </c>
      <c r="VU51" s="17"/>
      <c r="VV51" s="17"/>
      <c r="VW51" s="17">
        <v>0</v>
      </c>
      <c r="VX51" s="17">
        <v>0</v>
      </c>
      <c r="VY51" s="17"/>
      <c r="VZ51" s="17"/>
      <c r="WA51" s="17">
        <v>0</v>
      </c>
      <c r="WB51" s="17">
        <v>0.6</v>
      </c>
      <c r="WC51" s="17">
        <v>0.6</v>
      </c>
      <c r="WD51" s="17">
        <v>0.6</v>
      </c>
      <c r="WE51" s="17">
        <v>0</v>
      </c>
      <c r="WF51" s="17">
        <v>23.4</v>
      </c>
      <c r="WG51" s="17">
        <v>56</v>
      </c>
      <c r="WH51" s="17">
        <v>36</v>
      </c>
      <c r="WI51" s="17">
        <v>-12.6</v>
      </c>
      <c r="WJ51" s="17">
        <v>16.2</v>
      </c>
      <c r="WK51" s="17">
        <v>45</v>
      </c>
      <c r="WL51" s="17">
        <v>25</v>
      </c>
      <c r="WM51" s="17">
        <v>-8.8000000000000007</v>
      </c>
      <c r="WN51" s="17">
        <v>0</v>
      </c>
      <c r="WO51" s="17"/>
      <c r="WP51" s="17"/>
      <c r="WQ51" s="17">
        <v>0</v>
      </c>
      <c r="WR51" s="17">
        <v>0</v>
      </c>
      <c r="WS51" s="17"/>
      <c r="WT51" s="17"/>
      <c r="WU51" s="17">
        <v>0</v>
      </c>
      <c r="WV51" s="17">
        <v>8.6</v>
      </c>
      <c r="WW51" s="17">
        <v>10</v>
      </c>
      <c r="WX51" s="17">
        <v>10</v>
      </c>
      <c r="WY51" s="17">
        <v>-1.4</v>
      </c>
      <c r="WZ51" s="17">
        <v>18.899999999999999</v>
      </c>
      <c r="XA51" s="17">
        <v>18.4466</v>
      </c>
      <c r="XB51" s="17">
        <v>18.4466</v>
      </c>
      <c r="XC51" s="17">
        <v>0.45340000000000003</v>
      </c>
      <c r="XD51" s="17">
        <v>9.8000000000000007</v>
      </c>
      <c r="XE51" s="17">
        <v>10.8</v>
      </c>
      <c r="XF51" s="17">
        <v>10.8</v>
      </c>
      <c r="XG51" s="17">
        <v>-1</v>
      </c>
      <c r="XH51" s="17">
        <v>36.200000000000003</v>
      </c>
      <c r="XI51" s="17">
        <v>32</v>
      </c>
      <c r="XJ51" s="17">
        <v>22.5</v>
      </c>
      <c r="XK51" s="17">
        <v>13.7</v>
      </c>
      <c r="XL51" s="17">
        <v>23</v>
      </c>
      <c r="XM51" s="17">
        <v>32</v>
      </c>
      <c r="XN51" s="17">
        <v>22.5</v>
      </c>
      <c r="XO51" s="17">
        <v>0.5</v>
      </c>
      <c r="XP51" s="17">
        <v>15</v>
      </c>
      <c r="XQ51" s="17">
        <v>14</v>
      </c>
      <c r="XR51" s="17">
        <v>14</v>
      </c>
      <c r="XS51" s="17">
        <v>1</v>
      </c>
      <c r="XT51" s="17">
        <v>12.6</v>
      </c>
      <c r="XU51" s="17">
        <v>20</v>
      </c>
      <c r="XV51" s="17">
        <v>20</v>
      </c>
      <c r="XW51" s="17">
        <v>-7.4</v>
      </c>
      <c r="XX51" s="17">
        <v>8.6</v>
      </c>
      <c r="XY51" s="17">
        <v>8.2100000000000009</v>
      </c>
      <c r="XZ51" s="17">
        <v>8.2100000000000009</v>
      </c>
      <c r="YA51" s="17">
        <v>0.39</v>
      </c>
      <c r="YB51" s="17"/>
      <c r="YC51" s="17"/>
      <c r="YD51" s="17"/>
      <c r="YE51" s="17">
        <v>0</v>
      </c>
      <c r="YF51" s="17"/>
      <c r="YG51" s="17"/>
      <c r="YH51" s="17"/>
      <c r="YI51" s="17">
        <v>0</v>
      </c>
    </row>
    <row r="52" spans="1:659" ht="24" customHeight="1" x14ac:dyDescent="0.3">
      <c r="A52" s="1"/>
      <c r="B52" s="16" t="s">
        <v>48</v>
      </c>
      <c r="C52" s="16" t="s">
        <v>851</v>
      </c>
      <c r="D52" s="17">
        <v>139.19999999999999</v>
      </c>
      <c r="E52" s="17">
        <v>110.72817999999999</v>
      </c>
      <c r="F52" s="17">
        <v>136.76678999999999</v>
      </c>
      <c r="G52" s="17">
        <v>2.4332099999999999</v>
      </c>
      <c r="H52" s="17">
        <v>649.29999999999995</v>
      </c>
      <c r="I52" s="17">
        <v>643.65809000000002</v>
      </c>
      <c r="J52" s="17">
        <v>643.65809000000002</v>
      </c>
      <c r="K52" s="17">
        <v>5.6419100000000002</v>
      </c>
      <c r="L52" s="17">
        <v>218.5</v>
      </c>
      <c r="M52" s="17">
        <v>209.39341999999999</v>
      </c>
      <c r="N52" s="17">
        <v>209.39341999999999</v>
      </c>
      <c r="O52" s="17">
        <v>9.1065799999999992</v>
      </c>
      <c r="P52" s="17"/>
      <c r="Q52" s="17"/>
      <c r="R52" s="17"/>
      <c r="S52" s="17">
        <v>0</v>
      </c>
      <c r="T52" s="17"/>
      <c r="U52" s="17"/>
      <c r="V52" s="17"/>
      <c r="W52" s="17">
        <v>0</v>
      </c>
      <c r="X52" s="17">
        <v>40.299999999999997</v>
      </c>
      <c r="Y52" s="17">
        <v>12.09104</v>
      </c>
      <c r="Z52" s="17">
        <v>52.535760000000003</v>
      </c>
      <c r="AA52" s="17">
        <v>-12.235760000000001</v>
      </c>
      <c r="AB52" s="17">
        <v>75.3</v>
      </c>
      <c r="AC52" s="17">
        <v>91.364000000000004</v>
      </c>
      <c r="AD52" s="17">
        <v>91.364000000000004</v>
      </c>
      <c r="AE52" s="17">
        <v>-16.064</v>
      </c>
      <c r="AF52" s="17"/>
      <c r="AG52" s="17"/>
      <c r="AH52" s="17"/>
      <c r="AI52" s="17">
        <v>0</v>
      </c>
      <c r="AJ52" s="17"/>
      <c r="AK52" s="17"/>
      <c r="AL52" s="17"/>
      <c r="AM52" s="17">
        <v>0</v>
      </c>
      <c r="AN52" s="17">
        <v>187.2</v>
      </c>
      <c r="AO52" s="17">
        <v>194.89606000000001</v>
      </c>
      <c r="AP52" s="17">
        <v>196.22801999999999</v>
      </c>
      <c r="AQ52" s="17">
        <v>-9.0280199999999997</v>
      </c>
      <c r="AR52" s="17">
        <v>202.6</v>
      </c>
      <c r="AS52" s="17">
        <v>194.89606000000001</v>
      </c>
      <c r="AT52" s="17">
        <v>196.22801999999999</v>
      </c>
      <c r="AU52" s="17">
        <v>6.3719799999999998</v>
      </c>
      <c r="AV52" s="17">
        <v>202.6</v>
      </c>
      <c r="AW52" s="17">
        <v>194.89606000000001</v>
      </c>
      <c r="AX52" s="17">
        <v>196.22801999999999</v>
      </c>
      <c r="AY52" s="17">
        <v>6.3719799999999998</v>
      </c>
      <c r="AZ52" s="17">
        <v>283</v>
      </c>
      <c r="BA52" s="17">
        <v>293.22199999999998</v>
      </c>
      <c r="BB52" s="17">
        <v>295.22593999999998</v>
      </c>
      <c r="BC52" s="17">
        <v>-12.22594</v>
      </c>
      <c r="BD52" s="17">
        <v>215.3</v>
      </c>
      <c r="BE52" s="17">
        <v>208.07390000000001</v>
      </c>
      <c r="BF52" s="17">
        <v>208.07390000000001</v>
      </c>
      <c r="BG52" s="17">
        <v>7.2260999999999997</v>
      </c>
      <c r="BH52" s="17">
        <v>111.4</v>
      </c>
      <c r="BI52" s="17">
        <v>104.34936999999999</v>
      </c>
      <c r="BJ52" s="17">
        <v>104.34936999999999</v>
      </c>
      <c r="BK52" s="17">
        <v>7.05063</v>
      </c>
      <c r="BL52" s="17">
        <v>300.8</v>
      </c>
      <c r="BM52" s="17">
        <v>381.30583000000001</v>
      </c>
      <c r="BN52" s="17">
        <v>381.30583000000001</v>
      </c>
      <c r="BO52" s="17">
        <v>-80.505830000000003</v>
      </c>
      <c r="BP52" s="17">
        <v>4.3</v>
      </c>
      <c r="BQ52" s="17">
        <v>4.4318400000000002</v>
      </c>
      <c r="BR52" s="17">
        <v>4.4318400000000002</v>
      </c>
      <c r="BS52" s="17">
        <v>-0.13184000000000001</v>
      </c>
      <c r="BT52" s="17"/>
      <c r="BU52" s="17"/>
      <c r="BV52" s="17"/>
      <c r="BW52" s="17">
        <v>0</v>
      </c>
      <c r="BX52" s="17"/>
      <c r="BY52" s="17"/>
      <c r="BZ52" s="17"/>
      <c r="CA52" s="17">
        <v>0</v>
      </c>
      <c r="CB52" s="17"/>
      <c r="CC52" s="17"/>
      <c r="CD52" s="17"/>
      <c r="CE52" s="17">
        <v>0</v>
      </c>
      <c r="CF52" s="17"/>
      <c r="CG52" s="17"/>
      <c r="CH52" s="17"/>
      <c r="CI52" s="17">
        <v>0</v>
      </c>
      <c r="CJ52" s="17">
        <v>117</v>
      </c>
      <c r="CK52" s="17">
        <v>111.2509</v>
      </c>
      <c r="CL52" s="17">
        <v>111.2509</v>
      </c>
      <c r="CM52" s="17">
        <v>5.7491000000000003</v>
      </c>
      <c r="CN52" s="17">
        <v>7.7</v>
      </c>
      <c r="CO52" s="17">
        <v>5.1333399999999996</v>
      </c>
      <c r="CP52" s="17">
        <v>5.1333399999999996</v>
      </c>
      <c r="CQ52" s="17">
        <v>2.5666600000000002</v>
      </c>
      <c r="CR52" s="17">
        <v>5.8</v>
      </c>
      <c r="CS52" s="17">
        <v>2.8177599999999998</v>
      </c>
      <c r="CT52" s="17">
        <v>2.8177599999999998</v>
      </c>
      <c r="CU52" s="17">
        <v>2.98224</v>
      </c>
      <c r="CV52" s="17">
        <v>0</v>
      </c>
      <c r="CW52" s="17"/>
      <c r="CX52" s="17">
        <v>22.389009999999999</v>
      </c>
      <c r="CY52" s="17">
        <v>-22.389009999999999</v>
      </c>
      <c r="CZ52" s="17">
        <v>6.8</v>
      </c>
      <c r="DA52" s="17">
        <v>6.8787000000000003</v>
      </c>
      <c r="DB52" s="17">
        <v>6.8787000000000003</v>
      </c>
      <c r="DC52" s="17">
        <v>-7.8700000000000006E-2</v>
      </c>
      <c r="DD52" s="17">
        <v>14.9</v>
      </c>
      <c r="DE52" s="17">
        <v>14.919420000000001</v>
      </c>
      <c r="DF52" s="17">
        <v>14.919420000000001</v>
      </c>
      <c r="DG52" s="17">
        <v>-1.942E-2</v>
      </c>
      <c r="DH52" s="17">
        <v>126.2</v>
      </c>
      <c r="DI52" s="17">
        <v>127.88206</v>
      </c>
      <c r="DJ52" s="17">
        <v>85.243080000000006</v>
      </c>
      <c r="DK52" s="17">
        <v>40.956919999999997</v>
      </c>
      <c r="DL52" s="17"/>
      <c r="DM52" s="17"/>
      <c r="DN52" s="17"/>
      <c r="DO52" s="17">
        <v>0</v>
      </c>
      <c r="DP52" s="17"/>
      <c r="DQ52" s="17"/>
      <c r="DR52" s="17"/>
      <c r="DS52" s="17">
        <v>0</v>
      </c>
      <c r="DT52" s="17"/>
      <c r="DU52" s="17"/>
      <c r="DV52" s="17"/>
      <c r="DW52" s="17">
        <v>0</v>
      </c>
      <c r="DX52" s="17"/>
      <c r="DY52" s="17"/>
      <c r="DZ52" s="17"/>
      <c r="EA52" s="17">
        <v>0</v>
      </c>
      <c r="EB52" s="17">
        <v>55.8</v>
      </c>
      <c r="EC52" s="17">
        <v>56.515709999999999</v>
      </c>
      <c r="ED52" s="17">
        <v>56.515709999999999</v>
      </c>
      <c r="EE52" s="17">
        <v>-0.71570999999999996</v>
      </c>
      <c r="EF52" s="17">
        <v>93.5</v>
      </c>
      <c r="EG52" s="17">
        <v>102.41042</v>
      </c>
      <c r="EH52" s="17">
        <v>110.21751999999999</v>
      </c>
      <c r="EI52" s="17">
        <v>-16.71752</v>
      </c>
      <c r="EJ52" s="17"/>
      <c r="EK52" s="17"/>
      <c r="EL52" s="17"/>
      <c r="EM52" s="17">
        <v>0</v>
      </c>
      <c r="EN52" s="17"/>
      <c r="EO52" s="17"/>
      <c r="EP52" s="17"/>
      <c r="EQ52" s="17">
        <v>0</v>
      </c>
      <c r="ER52" s="17"/>
      <c r="ES52" s="17"/>
      <c r="ET52" s="17"/>
      <c r="EU52" s="17">
        <v>0</v>
      </c>
      <c r="EV52" s="17">
        <v>6.5</v>
      </c>
      <c r="EW52" s="17">
        <v>6.39</v>
      </c>
      <c r="EX52" s="17">
        <v>6.39</v>
      </c>
      <c r="EY52" s="17">
        <v>0.11</v>
      </c>
      <c r="EZ52" s="17">
        <v>182.9</v>
      </c>
      <c r="FA52" s="17">
        <v>288.65978999999999</v>
      </c>
      <c r="FB52" s="17">
        <v>218.99324999999999</v>
      </c>
      <c r="FC52" s="17">
        <v>-36.093249999999998</v>
      </c>
      <c r="FD52" s="17">
        <v>33.9</v>
      </c>
      <c r="FE52" s="17">
        <v>34.788629999999998</v>
      </c>
      <c r="FF52" s="17">
        <v>34.788629999999998</v>
      </c>
      <c r="FG52" s="17">
        <v>-0.88863000000000003</v>
      </c>
      <c r="FH52" s="17">
        <v>117.1</v>
      </c>
      <c r="FI52" s="17">
        <v>112.01031</v>
      </c>
      <c r="FJ52" s="17">
        <v>123.4581</v>
      </c>
      <c r="FK52" s="17">
        <v>-6.3581000000000003</v>
      </c>
      <c r="FL52" s="17">
        <v>21.7</v>
      </c>
      <c r="FM52" s="17">
        <v>19.79213</v>
      </c>
      <c r="FN52" s="17">
        <v>19.79213</v>
      </c>
      <c r="FO52" s="17">
        <v>1.90787</v>
      </c>
      <c r="FP52" s="17">
        <v>18.600000000000001</v>
      </c>
      <c r="FQ52" s="17">
        <v>19.192229999999999</v>
      </c>
      <c r="FR52" s="17">
        <v>17.562139999999999</v>
      </c>
      <c r="FS52" s="17">
        <v>1.03786</v>
      </c>
      <c r="FT52" s="17">
        <v>14.3</v>
      </c>
      <c r="FU52" s="17">
        <v>13.1068</v>
      </c>
      <c r="FV52" s="17">
        <v>13.1068</v>
      </c>
      <c r="FW52" s="17">
        <v>1.1932</v>
      </c>
      <c r="FX52" s="17">
        <v>59.5</v>
      </c>
      <c r="FY52" s="17">
        <v>60.791670000000003</v>
      </c>
      <c r="FZ52" s="17">
        <v>60.791670000000003</v>
      </c>
      <c r="GA52" s="17">
        <v>-1.2916700000000001</v>
      </c>
      <c r="GB52" s="17">
        <v>183.1</v>
      </c>
      <c r="GC52" s="17">
        <v>184.91498000000001</v>
      </c>
      <c r="GD52" s="17">
        <v>184.91498000000001</v>
      </c>
      <c r="GE52" s="17">
        <v>-1.81498</v>
      </c>
      <c r="GF52" s="17">
        <v>183.5</v>
      </c>
      <c r="GG52" s="17">
        <v>184.91498000000001</v>
      </c>
      <c r="GH52" s="17">
        <v>184.91498000000001</v>
      </c>
      <c r="GI52" s="17">
        <v>-1.4149799999999999</v>
      </c>
      <c r="GJ52" s="17">
        <v>184.5</v>
      </c>
      <c r="GK52" s="17">
        <v>185.47028</v>
      </c>
      <c r="GL52" s="17">
        <v>185.47028</v>
      </c>
      <c r="GM52" s="17">
        <v>-0.97028000000000003</v>
      </c>
      <c r="GN52" s="17">
        <v>82.9</v>
      </c>
      <c r="GO52" s="17">
        <v>60.301130000000001</v>
      </c>
      <c r="GP52" s="17">
        <v>76.190100000000001</v>
      </c>
      <c r="GQ52" s="17">
        <v>6.7099000000000002</v>
      </c>
      <c r="GR52" s="17">
        <v>8.1999999999999993</v>
      </c>
      <c r="GS52" s="17">
        <v>5.5404</v>
      </c>
      <c r="GT52" s="17">
        <v>9.09</v>
      </c>
      <c r="GU52" s="17">
        <v>-0.89</v>
      </c>
      <c r="GV52" s="17">
        <v>5.3</v>
      </c>
      <c r="GW52" s="17">
        <v>5.8124000000000002</v>
      </c>
      <c r="GX52" s="17">
        <v>9.8520199999999996</v>
      </c>
      <c r="GY52" s="17">
        <v>-4.5520199999999997</v>
      </c>
      <c r="GZ52" s="17">
        <v>34.700000000000003</v>
      </c>
      <c r="HA52" s="17">
        <v>34.47804</v>
      </c>
      <c r="HB52" s="17">
        <v>34.47804</v>
      </c>
      <c r="HC52" s="17">
        <v>0.22195999999999999</v>
      </c>
      <c r="HD52" s="17">
        <v>32.700000000000003</v>
      </c>
      <c r="HE52" s="17">
        <v>35.346119999999999</v>
      </c>
      <c r="HF52" s="17">
        <v>35.346119999999999</v>
      </c>
      <c r="HG52" s="17">
        <v>-2.6461199999999998</v>
      </c>
      <c r="HH52" s="17">
        <v>2</v>
      </c>
      <c r="HI52" s="17">
        <v>1.97359</v>
      </c>
      <c r="HJ52" s="17">
        <v>1.97359</v>
      </c>
      <c r="HK52" s="17">
        <v>2.6409999999999999E-2</v>
      </c>
      <c r="HL52" s="17">
        <v>16.2</v>
      </c>
      <c r="HM52" s="17">
        <v>16.664079999999998</v>
      </c>
      <c r="HN52" s="17">
        <v>16.664079999999998</v>
      </c>
      <c r="HO52" s="17">
        <v>-0.46407999999999999</v>
      </c>
      <c r="HP52" s="17">
        <v>129.9</v>
      </c>
      <c r="HQ52" s="17">
        <v>144.55466000000001</v>
      </c>
      <c r="HR52" s="17">
        <v>138.72942</v>
      </c>
      <c r="HS52" s="17">
        <v>-8.8294200000000007</v>
      </c>
      <c r="HT52" s="17"/>
      <c r="HU52" s="17"/>
      <c r="HV52" s="17"/>
      <c r="HW52" s="17">
        <v>0</v>
      </c>
      <c r="HX52" s="17"/>
      <c r="HY52" s="17"/>
      <c r="HZ52" s="17"/>
      <c r="IA52" s="17">
        <v>0</v>
      </c>
      <c r="IB52" s="17">
        <v>80.7</v>
      </c>
      <c r="IC52" s="17">
        <v>83.16301</v>
      </c>
      <c r="ID52" s="17">
        <v>85.482579999999999</v>
      </c>
      <c r="IE52" s="17">
        <v>-4.7825800000000003</v>
      </c>
      <c r="IF52" s="17"/>
      <c r="IG52" s="17"/>
      <c r="IH52" s="17"/>
      <c r="II52" s="17">
        <v>0</v>
      </c>
      <c r="IJ52" s="17"/>
      <c r="IK52" s="17"/>
      <c r="IL52" s="17"/>
      <c r="IM52" s="17">
        <v>0</v>
      </c>
      <c r="IN52" s="17">
        <v>47.4</v>
      </c>
      <c r="IO52" s="17">
        <v>48.181449999999998</v>
      </c>
      <c r="IP52" s="17">
        <v>48.181449999999998</v>
      </c>
      <c r="IQ52" s="17">
        <v>-0.78144999999999998</v>
      </c>
      <c r="IR52" s="17"/>
      <c r="IS52" s="17"/>
      <c r="IT52" s="17"/>
      <c r="IU52" s="17">
        <v>0</v>
      </c>
      <c r="IV52" s="17"/>
      <c r="IW52" s="17"/>
      <c r="IX52" s="17"/>
      <c r="IY52" s="17">
        <v>0</v>
      </c>
      <c r="IZ52" s="17"/>
      <c r="JA52" s="17"/>
      <c r="JB52" s="17"/>
      <c r="JC52" s="17">
        <v>0</v>
      </c>
      <c r="JD52" s="17">
        <v>61.5</v>
      </c>
      <c r="JE52" s="17">
        <v>45.632460000000002</v>
      </c>
      <c r="JF52" s="17">
        <v>64.965119999999999</v>
      </c>
      <c r="JG52" s="17">
        <v>-3.4651200000000002</v>
      </c>
      <c r="JH52" s="17">
        <v>176.6</v>
      </c>
      <c r="JI52" s="17">
        <v>178.35103000000001</v>
      </c>
      <c r="JJ52" s="17">
        <v>178.35103000000001</v>
      </c>
      <c r="JK52" s="17">
        <v>-1.7510300000000001</v>
      </c>
      <c r="JL52" s="17">
        <v>174.4</v>
      </c>
      <c r="JM52" s="17">
        <v>178.35103000000001</v>
      </c>
      <c r="JN52" s="17">
        <v>178.35103000000001</v>
      </c>
      <c r="JO52" s="17">
        <v>-3.9510299999999998</v>
      </c>
      <c r="JP52" s="17">
        <v>208.3</v>
      </c>
      <c r="JQ52" s="17">
        <v>178.35103000000001</v>
      </c>
      <c r="JR52" s="17">
        <v>178.35103000000001</v>
      </c>
      <c r="JS52" s="17">
        <v>29.948969999999999</v>
      </c>
      <c r="JT52" s="17">
        <v>273.2</v>
      </c>
      <c r="JU52" s="17">
        <v>268.32992000000002</v>
      </c>
      <c r="JV52" s="17">
        <v>268.32992000000002</v>
      </c>
      <c r="JW52" s="17">
        <v>4.8700799999999997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21.2</v>
      </c>
      <c r="KS52" s="17"/>
      <c r="KT52" s="17"/>
      <c r="KU52" s="17">
        <v>21.2</v>
      </c>
      <c r="KV52" s="17"/>
      <c r="KW52" s="17"/>
      <c r="KX52" s="17"/>
      <c r="KY52" s="17">
        <v>0</v>
      </c>
      <c r="KZ52" s="17"/>
      <c r="LA52" s="17"/>
      <c r="LB52" s="17"/>
      <c r="LC52" s="17">
        <v>0</v>
      </c>
      <c r="LD52" s="17">
        <v>1</v>
      </c>
      <c r="LE52" s="17">
        <v>1.1522699999999999</v>
      </c>
      <c r="LF52" s="17">
        <v>1.1522699999999999</v>
      </c>
      <c r="LG52" s="17">
        <v>-0.15226999999999999</v>
      </c>
      <c r="LH52" s="17">
        <v>198.6</v>
      </c>
      <c r="LI52" s="17">
        <v>161.59591</v>
      </c>
      <c r="LJ52" s="17">
        <v>146.75545</v>
      </c>
      <c r="LK52" s="17">
        <v>51.844549999999998</v>
      </c>
      <c r="LL52" s="17">
        <v>110.3</v>
      </c>
      <c r="LM52" s="17">
        <v>99.722160000000002</v>
      </c>
      <c r="LN52" s="17">
        <v>95.928529999999995</v>
      </c>
      <c r="LO52" s="17">
        <v>14.37147</v>
      </c>
      <c r="LP52" s="17">
        <v>63.5</v>
      </c>
      <c r="LQ52" s="17">
        <v>67.133979999999994</v>
      </c>
      <c r="LR52" s="17">
        <v>67.133979999999994</v>
      </c>
      <c r="LS52" s="17">
        <v>-3.6339800000000002</v>
      </c>
      <c r="LT52" s="17">
        <v>75</v>
      </c>
      <c r="LU52" s="17">
        <v>74.331239999999994</v>
      </c>
      <c r="LV52" s="17">
        <v>72.37388</v>
      </c>
      <c r="LW52" s="17">
        <v>2.6261199999999998</v>
      </c>
      <c r="LX52" s="17">
        <v>29.8</v>
      </c>
      <c r="LY52" s="17">
        <v>29.951460000000001</v>
      </c>
      <c r="LZ52" s="17">
        <v>29.951460000000001</v>
      </c>
      <c r="MA52" s="17">
        <v>-0.15146000000000001</v>
      </c>
      <c r="MB52" s="17"/>
      <c r="MC52" s="17"/>
      <c r="MD52" s="17"/>
      <c r="ME52" s="17">
        <v>0</v>
      </c>
      <c r="MF52" s="17"/>
      <c r="MG52" s="17"/>
      <c r="MH52" s="17"/>
      <c r="MI52" s="17">
        <v>0</v>
      </c>
      <c r="MJ52" s="17"/>
      <c r="MK52" s="17"/>
      <c r="ML52" s="17"/>
      <c r="MM52" s="17">
        <v>0</v>
      </c>
      <c r="MN52" s="17">
        <v>146.19999999999999</v>
      </c>
      <c r="MO52" s="17">
        <v>149.62415999999999</v>
      </c>
      <c r="MP52" s="17">
        <v>158.56295</v>
      </c>
      <c r="MQ52" s="17">
        <v>-12.36295</v>
      </c>
      <c r="MR52" s="17">
        <v>148.6</v>
      </c>
      <c r="MS52" s="17">
        <v>149.62415999999999</v>
      </c>
      <c r="MT52" s="17">
        <v>158.56295</v>
      </c>
      <c r="MU52" s="17">
        <v>-9.9629499999999993</v>
      </c>
      <c r="MV52" s="17">
        <v>149.9</v>
      </c>
      <c r="MW52" s="17">
        <v>150.07347999999999</v>
      </c>
      <c r="MX52" s="17">
        <v>159.03910999999999</v>
      </c>
      <c r="MY52" s="17">
        <v>-9.1391100000000005</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154.69999999999999</v>
      </c>
      <c r="NU52" s="17">
        <v>144.88829999999999</v>
      </c>
      <c r="NV52" s="17">
        <v>144.88829999999999</v>
      </c>
      <c r="NW52" s="17">
        <v>9.8117000000000001</v>
      </c>
      <c r="NX52" s="17">
        <v>83.3</v>
      </c>
      <c r="NY52" s="17">
        <v>72.661699999999996</v>
      </c>
      <c r="NZ52" s="17">
        <v>72.661699999999996</v>
      </c>
      <c r="OA52" s="17">
        <v>10.638299999999999</v>
      </c>
      <c r="OB52" s="17">
        <v>0</v>
      </c>
      <c r="OC52" s="17"/>
      <c r="OD52" s="17"/>
      <c r="OE52" s="17">
        <v>0</v>
      </c>
      <c r="OF52" s="17">
        <v>103.2</v>
      </c>
      <c r="OG52" s="17">
        <v>69.540000000000006</v>
      </c>
      <c r="OH52" s="17">
        <v>69.540000000000006</v>
      </c>
      <c r="OI52" s="17">
        <v>33.659999999999997</v>
      </c>
      <c r="OJ52" s="17">
        <v>0</v>
      </c>
      <c r="OK52" s="17"/>
      <c r="OL52" s="17"/>
      <c r="OM52" s="17">
        <v>0</v>
      </c>
      <c r="ON52" s="17">
        <v>18</v>
      </c>
      <c r="OO52" s="17">
        <v>14.771000000000001</v>
      </c>
      <c r="OP52" s="17">
        <v>14.771000000000001</v>
      </c>
      <c r="OQ52" s="17">
        <v>3.2290000000000001</v>
      </c>
      <c r="OR52" s="17">
        <v>0</v>
      </c>
      <c r="OS52" s="17"/>
      <c r="OT52" s="17"/>
      <c r="OU52" s="17">
        <v>0</v>
      </c>
      <c r="OV52" s="17">
        <v>8</v>
      </c>
      <c r="OW52" s="17">
        <v>7.8</v>
      </c>
      <c r="OX52" s="17">
        <v>7.8</v>
      </c>
      <c r="OY52" s="17">
        <v>0.2</v>
      </c>
      <c r="OZ52" s="17"/>
      <c r="PA52" s="17"/>
      <c r="PB52" s="17"/>
      <c r="PC52" s="17">
        <v>0</v>
      </c>
      <c r="PD52" s="17">
        <v>9.9</v>
      </c>
      <c r="PE52" s="17">
        <v>9</v>
      </c>
      <c r="PF52" s="17">
        <v>9</v>
      </c>
      <c r="PG52" s="17">
        <v>0.9</v>
      </c>
      <c r="PH52" s="17">
        <v>3.3</v>
      </c>
      <c r="PI52" s="17">
        <v>1.46</v>
      </c>
      <c r="PJ52" s="17">
        <v>4.0914299999999999</v>
      </c>
      <c r="PK52" s="17">
        <v>-0.79142999999999997</v>
      </c>
      <c r="PL52" s="17">
        <v>0.3</v>
      </c>
      <c r="PM52" s="17">
        <v>1</v>
      </c>
      <c r="PN52" s="17">
        <v>1</v>
      </c>
      <c r="PO52" s="17">
        <v>-0.7</v>
      </c>
      <c r="PP52" s="17">
        <v>3.2</v>
      </c>
      <c r="PQ52" s="17">
        <v>2.8</v>
      </c>
      <c r="PR52" s="17">
        <v>2.8</v>
      </c>
      <c r="PS52" s="17">
        <v>0.4</v>
      </c>
      <c r="PT52" s="17">
        <v>2</v>
      </c>
      <c r="PU52" s="17">
        <v>2.2000000000000002</v>
      </c>
      <c r="PV52" s="17">
        <v>2.2000000000000002</v>
      </c>
      <c r="PW52" s="17">
        <v>-0.2</v>
      </c>
      <c r="PX52" s="17">
        <v>20.399999999999999</v>
      </c>
      <c r="PY52" s="17">
        <v>19.417480000000001</v>
      </c>
      <c r="PZ52" s="17">
        <v>19.417480000000001</v>
      </c>
      <c r="QA52" s="17">
        <v>0.98251999999999995</v>
      </c>
      <c r="QB52" s="17">
        <v>7.1</v>
      </c>
      <c r="QC52" s="17">
        <v>5.7</v>
      </c>
      <c r="QD52" s="17">
        <v>5.7</v>
      </c>
      <c r="QE52" s="17">
        <v>1.4</v>
      </c>
      <c r="QF52" s="17">
        <v>4</v>
      </c>
      <c r="QG52" s="17">
        <v>4</v>
      </c>
      <c r="QH52" s="17">
        <v>4</v>
      </c>
      <c r="QI52" s="17">
        <v>0</v>
      </c>
      <c r="QJ52" s="17">
        <v>3.3</v>
      </c>
      <c r="QK52" s="17">
        <v>3.4</v>
      </c>
      <c r="QL52" s="17">
        <v>3.4</v>
      </c>
      <c r="QM52" s="17">
        <v>-0.1</v>
      </c>
      <c r="QN52" s="17">
        <v>18.399999999999999</v>
      </c>
      <c r="QO52" s="17">
        <v>17.864080000000001</v>
      </c>
      <c r="QP52" s="17">
        <v>17.864080000000001</v>
      </c>
      <c r="QQ52" s="17">
        <v>0.53591999999999995</v>
      </c>
      <c r="QR52" s="17">
        <v>0</v>
      </c>
      <c r="QS52" s="17"/>
      <c r="QT52" s="17"/>
      <c r="QU52" s="17">
        <v>0</v>
      </c>
      <c r="QV52" s="17">
        <v>0</v>
      </c>
      <c r="QW52" s="17"/>
      <c r="QX52" s="17"/>
      <c r="QY52" s="17">
        <v>0</v>
      </c>
      <c r="QZ52" s="17">
        <v>30.9</v>
      </c>
      <c r="RA52" s="17">
        <v>13.613</v>
      </c>
      <c r="RB52" s="17">
        <v>13.613</v>
      </c>
      <c r="RC52" s="17">
        <v>17.286999999999999</v>
      </c>
      <c r="RD52" s="17">
        <v>68.5</v>
      </c>
      <c r="RE52" s="17">
        <v>37.159999999999997</v>
      </c>
      <c r="RF52" s="17">
        <v>37.159999999999997</v>
      </c>
      <c r="RG52" s="17">
        <v>31.34</v>
      </c>
      <c r="RH52" s="17">
        <v>0</v>
      </c>
      <c r="RI52" s="17"/>
      <c r="RJ52" s="17"/>
      <c r="RK52" s="17">
        <v>0</v>
      </c>
      <c r="RL52" s="17">
        <v>2.1</v>
      </c>
      <c r="RM52" s="17">
        <v>2.4</v>
      </c>
      <c r="RN52" s="17">
        <v>2.4</v>
      </c>
      <c r="RO52" s="17">
        <v>-0.3</v>
      </c>
      <c r="RP52" s="17">
        <v>0</v>
      </c>
      <c r="RQ52" s="17"/>
      <c r="RR52" s="17"/>
      <c r="RS52" s="17">
        <v>0</v>
      </c>
      <c r="RT52" s="17">
        <v>0</v>
      </c>
      <c r="RU52" s="17"/>
      <c r="RV52" s="17"/>
      <c r="RW52" s="17">
        <v>0</v>
      </c>
      <c r="RX52" s="17">
        <v>0</v>
      </c>
      <c r="RY52" s="17"/>
      <c r="RZ52" s="17"/>
      <c r="SA52" s="17">
        <v>0</v>
      </c>
      <c r="SB52" s="17">
        <v>2.4</v>
      </c>
      <c r="SC52" s="17">
        <v>2.3490000000000002</v>
      </c>
      <c r="SD52" s="17">
        <v>2.3490000000000002</v>
      </c>
      <c r="SE52" s="17">
        <v>5.0999999999999997E-2</v>
      </c>
      <c r="SF52" s="17">
        <v>20.2</v>
      </c>
      <c r="SG52" s="17">
        <v>19.236249999999998</v>
      </c>
      <c r="SH52" s="17">
        <v>19.772790000000001</v>
      </c>
      <c r="SI52" s="17">
        <v>0.42720999999999998</v>
      </c>
      <c r="SJ52" s="17">
        <v>1.4</v>
      </c>
      <c r="SK52" s="17">
        <v>1.476</v>
      </c>
      <c r="SL52" s="17">
        <v>1.476</v>
      </c>
      <c r="SM52" s="17">
        <v>-7.5999999999999998E-2</v>
      </c>
      <c r="SN52" s="17">
        <v>0.3</v>
      </c>
      <c r="SO52" s="17">
        <v>0.4</v>
      </c>
      <c r="SP52" s="17">
        <v>0.4</v>
      </c>
      <c r="SQ52" s="17">
        <v>-0.1</v>
      </c>
      <c r="SR52" s="17">
        <v>5.0999999999999996</v>
      </c>
      <c r="SS52" s="17">
        <v>4.9000000000000004</v>
      </c>
      <c r="ST52" s="17">
        <v>4.9000000000000004</v>
      </c>
      <c r="SU52" s="17">
        <v>0.2</v>
      </c>
      <c r="SV52" s="17">
        <v>3.6</v>
      </c>
      <c r="SW52" s="17">
        <v>3</v>
      </c>
      <c r="SX52" s="17">
        <v>3</v>
      </c>
      <c r="SY52" s="17">
        <v>0.6</v>
      </c>
      <c r="SZ52" s="17">
        <v>4.5</v>
      </c>
      <c r="TA52" s="17">
        <v>3.5</v>
      </c>
      <c r="TB52" s="17">
        <v>3.5</v>
      </c>
      <c r="TC52" s="17">
        <v>1</v>
      </c>
      <c r="TD52" s="17">
        <v>6.5</v>
      </c>
      <c r="TE52" s="17">
        <v>5.5</v>
      </c>
      <c r="TF52" s="17">
        <v>5.5</v>
      </c>
      <c r="TG52" s="17">
        <v>1</v>
      </c>
      <c r="TH52" s="17">
        <v>16.2</v>
      </c>
      <c r="TI52" s="17">
        <v>9.5</v>
      </c>
      <c r="TJ52" s="17">
        <v>9.5</v>
      </c>
      <c r="TK52" s="17">
        <v>6.7</v>
      </c>
      <c r="TL52" s="17">
        <v>28.5</v>
      </c>
      <c r="TM52" s="17">
        <v>13.632999999999999</v>
      </c>
      <c r="TN52" s="17">
        <v>13.632999999999999</v>
      </c>
      <c r="TO52" s="17">
        <v>14.867000000000001</v>
      </c>
      <c r="TP52" s="17">
        <v>10</v>
      </c>
      <c r="TQ52" s="17">
        <v>24.577999999999999</v>
      </c>
      <c r="TR52" s="17">
        <v>24.577999999999999</v>
      </c>
      <c r="TS52" s="17">
        <v>-14.577999999999999</v>
      </c>
      <c r="TT52" s="17">
        <v>0</v>
      </c>
      <c r="TU52" s="17"/>
      <c r="TV52" s="17"/>
      <c r="TW52" s="17">
        <v>0</v>
      </c>
      <c r="TX52" s="17">
        <v>49.9</v>
      </c>
      <c r="TY52" s="17">
        <v>53.9</v>
      </c>
      <c r="TZ52" s="17">
        <v>43.896999999999998</v>
      </c>
      <c r="UA52" s="17">
        <v>6.0030000000000001</v>
      </c>
      <c r="UB52" s="17">
        <v>71.7</v>
      </c>
      <c r="UC52" s="17">
        <v>71.962999999999994</v>
      </c>
      <c r="UD52" s="17">
        <v>71.962999999999994</v>
      </c>
      <c r="UE52" s="17">
        <v>-0.26300000000000001</v>
      </c>
      <c r="UF52" s="17">
        <v>5.6</v>
      </c>
      <c r="UG52" s="17">
        <v>3.1120000000000001</v>
      </c>
      <c r="UH52" s="17">
        <v>3.1120000000000001</v>
      </c>
      <c r="UI52" s="17">
        <v>2.488</v>
      </c>
      <c r="UJ52" s="17">
        <v>2.4</v>
      </c>
      <c r="UK52" s="17">
        <v>1.611</v>
      </c>
      <c r="UL52" s="17">
        <v>1.611</v>
      </c>
      <c r="UM52" s="17">
        <v>0.78900000000000003</v>
      </c>
      <c r="UN52" s="17">
        <v>10.5</v>
      </c>
      <c r="UO52" s="17">
        <v>5.2</v>
      </c>
      <c r="UP52" s="17">
        <v>5.2</v>
      </c>
      <c r="UQ52" s="17">
        <v>5.3</v>
      </c>
      <c r="UR52" s="17">
        <v>3</v>
      </c>
      <c r="US52" s="17">
        <v>2</v>
      </c>
      <c r="UT52" s="17">
        <v>2</v>
      </c>
      <c r="UU52" s="17">
        <v>1</v>
      </c>
      <c r="UV52" s="17"/>
      <c r="UW52" s="17"/>
      <c r="UX52" s="17"/>
      <c r="UY52" s="17">
        <v>0</v>
      </c>
      <c r="UZ52" s="17">
        <v>5</v>
      </c>
      <c r="VA52" s="17">
        <v>4</v>
      </c>
      <c r="VB52" s="17">
        <v>4</v>
      </c>
      <c r="VC52" s="17">
        <v>1</v>
      </c>
      <c r="VD52" s="17">
        <v>5.5</v>
      </c>
      <c r="VE52" s="17">
        <v>4.5</v>
      </c>
      <c r="VF52" s="17">
        <v>4.5</v>
      </c>
      <c r="VG52" s="17">
        <v>1</v>
      </c>
      <c r="VH52" s="17">
        <v>5.6</v>
      </c>
      <c r="VI52" s="17">
        <v>4.7</v>
      </c>
      <c r="VJ52" s="17">
        <v>4.7</v>
      </c>
      <c r="VK52" s="17">
        <v>0.9</v>
      </c>
      <c r="VL52" s="17">
        <v>15.5</v>
      </c>
      <c r="VM52" s="17">
        <v>11.215</v>
      </c>
      <c r="VN52" s="17">
        <v>11.215</v>
      </c>
      <c r="VO52" s="17">
        <v>4.2850000000000001</v>
      </c>
      <c r="VP52" s="17">
        <v>0</v>
      </c>
      <c r="VQ52" s="17"/>
      <c r="VR52" s="17"/>
      <c r="VS52" s="17">
        <v>0</v>
      </c>
      <c r="VT52" s="17">
        <v>0</v>
      </c>
      <c r="VU52" s="17"/>
      <c r="VV52" s="17"/>
      <c r="VW52" s="17">
        <v>0</v>
      </c>
      <c r="VX52" s="17">
        <v>0</v>
      </c>
      <c r="VY52" s="17"/>
      <c r="VZ52" s="17"/>
      <c r="WA52" s="17">
        <v>0</v>
      </c>
      <c r="WB52" s="17">
        <v>0.6</v>
      </c>
      <c r="WC52" s="17">
        <v>0.6</v>
      </c>
      <c r="WD52" s="17">
        <v>0.6</v>
      </c>
      <c r="WE52" s="17">
        <v>0</v>
      </c>
      <c r="WF52" s="17">
        <v>19.2</v>
      </c>
      <c r="WG52" s="17">
        <v>38</v>
      </c>
      <c r="WH52" s="17">
        <v>28</v>
      </c>
      <c r="WI52" s="17">
        <v>-8.8000000000000007</v>
      </c>
      <c r="WJ52" s="17">
        <v>9.5</v>
      </c>
      <c r="WK52" s="17">
        <v>30</v>
      </c>
      <c r="WL52" s="17">
        <v>20</v>
      </c>
      <c r="WM52" s="17">
        <v>-10.5</v>
      </c>
      <c r="WN52" s="17">
        <v>0</v>
      </c>
      <c r="WO52" s="17"/>
      <c r="WP52" s="17"/>
      <c r="WQ52" s="17">
        <v>0</v>
      </c>
      <c r="WR52" s="17">
        <v>0</v>
      </c>
      <c r="WS52" s="17"/>
      <c r="WT52" s="17"/>
      <c r="WU52" s="17">
        <v>0</v>
      </c>
      <c r="WV52" s="17">
        <v>8.6</v>
      </c>
      <c r="WW52" s="17">
        <v>10</v>
      </c>
      <c r="WX52" s="17">
        <v>10</v>
      </c>
      <c r="WY52" s="17">
        <v>-1.4</v>
      </c>
      <c r="WZ52" s="17">
        <v>18.899999999999999</v>
      </c>
      <c r="XA52" s="17">
        <v>18.4466</v>
      </c>
      <c r="XB52" s="17">
        <v>18.4466</v>
      </c>
      <c r="XC52" s="17">
        <v>0.45340000000000003</v>
      </c>
      <c r="XD52" s="17">
        <v>9.6999999999999993</v>
      </c>
      <c r="XE52" s="17">
        <v>10.8</v>
      </c>
      <c r="XF52" s="17">
        <v>10.8</v>
      </c>
      <c r="XG52" s="17">
        <v>-1.1000000000000001</v>
      </c>
      <c r="XH52" s="17">
        <v>36.1</v>
      </c>
      <c r="XI52" s="17">
        <v>32</v>
      </c>
      <c r="XJ52" s="17">
        <v>22.5</v>
      </c>
      <c r="XK52" s="17">
        <v>13.6</v>
      </c>
      <c r="XL52" s="17">
        <v>22.7</v>
      </c>
      <c r="XM52" s="17">
        <v>32</v>
      </c>
      <c r="XN52" s="17">
        <v>22.5</v>
      </c>
      <c r="XO52" s="17">
        <v>0.2</v>
      </c>
      <c r="XP52" s="17">
        <v>15</v>
      </c>
      <c r="XQ52" s="17">
        <v>14</v>
      </c>
      <c r="XR52" s="17">
        <v>14</v>
      </c>
      <c r="XS52" s="17">
        <v>1</v>
      </c>
      <c r="XT52" s="17">
        <v>12.6</v>
      </c>
      <c r="XU52" s="17">
        <v>20</v>
      </c>
      <c r="XV52" s="17">
        <v>20</v>
      </c>
      <c r="XW52" s="17">
        <v>-7.4</v>
      </c>
      <c r="XX52" s="17">
        <v>7</v>
      </c>
      <c r="XY52" s="17">
        <v>8.2100000000000009</v>
      </c>
      <c r="XZ52" s="17">
        <v>8.2100000000000009</v>
      </c>
      <c r="YA52" s="17">
        <v>-1.21</v>
      </c>
      <c r="YB52" s="17"/>
      <c r="YC52" s="17"/>
      <c r="YD52" s="17"/>
      <c r="YE52" s="17">
        <v>0</v>
      </c>
      <c r="YF52" s="17"/>
      <c r="YG52" s="17"/>
      <c r="YH52" s="17"/>
      <c r="YI52" s="17">
        <v>0</v>
      </c>
    </row>
    <row r="53" spans="1:659" ht="24" customHeight="1" x14ac:dyDescent="0.3">
      <c r="A53" s="1"/>
      <c r="B53" s="16" t="s">
        <v>48</v>
      </c>
      <c r="C53" s="16" t="s">
        <v>852</v>
      </c>
      <c r="D53" s="17">
        <v>139.5</v>
      </c>
      <c r="E53" s="17">
        <v>106.09734</v>
      </c>
      <c r="F53" s="17">
        <v>130.93110999999999</v>
      </c>
      <c r="G53" s="17">
        <v>8.5688899999999997</v>
      </c>
      <c r="H53" s="17">
        <v>649.29999999999995</v>
      </c>
      <c r="I53" s="17">
        <v>643.65809000000002</v>
      </c>
      <c r="J53" s="17">
        <v>643.65809000000002</v>
      </c>
      <c r="K53" s="17">
        <v>5.6419100000000002</v>
      </c>
      <c r="L53" s="17">
        <v>218.8</v>
      </c>
      <c r="M53" s="17">
        <v>209.39341999999999</v>
      </c>
      <c r="N53" s="17">
        <v>209.39341999999999</v>
      </c>
      <c r="O53" s="17">
        <v>9.4065799999999999</v>
      </c>
      <c r="P53" s="17"/>
      <c r="Q53" s="17"/>
      <c r="R53" s="17"/>
      <c r="S53" s="17">
        <v>0</v>
      </c>
      <c r="T53" s="17"/>
      <c r="U53" s="17"/>
      <c r="V53" s="17"/>
      <c r="W53" s="17">
        <v>0</v>
      </c>
      <c r="X53" s="17">
        <v>40.1</v>
      </c>
      <c r="Y53" s="17"/>
      <c r="Z53" s="17">
        <v>30.92784</v>
      </c>
      <c r="AA53" s="17">
        <v>9.1721599999999999</v>
      </c>
      <c r="AB53" s="17">
        <v>76.5</v>
      </c>
      <c r="AC53" s="17">
        <v>91.364000000000004</v>
      </c>
      <c r="AD53" s="17">
        <v>91.364000000000004</v>
      </c>
      <c r="AE53" s="17">
        <v>-14.864000000000001</v>
      </c>
      <c r="AF53" s="17"/>
      <c r="AG53" s="17"/>
      <c r="AH53" s="17"/>
      <c r="AI53" s="17">
        <v>0</v>
      </c>
      <c r="AJ53" s="17"/>
      <c r="AK53" s="17"/>
      <c r="AL53" s="17"/>
      <c r="AM53" s="17">
        <v>0</v>
      </c>
      <c r="AN53" s="17">
        <v>186.8</v>
      </c>
      <c r="AO53" s="17">
        <v>194.89606000000001</v>
      </c>
      <c r="AP53" s="17">
        <v>196.22801999999999</v>
      </c>
      <c r="AQ53" s="17">
        <v>-9.4280200000000001</v>
      </c>
      <c r="AR53" s="17">
        <v>199.7</v>
      </c>
      <c r="AS53" s="17">
        <v>194.89606000000001</v>
      </c>
      <c r="AT53" s="17">
        <v>196.22801999999999</v>
      </c>
      <c r="AU53" s="17">
        <v>3.4719799999999998</v>
      </c>
      <c r="AV53" s="17">
        <v>199.1</v>
      </c>
      <c r="AW53" s="17">
        <v>194.89606000000001</v>
      </c>
      <c r="AX53" s="17">
        <v>196.22801999999999</v>
      </c>
      <c r="AY53" s="17">
        <v>2.8719800000000002</v>
      </c>
      <c r="AZ53" s="17">
        <v>281.10000000000002</v>
      </c>
      <c r="BA53" s="17">
        <v>293.22199999999998</v>
      </c>
      <c r="BB53" s="17">
        <v>295.22593999999998</v>
      </c>
      <c r="BC53" s="17">
        <v>-14.12594</v>
      </c>
      <c r="BD53" s="17">
        <v>215.2</v>
      </c>
      <c r="BE53" s="17">
        <v>208.07390000000001</v>
      </c>
      <c r="BF53" s="17">
        <v>208.07390000000001</v>
      </c>
      <c r="BG53" s="17">
        <v>7.1261000000000001</v>
      </c>
      <c r="BH53" s="17">
        <v>111.1</v>
      </c>
      <c r="BI53" s="17">
        <v>104.34936999999999</v>
      </c>
      <c r="BJ53" s="17">
        <v>104.34936999999999</v>
      </c>
      <c r="BK53" s="17">
        <v>6.7506300000000001</v>
      </c>
      <c r="BL53" s="17">
        <v>360</v>
      </c>
      <c r="BM53" s="17">
        <v>381.30583000000001</v>
      </c>
      <c r="BN53" s="17">
        <v>381.30583000000001</v>
      </c>
      <c r="BO53" s="17">
        <v>-21.30583</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117</v>
      </c>
      <c r="CK53" s="17">
        <v>111.2509</v>
      </c>
      <c r="CL53" s="17">
        <v>111.2509</v>
      </c>
      <c r="CM53" s="17">
        <v>5.7491000000000003</v>
      </c>
      <c r="CN53" s="17">
        <v>7.8</v>
      </c>
      <c r="CO53" s="17">
        <v>5.1333399999999996</v>
      </c>
      <c r="CP53" s="17">
        <v>5.1333399999999996</v>
      </c>
      <c r="CQ53" s="17">
        <v>2.6666599999999998</v>
      </c>
      <c r="CR53" s="17">
        <v>5.7</v>
      </c>
      <c r="CS53" s="17">
        <v>2.8177599999999998</v>
      </c>
      <c r="CT53" s="17">
        <v>2.8177599999999998</v>
      </c>
      <c r="CU53" s="17">
        <v>2.8822399999999999</v>
      </c>
      <c r="CV53" s="17">
        <v>0</v>
      </c>
      <c r="CW53" s="17"/>
      <c r="CX53" s="17">
        <v>22.389009999999999</v>
      </c>
      <c r="CY53" s="17">
        <v>-22.389009999999999</v>
      </c>
      <c r="CZ53" s="17">
        <v>6.8</v>
      </c>
      <c r="DA53" s="17">
        <v>6.8787000000000003</v>
      </c>
      <c r="DB53" s="17">
        <v>6.8787000000000003</v>
      </c>
      <c r="DC53" s="17">
        <v>-7.8700000000000006E-2</v>
      </c>
      <c r="DD53" s="17">
        <v>14.9</v>
      </c>
      <c r="DE53" s="17">
        <v>14.919420000000001</v>
      </c>
      <c r="DF53" s="17">
        <v>12.98564</v>
      </c>
      <c r="DG53" s="17">
        <v>1.9143600000000001</v>
      </c>
      <c r="DH53" s="17">
        <v>126</v>
      </c>
      <c r="DI53" s="17">
        <v>122.61454000000001</v>
      </c>
      <c r="DJ53" s="17">
        <v>77.357460000000003</v>
      </c>
      <c r="DK53" s="17">
        <v>48.642539999999997</v>
      </c>
      <c r="DL53" s="17"/>
      <c r="DM53" s="17"/>
      <c r="DN53" s="17"/>
      <c r="DO53" s="17">
        <v>0</v>
      </c>
      <c r="DP53" s="17"/>
      <c r="DQ53" s="17"/>
      <c r="DR53" s="17"/>
      <c r="DS53" s="17">
        <v>0</v>
      </c>
      <c r="DT53" s="17"/>
      <c r="DU53" s="17"/>
      <c r="DV53" s="17"/>
      <c r="DW53" s="17">
        <v>0</v>
      </c>
      <c r="DX53" s="17"/>
      <c r="DY53" s="17"/>
      <c r="DZ53" s="17"/>
      <c r="EA53" s="17">
        <v>0</v>
      </c>
      <c r="EB53" s="17">
        <v>55.8</v>
      </c>
      <c r="EC53" s="17">
        <v>56.515709999999999</v>
      </c>
      <c r="ED53" s="17">
        <v>56.515709999999999</v>
      </c>
      <c r="EE53" s="17">
        <v>-0.71570999999999996</v>
      </c>
      <c r="EF53" s="17">
        <v>93.3</v>
      </c>
      <c r="EG53" s="17">
        <v>94.289490000000001</v>
      </c>
      <c r="EH53" s="17">
        <v>96.008399999999995</v>
      </c>
      <c r="EI53" s="17">
        <v>-2.7084000000000001</v>
      </c>
      <c r="EJ53" s="17"/>
      <c r="EK53" s="17"/>
      <c r="EL53" s="17"/>
      <c r="EM53" s="17">
        <v>0</v>
      </c>
      <c r="EN53" s="17"/>
      <c r="EO53" s="17"/>
      <c r="EP53" s="17"/>
      <c r="EQ53" s="17">
        <v>0</v>
      </c>
      <c r="ER53" s="17"/>
      <c r="ES53" s="17"/>
      <c r="ET53" s="17"/>
      <c r="EU53" s="17">
        <v>0</v>
      </c>
      <c r="EV53" s="17">
        <v>6.5</v>
      </c>
      <c r="EW53" s="17">
        <v>6.39</v>
      </c>
      <c r="EX53" s="17">
        <v>6.39</v>
      </c>
      <c r="EY53" s="17">
        <v>0.11</v>
      </c>
      <c r="EZ53" s="17">
        <v>230.6</v>
      </c>
      <c r="FA53" s="17">
        <v>288.65978999999999</v>
      </c>
      <c r="FB53" s="17">
        <v>217.31270000000001</v>
      </c>
      <c r="FC53" s="17">
        <v>13.2873</v>
      </c>
      <c r="FD53" s="17">
        <v>31.1</v>
      </c>
      <c r="FE53" s="17">
        <v>34.788629999999998</v>
      </c>
      <c r="FF53" s="17">
        <v>34.788629999999998</v>
      </c>
      <c r="FG53" s="17">
        <v>-3.6886299999999999</v>
      </c>
      <c r="FH53" s="17">
        <v>113.5</v>
      </c>
      <c r="FI53" s="17">
        <v>112.01031</v>
      </c>
      <c r="FJ53" s="17">
        <v>122.23608</v>
      </c>
      <c r="FK53" s="17">
        <v>-8.7360799999999994</v>
      </c>
      <c r="FL53" s="17">
        <v>22</v>
      </c>
      <c r="FM53" s="17">
        <v>19.79213</v>
      </c>
      <c r="FN53" s="17">
        <v>19.79213</v>
      </c>
      <c r="FO53" s="17">
        <v>2.2078700000000002</v>
      </c>
      <c r="FP53" s="17">
        <v>18.600000000000001</v>
      </c>
      <c r="FQ53" s="17">
        <v>19.192229999999999</v>
      </c>
      <c r="FR53" s="17">
        <v>17.562139999999999</v>
      </c>
      <c r="FS53" s="17">
        <v>1.03786</v>
      </c>
      <c r="FT53" s="17">
        <v>14.3</v>
      </c>
      <c r="FU53" s="17">
        <v>13.1068</v>
      </c>
      <c r="FV53" s="17">
        <v>13.1068</v>
      </c>
      <c r="FW53" s="17">
        <v>1.1932</v>
      </c>
      <c r="FX53" s="17">
        <v>60.6</v>
      </c>
      <c r="FY53" s="17">
        <v>60.791670000000003</v>
      </c>
      <c r="FZ53" s="17">
        <v>60.791670000000003</v>
      </c>
      <c r="GA53" s="17">
        <v>-0.19167000000000001</v>
      </c>
      <c r="GB53" s="17">
        <v>183.9</v>
      </c>
      <c r="GC53" s="17">
        <v>184.91498000000001</v>
      </c>
      <c r="GD53" s="17">
        <v>184.91498000000001</v>
      </c>
      <c r="GE53" s="17">
        <v>-1.01498</v>
      </c>
      <c r="GF53" s="17">
        <v>184.4</v>
      </c>
      <c r="GG53" s="17">
        <v>184.91498000000001</v>
      </c>
      <c r="GH53" s="17">
        <v>184.91498000000001</v>
      </c>
      <c r="GI53" s="17">
        <v>-0.51497999999999999</v>
      </c>
      <c r="GJ53" s="17">
        <v>184.3</v>
      </c>
      <c r="GK53" s="17">
        <v>185.47028</v>
      </c>
      <c r="GL53" s="17">
        <v>185.47028</v>
      </c>
      <c r="GM53" s="17">
        <v>-1.17028</v>
      </c>
      <c r="GN53" s="17">
        <v>83.2</v>
      </c>
      <c r="GO53" s="17">
        <v>58.928089999999997</v>
      </c>
      <c r="GP53" s="17">
        <v>74.818039999999996</v>
      </c>
      <c r="GQ53" s="17">
        <v>8.3819599999999994</v>
      </c>
      <c r="GR53" s="17">
        <v>8.1</v>
      </c>
      <c r="GS53" s="17">
        <v>5.5404</v>
      </c>
      <c r="GT53" s="17">
        <v>9.09</v>
      </c>
      <c r="GU53" s="17">
        <v>-0.99</v>
      </c>
      <c r="GV53" s="17">
        <v>5.3</v>
      </c>
      <c r="GW53" s="17">
        <v>5.8124000000000002</v>
      </c>
      <c r="GX53" s="17">
        <v>9.8520199999999996</v>
      </c>
      <c r="GY53" s="17">
        <v>-4.5520199999999997</v>
      </c>
      <c r="GZ53" s="17">
        <v>34.6</v>
      </c>
      <c r="HA53" s="17">
        <v>34.47804</v>
      </c>
      <c r="HB53" s="17">
        <v>34.47804</v>
      </c>
      <c r="HC53" s="17">
        <v>0.12196</v>
      </c>
      <c r="HD53" s="17">
        <v>30.4</v>
      </c>
      <c r="HE53" s="17">
        <v>35.346119999999999</v>
      </c>
      <c r="HF53" s="17">
        <v>35.346119999999999</v>
      </c>
      <c r="HG53" s="17">
        <v>-4.9461199999999996</v>
      </c>
      <c r="HH53" s="17">
        <v>2</v>
      </c>
      <c r="HI53" s="17">
        <v>1.97359</v>
      </c>
      <c r="HJ53" s="17">
        <v>1.97359</v>
      </c>
      <c r="HK53" s="17">
        <v>2.6409999999999999E-2</v>
      </c>
      <c r="HL53" s="17">
        <v>16.100000000000001</v>
      </c>
      <c r="HM53" s="17">
        <v>16.664079999999998</v>
      </c>
      <c r="HN53" s="17">
        <v>16.664079999999998</v>
      </c>
      <c r="HO53" s="17">
        <v>-0.56408000000000003</v>
      </c>
      <c r="HP53" s="17">
        <v>109.5</v>
      </c>
      <c r="HQ53" s="17">
        <v>127.07893</v>
      </c>
      <c r="HR53" s="17">
        <v>121.25369000000001</v>
      </c>
      <c r="HS53" s="17">
        <v>-11.753690000000001</v>
      </c>
      <c r="HT53" s="17"/>
      <c r="HU53" s="17"/>
      <c r="HV53" s="17"/>
      <c r="HW53" s="17">
        <v>0</v>
      </c>
      <c r="HX53" s="17"/>
      <c r="HY53" s="17"/>
      <c r="HZ53" s="17"/>
      <c r="IA53" s="17">
        <v>0</v>
      </c>
      <c r="IB53" s="17">
        <v>80.900000000000006</v>
      </c>
      <c r="IC53" s="17">
        <v>74.925979999999996</v>
      </c>
      <c r="ID53" s="17">
        <v>85.482579999999999</v>
      </c>
      <c r="IE53" s="17">
        <v>-4.5825800000000001</v>
      </c>
      <c r="IF53" s="17"/>
      <c r="IG53" s="17"/>
      <c r="IH53" s="17"/>
      <c r="II53" s="17">
        <v>0</v>
      </c>
      <c r="IJ53" s="17"/>
      <c r="IK53" s="17"/>
      <c r="IL53" s="17"/>
      <c r="IM53" s="17">
        <v>0</v>
      </c>
      <c r="IN53" s="17">
        <v>47.8</v>
      </c>
      <c r="IO53" s="17">
        <v>48.181449999999998</v>
      </c>
      <c r="IP53" s="17">
        <v>48.181449999999998</v>
      </c>
      <c r="IQ53" s="17">
        <v>-0.38145000000000001</v>
      </c>
      <c r="IR53" s="17"/>
      <c r="IS53" s="17"/>
      <c r="IT53" s="17"/>
      <c r="IU53" s="17">
        <v>0</v>
      </c>
      <c r="IV53" s="17"/>
      <c r="IW53" s="17"/>
      <c r="IX53" s="17"/>
      <c r="IY53" s="17">
        <v>0</v>
      </c>
      <c r="IZ53" s="17"/>
      <c r="JA53" s="17"/>
      <c r="JB53" s="17"/>
      <c r="JC53" s="17">
        <v>0</v>
      </c>
      <c r="JD53" s="17">
        <v>61.6</v>
      </c>
      <c r="JE53" s="17">
        <v>43.961829999999999</v>
      </c>
      <c r="JF53" s="17">
        <v>63.295679999999997</v>
      </c>
      <c r="JG53" s="17">
        <v>-1.6956800000000001</v>
      </c>
      <c r="JH53" s="17">
        <v>177.1</v>
      </c>
      <c r="JI53" s="17">
        <v>178.35103000000001</v>
      </c>
      <c r="JJ53" s="17">
        <v>178.35103000000001</v>
      </c>
      <c r="JK53" s="17">
        <v>-1.2510300000000001</v>
      </c>
      <c r="JL53" s="17">
        <v>174.6</v>
      </c>
      <c r="JM53" s="17">
        <v>178.35103000000001</v>
      </c>
      <c r="JN53" s="17">
        <v>178.35103000000001</v>
      </c>
      <c r="JO53" s="17">
        <v>-3.7510300000000001</v>
      </c>
      <c r="JP53" s="17">
        <v>208.9</v>
      </c>
      <c r="JQ53" s="17">
        <v>178.35103000000001</v>
      </c>
      <c r="JR53" s="17">
        <v>178.35103000000001</v>
      </c>
      <c r="JS53" s="17">
        <v>30.548970000000001</v>
      </c>
      <c r="JT53" s="17">
        <v>273.60000000000002</v>
      </c>
      <c r="JU53" s="17">
        <v>268.32992000000002</v>
      </c>
      <c r="JV53" s="17">
        <v>268.32992000000002</v>
      </c>
      <c r="JW53" s="17">
        <v>5.2700800000000001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c r="KT53" s="17"/>
      <c r="KU53" s="17">
        <v>0</v>
      </c>
      <c r="KV53" s="17"/>
      <c r="KW53" s="17"/>
      <c r="KX53" s="17"/>
      <c r="KY53" s="17">
        <v>0</v>
      </c>
      <c r="KZ53" s="17"/>
      <c r="LA53" s="17"/>
      <c r="LB53" s="17"/>
      <c r="LC53" s="17">
        <v>0</v>
      </c>
      <c r="LD53" s="17">
        <v>1</v>
      </c>
      <c r="LE53" s="17">
        <v>1.1522699999999999</v>
      </c>
      <c r="LF53" s="17">
        <v>1.1522699999999999</v>
      </c>
      <c r="LG53" s="17">
        <v>-0.15226999999999999</v>
      </c>
      <c r="LH53" s="17">
        <v>168</v>
      </c>
      <c r="LI53" s="17">
        <v>151.01447999999999</v>
      </c>
      <c r="LJ53" s="17">
        <v>132.06895</v>
      </c>
      <c r="LK53" s="17">
        <v>35.931049999999999</v>
      </c>
      <c r="LL53" s="17">
        <v>107.4</v>
      </c>
      <c r="LM53" s="17">
        <v>97.245710000000003</v>
      </c>
      <c r="LN53" s="17">
        <v>92.444500000000005</v>
      </c>
      <c r="LO53" s="17">
        <v>14.955500000000001</v>
      </c>
      <c r="LP53" s="17">
        <v>63.5</v>
      </c>
      <c r="LQ53" s="17">
        <v>67.133979999999994</v>
      </c>
      <c r="LR53" s="17">
        <v>67.133979999999994</v>
      </c>
      <c r="LS53" s="17">
        <v>-3.6339800000000002</v>
      </c>
      <c r="LT53" s="17">
        <v>75</v>
      </c>
      <c r="LU53" s="17">
        <v>74.269850000000005</v>
      </c>
      <c r="LV53" s="17">
        <v>72.37388</v>
      </c>
      <c r="LW53" s="17">
        <v>2.6261199999999998</v>
      </c>
      <c r="LX53" s="17">
        <v>29.9</v>
      </c>
      <c r="LY53" s="17">
        <v>29.951460000000001</v>
      </c>
      <c r="LZ53" s="17">
        <v>29.951460000000001</v>
      </c>
      <c r="MA53" s="17">
        <v>-5.1459999999999999E-2</v>
      </c>
      <c r="MB53" s="17"/>
      <c r="MC53" s="17"/>
      <c r="MD53" s="17"/>
      <c r="ME53" s="17">
        <v>0</v>
      </c>
      <c r="MF53" s="17"/>
      <c r="MG53" s="17"/>
      <c r="MH53" s="17"/>
      <c r="MI53" s="17">
        <v>0</v>
      </c>
      <c r="MJ53" s="17"/>
      <c r="MK53" s="17"/>
      <c r="ML53" s="17"/>
      <c r="MM53" s="17">
        <v>0</v>
      </c>
      <c r="MN53" s="17">
        <v>146.19999999999999</v>
      </c>
      <c r="MO53" s="17">
        <v>149.62415999999999</v>
      </c>
      <c r="MP53" s="17">
        <v>158.56295</v>
      </c>
      <c r="MQ53" s="17">
        <v>-12.36295</v>
      </c>
      <c r="MR53" s="17">
        <v>148.5</v>
      </c>
      <c r="MS53" s="17">
        <v>149.62415999999999</v>
      </c>
      <c r="MT53" s="17">
        <v>158.56295</v>
      </c>
      <c r="MU53" s="17">
        <v>-10.062950000000001</v>
      </c>
      <c r="MV53" s="17">
        <v>149.9</v>
      </c>
      <c r="MW53" s="17">
        <v>150.07347999999999</v>
      </c>
      <c r="MX53" s="17">
        <v>159.03910999999999</v>
      </c>
      <c r="MY53" s="17">
        <v>-9.1391100000000005</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138.4</v>
      </c>
      <c r="NU53" s="17">
        <v>144.88829999999999</v>
      </c>
      <c r="NV53" s="17">
        <v>144.88829999999999</v>
      </c>
      <c r="NW53" s="17">
        <v>-6.4882999999999997</v>
      </c>
      <c r="NX53" s="17">
        <v>79.599999999999994</v>
      </c>
      <c r="NY53" s="17">
        <v>72.661699999999996</v>
      </c>
      <c r="NZ53" s="17">
        <v>72.661699999999996</v>
      </c>
      <c r="OA53" s="17">
        <v>6.9382999999999999</v>
      </c>
      <c r="OB53" s="17">
        <v>0</v>
      </c>
      <c r="OC53" s="17"/>
      <c r="OD53" s="17"/>
      <c r="OE53" s="17">
        <v>0</v>
      </c>
      <c r="OF53" s="17">
        <v>101.9</v>
      </c>
      <c r="OG53" s="17">
        <v>65.180000000000007</v>
      </c>
      <c r="OH53" s="17">
        <v>65.180000000000007</v>
      </c>
      <c r="OI53" s="17">
        <v>36.72</v>
      </c>
      <c r="OJ53" s="17">
        <v>0</v>
      </c>
      <c r="OK53" s="17"/>
      <c r="OL53" s="17"/>
      <c r="OM53" s="17">
        <v>0</v>
      </c>
      <c r="ON53" s="17">
        <v>18</v>
      </c>
      <c r="OO53" s="17">
        <v>14.551</v>
      </c>
      <c r="OP53" s="17">
        <v>14.551</v>
      </c>
      <c r="OQ53" s="17">
        <v>3.4489999999999998</v>
      </c>
      <c r="OR53" s="17">
        <v>0</v>
      </c>
      <c r="OS53" s="17"/>
      <c r="OT53" s="17"/>
      <c r="OU53" s="17">
        <v>0</v>
      </c>
      <c r="OV53" s="17">
        <v>8</v>
      </c>
      <c r="OW53" s="17">
        <v>7.8</v>
      </c>
      <c r="OX53" s="17">
        <v>7.8</v>
      </c>
      <c r="OY53" s="17">
        <v>0.2</v>
      </c>
      <c r="OZ53" s="17"/>
      <c r="PA53" s="17"/>
      <c r="PB53" s="17"/>
      <c r="PC53" s="17">
        <v>0</v>
      </c>
      <c r="PD53" s="17">
        <v>9.8000000000000007</v>
      </c>
      <c r="PE53" s="17">
        <v>9</v>
      </c>
      <c r="PF53" s="17">
        <v>9</v>
      </c>
      <c r="PG53" s="17">
        <v>0.8</v>
      </c>
      <c r="PH53" s="17">
        <v>3.3</v>
      </c>
      <c r="PI53" s="17"/>
      <c r="PJ53" s="17">
        <v>2.6855699999999998</v>
      </c>
      <c r="PK53" s="17">
        <v>0.61443000000000003</v>
      </c>
      <c r="PL53" s="17">
        <v>0.3</v>
      </c>
      <c r="PM53" s="17">
        <v>1</v>
      </c>
      <c r="PN53" s="17">
        <v>1</v>
      </c>
      <c r="PO53" s="17">
        <v>-0.7</v>
      </c>
      <c r="PP53" s="17">
        <v>3.2</v>
      </c>
      <c r="PQ53" s="17">
        <v>2.8</v>
      </c>
      <c r="PR53" s="17">
        <v>2.8</v>
      </c>
      <c r="PS53" s="17">
        <v>0.4</v>
      </c>
      <c r="PT53" s="17">
        <v>2</v>
      </c>
      <c r="PU53" s="17">
        <v>2.2000000000000002</v>
      </c>
      <c r="PV53" s="17">
        <v>2.2000000000000002</v>
      </c>
      <c r="PW53" s="17">
        <v>-0.2</v>
      </c>
      <c r="PX53" s="17">
        <v>20.399999999999999</v>
      </c>
      <c r="PY53" s="17">
        <v>19.417480000000001</v>
      </c>
      <c r="PZ53" s="17">
        <v>19.417480000000001</v>
      </c>
      <c r="QA53" s="17">
        <v>0.98251999999999995</v>
      </c>
      <c r="QB53" s="17">
        <v>7.1</v>
      </c>
      <c r="QC53" s="17">
        <v>5.7</v>
      </c>
      <c r="QD53" s="17">
        <v>5.7</v>
      </c>
      <c r="QE53" s="17">
        <v>1.4</v>
      </c>
      <c r="QF53" s="17">
        <v>4</v>
      </c>
      <c r="QG53" s="17">
        <v>7</v>
      </c>
      <c r="QH53" s="17">
        <v>7</v>
      </c>
      <c r="QI53" s="17">
        <v>-3</v>
      </c>
      <c r="QJ53" s="17">
        <v>3.3</v>
      </c>
      <c r="QK53" s="17">
        <v>3.4</v>
      </c>
      <c r="QL53" s="17">
        <v>3.4</v>
      </c>
      <c r="QM53" s="17">
        <v>-0.1</v>
      </c>
      <c r="QN53" s="17">
        <v>18.399999999999999</v>
      </c>
      <c r="QO53" s="17">
        <v>17.864080000000001</v>
      </c>
      <c r="QP53" s="17">
        <v>17.864080000000001</v>
      </c>
      <c r="QQ53" s="17">
        <v>0.53591999999999995</v>
      </c>
      <c r="QR53" s="17">
        <v>0</v>
      </c>
      <c r="QS53" s="17"/>
      <c r="QT53" s="17"/>
      <c r="QU53" s="17">
        <v>0</v>
      </c>
      <c r="QV53" s="17">
        <v>0</v>
      </c>
      <c r="QW53" s="17"/>
      <c r="QX53" s="17"/>
      <c r="QY53" s="17">
        <v>0</v>
      </c>
      <c r="QZ53" s="17">
        <v>24.7</v>
      </c>
      <c r="RA53" s="17">
        <v>13.116</v>
      </c>
      <c r="RB53" s="17">
        <v>13.116</v>
      </c>
      <c r="RC53" s="17">
        <v>11.584</v>
      </c>
      <c r="RD53" s="17">
        <v>62.1</v>
      </c>
      <c r="RE53" s="17">
        <v>35.03</v>
      </c>
      <c r="RF53" s="17">
        <v>35.03</v>
      </c>
      <c r="RG53" s="17">
        <v>27.07</v>
      </c>
      <c r="RH53" s="17">
        <v>1.9</v>
      </c>
      <c r="RI53" s="17"/>
      <c r="RJ53" s="17"/>
      <c r="RK53" s="17">
        <v>1.9</v>
      </c>
      <c r="RL53" s="17">
        <v>2.1</v>
      </c>
      <c r="RM53" s="17">
        <v>2.4</v>
      </c>
      <c r="RN53" s="17">
        <v>2.4</v>
      </c>
      <c r="RO53" s="17">
        <v>-0.3</v>
      </c>
      <c r="RP53" s="17">
        <v>0</v>
      </c>
      <c r="RQ53" s="17"/>
      <c r="RR53" s="17"/>
      <c r="RS53" s="17">
        <v>0</v>
      </c>
      <c r="RT53" s="17">
        <v>0.6</v>
      </c>
      <c r="RU53" s="17"/>
      <c r="RV53" s="17"/>
      <c r="RW53" s="17">
        <v>0.6</v>
      </c>
      <c r="RX53" s="17">
        <v>0</v>
      </c>
      <c r="RY53" s="17"/>
      <c r="RZ53" s="17"/>
      <c r="SA53" s="17">
        <v>0</v>
      </c>
      <c r="SB53" s="17">
        <v>2.4</v>
      </c>
      <c r="SC53" s="17">
        <v>2.3490000000000002</v>
      </c>
      <c r="SD53" s="17">
        <v>2.3490000000000002</v>
      </c>
      <c r="SE53" s="17">
        <v>5.0999999999999997E-2</v>
      </c>
      <c r="SF53" s="17">
        <v>20.2</v>
      </c>
      <c r="SG53" s="17">
        <v>17.330960000000001</v>
      </c>
      <c r="SH53" s="17">
        <v>19.772790000000001</v>
      </c>
      <c r="SI53" s="17">
        <v>0.42720999999999998</v>
      </c>
      <c r="SJ53" s="17">
        <v>1.3</v>
      </c>
      <c r="SK53" s="17">
        <v>1.5</v>
      </c>
      <c r="SL53" s="17">
        <v>1.5</v>
      </c>
      <c r="SM53" s="17">
        <v>-0.2</v>
      </c>
      <c r="SN53" s="17">
        <v>0.3</v>
      </c>
      <c r="SO53" s="17">
        <v>0.4</v>
      </c>
      <c r="SP53" s="17">
        <v>0.4</v>
      </c>
      <c r="SQ53" s="17">
        <v>-0.1</v>
      </c>
      <c r="SR53" s="17">
        <v>4.8</v>
      </c>
      <c r="SS53" s="17">
        <v>4.9000000000000004</v>
      </c>
      <c r="ST53" s="17">
        <v>4.9000000000000004</v>
      </c>
      <c r="SU53" s="17">
        <v>-0.1</v>
      </c>
      <c r="SV53" s="17">
        <v>3.6</v>
      </c>
      <c r="SW53" s="17">
        <v>3</v>
      </c>
      <c r="SX53" s="17">
        <v>3</v>
      </c>
      <c r="SY53" s="17">
        <v>0.6</v>
      </c>
      <c r="SZ53" s="17">
        <v>4.5</v>
      </c>
      <c r="TA53" s="17">
        <v>3.5</v>
      </c>
      <c r="TB53" s="17">
        <v>3.5</v>
      </c>
      <c r="TC53" s="17">
        <v>1</v>
      </c>
      <c r="TD53" s="17">
        <v>6.2</v>
      </c>
      <c r="TE53" s="17">
        <v>5.5</v>
      </c>
      <c r="TF53" s="17">
        <v>5.5</v>
      </c>
      <c r="TG53" s="17">
        <v>0.7</v>
      </c>
      <c r="TH53" s="17">
        <v>16.100000000000001</v>
      </c>
      <c r="TI53" s="17">
        <v>9.5</v>
      </c>
      <c r="TJ53" s="17">
        <v>9.5</v>
      </c>
      <c r="TK53" s="17">
        <v>6.6</v>
      </c>
      <c r="TL53" s="17">
        <v>28.7</v>
      </c>
      <c r="TM53" s="17">
        <v>13.355</v>
      </c>
      <c r="TN53" s="17">
        <v>13.355</v>
      </c>
      <c r="TO53" s="17">
        <v>15.345000000000001</v>
      </c>
      <c r="TP53" s="17">
        <v>8.6</v>
      </c>
      <c r="TQ53" s="17">
        <v>21.08</v>
      </c>
      <c r="TR53" s="17">
        <v>21.08</v>
      </c>
      <c r="TS53" s="17">
        <v>-12.48</v>
      </c>
      <c r="TT53" s="17">
        <v>0</v>
      </c>
      <c r="TU53" s="17"/>
      <c r="TV53" s="17"/>
      <c r="TW53" s="17">
        <v>0</v>
      </c>
      <c r="TX53" s="17">
        <v>48.9</v>
      </c>
      <c r="TY53" s="17">
        <v>42.173000000000002</v>
      </c>
      <c r="TZ53" s="17">
        <v>42.173000000000002</v>
      </c>
      <c r="UA53" s="17">
        <v>6.7270000000000003</v>
      </c>
      <c r="UB53" s="17">
        <v>82.6</v>
      </c>
      <c r="UC53" s="17">
        <v>69.510000000000005</v>
      </c>
      <c r="UD53" s="17">
        <v>69.510000000000005</v>
      </c>
      <c r="UE53" s="17">
        <v>13.09</v>
      </c>
      <c r="UF53" s="17">
        <v>3.7</v>
      </c>
      <c r="UG53" s="17">
        <v>2.9540000000000002</v>
      </c>
      <c r="UH53" s="17">
        <v>2.9540000000000002</v>
      </c>
      <c r="UI53" s="17">
        <v>0.746</v>
      </c>
      <c r="UJ53" s="17">
        <v>2</v>
      </c>
      <c r="UK53" s="17">
        <v>1.4870000000000001</v>
      </c>
      <c r="UL53" s="17">
        <v>1.4870000000000001</v>
      </c>
      <c r="UM53" s="17">
        <v>0.51300000000000001</v>
      </c>
      <c r="UN53" s="17">
        <v>10.5</v>
      </c>
      <c r="UO53" s="17">
        <v>5.2</v>
      </c>
      <c r="UP53" s="17">
        <v>5.2</v>
      </c>
      <c r="UQ53" s="17">
        <v>5.3</v>
      </c>
      <c r="UR53" s="17">
        <v>3.2</v>
      </c>
      <c r="US53" s="17">
        <v>2</v>
      </c>
      <c r="UT53" s="17">
        <v>2</v>
      </c>
      <c r="UU53" s="17">
        <v>1.2</v>
      </c>
      <c r="UV53" s="17"/>
      <c r="UW53" s="17"/>
      <c r="UX53" s="17"/>
      <c r="UY53" s="17">
        <v>0</v>
      </c>
      <c r="UZ53" s="17">
        <v>4.8</v>
      </c>
      <c r="VA53" s="17">
        <v>4</v>
      </c>
      <c r="VB53" s="17">
        <v>4</v>
      </c>
      <c r="VC53" s="17">
        <v>0.8</v>
      </c>
      <c r="VD53" s="17">
        <v>5.5</v>
      </c>
      <c r="VE53" s="17">
        <v>4.5</v>
      </c>
      <c r="VF53" s="17">
        <v>4.5</v>
      </c>
      <c r="VG53" s="17">
        <v>1</v>
      </c>
      <c r="VH53" s="17">
        <v>5.6</v>
      </c>
      <c r="VI53" s="17">
        <v>4.7</v>
      </c>
      <c r="VJ53" s="17">
        <v>4.7</v>
      </c>
      <c r="VK53" s="17">
        <v>0.9</v>
      </c>
      <c r="VL53" s="17">
        <v>15.5</v>
      </c>
      <c r="VM53" s="17">
        <v>10.802</v>
      </c>
      <c r="VN53" s="17">
        <v>10.802</v>
      </c>
      <c r="VO53" s="17">
        <v>4.6980000000000004</v>
      </c>
      <c r="VP53" s="17">
        <v>0</v>
      </c>
      <c r="VQ53" s="17"/>
      <c r="VR53" s="17"/>
      <c r="VS53" s="17">
        <v>0</v>
      </c>
      <c r="VT53" s="17">
        <v>0</v>
      </c>
      <c r="VU53" s="17"/>
      <c r="VV53" s="17"/>
      <c r="VW53" s="17">
        <v>0</v>
      </c>
      <c r="VX53" s="17">
        <v>0</v>
      </c>
      <c r="VY53" s="17"/>
      <c r="VZ53" s="17"/>
      <c r="WA53" s="17">
        <v>0</v>
      </c>
      <c r="WB53" s="17">
        <v>0.6</v>
      </c>
      <c r="WC53" s="17">
        <v>0.6</v>
      </c>
      <c r="WD53" s="17">
        <v>0.6</v>
      </c>
      <c r="WE53" s="17">
        <v>0</v>
      </c>
      <c r="WF53" s="17">
        <v>23.7</v>
      </c>
      <c r="WG53" s="17">
        <v>22</v>
      </c>
      <c r="WH53" s="17">
        <v>22</v>
      </c>
      <c r="WI53" s="17">
        <v>1.7</v>
      </c>
      <c r="WJ53" s="17">
        <v>8.5</v>
      </c>
      <c r="WK53" s="17">
        <v>27</v>
      </c>
      <c r="WL53" s="17">
        <v>17</v>
      </c>
      <c r="WM53" s="17">
        <v>-8.5</v>
      </c>
      <c r="WN53" s="17">
        <v>0</v>
      </c>
      <c r="WO53" s="17"/>
      <c r="WP53" s="17"/>
      <c r="WQ53" s="17">
        <v>0</v>
      </c>
      <c r="WR53" s="17">
        <v>0</v>
      </c>
      <c r="WS53" s="17"/>
      <c r="WT53" s="17"/>
      <c r="WU53" s="17">
        <v>0</v>
      </c>
      <c r="WV53" s="17">
        <v>8.6</v>
      </c>
      <c r="WW53" s="17">
        <v>10</v>
      </c>
      <c r="WX53" s="17">
        <v>10</v>
      </c>
      <c r="WY53" s="17">
        <v>-1.4</v>
      </c>
      <c r="WZ53" s="17">
        <v>18.899999999999999</v>
      </c>
      <c r="XA53" s="17">
        <v>18.4466</v>
      </c>
      <c r="XB53" s="17">
        <v>18.4466</v>
      </c>
      <c r="XC53" s="17">
        <v>0.45340000000000003</v>
      </c>
      <c r="XD53" s="17">
        <v>9.4</v>
      </c>
      <c r="XE53" s="17">
        <v>10.8</v>
      </c>
      <c r="XF53" s="17">
        <v>10.8</v>
      </c>
      <c r="XG53" s="17">
        <v>-1.4</v>
      </c>
      <c r="XH53" s="17">
        <v>35.9</v>
      </c>
      <c r="XI53" s="17">
        <v>32</v>
      </c>
      <c r="XJ53" s="17">
        <v>22.5</v>
      </c>
      <c r="XK53" s="17">
        <v>13.4</v>
      </c>
      <c r="XL53" s="17">
        <v>22.8</v>
      </c>
      <c r="XM53" s="17">
        <v>32</v>
      </c>
      <c r="XN53" s="17">
        <v>22.5</v>
      </c>
      <c r="XO53" s="17">
        <v>0.3</v>
      </c>
      <c r="XP53" s="17">
        <v>14.2</v>
      </c>
      <c r="XQ53" s="17">
        <v>14</v>
      </c>
      <c r="XR53" s="17">
        <v>14</v>
      </c>
      <c r="XS53" s="17">
        <v>0.2</v>
      </c>
      <c r="XT53" s="17">
        <v>12.6</v>
      </c>
      <c r="XU53" s="17">
        <v>20</v>
      </c>
      <c r="XV53" s="17">
        <v>20</v>
      </c>
      <c r="XW53" s="17">
        <v>-7.4</v>
      </c>
      <c r="XX53" s="17">
        <v>8.1999999999999993</v>
      </c>
      <c r="XY53" s="17">
        <v>8.2100000000000009</v>
      </c>
      <c r="XZ53" s="17">
        <v>8.2100000000000009</v>
      </c>
      <c r="YA53" s="17">
        <v>-0.01</v>
      </c>
      <c r="YB53" s="17"/>
      <c r="YC53" s="17"/>
      <c r="YD53" s="17"/>
      <c r="YE53" s="17">
        <v>0</v>
      </c>
      <c r="YF53" s="17"/>
      <c r="YG53" s="17"/>
      <c r="YH53" s="17"/>
      <c r="YI53" s="17">
        <v>0</v>
      </c>
    </row>
    <row r="54" spans="1:659" ht="24" customHeight="1" x14ac:dyDescent="0.3">
      <c r="A54" s="1"/>
      <c r="B54" s="16" t="s">
        <v>48</v>
      </c>
      <c r="C54" s="16" t="s">
        <v>853</v>
      </c>
      <c r="D54" s="17">
        <v>138.5</v>
      </c>
      <c r="E54" s="17">
        <v>93.940200000000004</v>
      </c>
      <c r="F54" s="17">
        <v>112.15778</v>
      </c>
      <c r="G54" s="17">
        <v>26.342220000000001</v>
      </c>
      <c r="H54" s="17">
        <v>639.70000000000005</v>
      </c>
      <c r="I54" s="17">
        <v>643.65809000000002</v>
      </c>
      <c r="J54" s="17">
        <v>643.65809000000002</v>
      </c>
      <c r="K54" s="17">
        <v>-3.9580899999999999</v>
      </c>
      <c r="L54" s="17">
        <v>215.8</v>
      </c>
      <c r="M54" s="17">
        <v>209.39341999999999</v>
      </c>
      <c r="N54" s="17">
        <v>209.39341999999999</v>
      </c>
      <c r="O54" s="17">
        <v>6.4065799999999999</v>
      </c>
      <c r="P54" s="17"/>
      <c r="Q54" s="17"/>
      <c r="R54" s="17"/>
      <c r="S54" s="17">
        <v>0</v>
      </c>
      <c r="T54" s="17"/>
      <c r="U54" s="17"/>
      <c r="V54" s="17"/>
      <c r="W54" s="17">
        <v>0</v>
      </c>
      <c r="X54" s="17">
        <v>39.9</v>
      </c>
      <c r="Y54" s="17"/>
      <c r="Z54" s="17">
        <v>10.309279999999999</v>
      </c>
      <c r="AA54" s="17">
        <v>29.590720000000001</v>
      </c>
      <c r="AB54" s="17">
        <v>75.900000000000006</v>
      </c>
      <c r="AC54" s="17">
        <v>91.364000000000004</v>
      </c>
      <c r="AD54" s="17">
        <v>91.364000000000004</v>
      </c>
      <c r="AE54" s="17">
        <v>-15.464</v>
      </c>
      <c r="AF54" s="17"/>
      <c r="AG54" s="17"/>
      <c r="AH54" s="17"/>
      <c r="AI54" s="17">
        <v>0</v>
      </c>
      <c r="AJ54" s="17"/>
      <c r="AK54" s="17"/>
      <c r="AL54" s="17"/>
      <c r="AM54" s="17">
        <v>0</v>
      </c>
      <c r="AN54" s="17">
        <v>183.7</v>
      </c>
      <c r="AO54" s="17">
        <v>192.78647000000001</v>
      </c>
      <c r="AP54" s="17">
        <v>196.22801999999999</v>
      </c>
      <c r="AQ54" s="17">
        <v>-12.52802</v>
      </c>
      <c r="AR54" s="17">
        <v>189.2</v>
      </c>
      <c r="AS54" s="17">
        <v>192.78647000000001</v>
      </c>
      <c r="AT54" s="17">
        <v>196.22801999999999</v>
      </c>
      <c r="AU54" s="17">
        <v>-7.0280199999999997</v>
      </c>
      <c r="AV54" s="17">
        <v>188.5</v>
      </c>
      <c r="AW54" s="17">
        <v>192.78647000000001</v>
      </c>
      <c r="AX54" s="17">
        <v>196.22801999999999</v>
      </c>
      <c r="AY54" s="17">
        <v>-7.7280199999999999</v>
      </c>
      <c r="AZ54" s="17">
        <v>277.5</v>
      </c>
      <c r="BA54" s="17">
        <v>290.04811000000001</v>
      </c>
      <c r="BB54" s="17">
        <v>295.22593999999998</v>
      </c>
      <c r="BC54" s="17">
        <v>-17.725940000000001</v>
      </c>
      <c r="BD54" s="17">
        <v>217</v>
      </c>
      <c r="BE54" s="17">
        <v>208.07390000000001</v>
      </c>
      <c r="BF54" s="17">
        <v>208.07390000000001</v>
      </c>
      <c r="BG54" s="17">
        <v>8.9260999999999999</v>
      </c>
      <c r="BH54" s="17">
        <v>111.2</v>
      </c>
      <c r="BI54" s="17">
        <v>104.34936999999999</v>
      </c>
      <c r="BJ54" s="17">
        <v>104.34936999999999</v>
      </c>
      <c r="BK54" s="17">
        <v>6.8506299999999998</v>
      </c>
      <c r="BL54" s="17">
        <v>289.2</v>
      </c>
      <c r="BM54" s="17">
        <v>381.30583000000001</v>
      </c>
      <c r="BN54" s="17">
        <v>381.30583000000001</v>
      </c>
      <c r="BO54" s="17">
        <v>-92.105829999999997</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112.7</v>
      </c>
      <c r="CK54" s="17">
        <v>111.2509</v>
      </c>
      <c r="CL54" s="17">
        <v>111.2509</v>
      </c>
      <c r="CM54" s="17">
        <v>1.4491000000000001</v>
      </c>
      <c r="CN54" s="17">
        <v>6.8</v>
      </c>
      <c r="CO54" s="17">
        <v>5.1333399999999996</v>
      </c>
      <c r="CP54" s="17">
        <v>5.1333399999999996</v>
      </c>
      <c r="CQ54" s="17">
        <v>1.66666</v>
      </c>
      <c r="CR54" s="17">
        <v>5.5</v>
      </c>
      <c r="CS54" s="17">
        <v>2.8177599999999998</v>
      </c>
      <c r="CT54" s="17">
        <v>2.8177599999999998</v>
      </c>
      <c r="CU54" s="17">
        <v>2.6822400000000002</v>
      </c>
      <c r="CV54" s="17">
        <v>0</v>
      </c>
      <c r="CW54" s="17"/>
      <c r="CX54" s="17">
        <v>22.389009999999999</v>
      </c>
      <c r="CY54" s="17">
        <v>-22.389009999999999</v>
      </c>
      <c r="CZ54" s="17">
        <v>6.8</v>
      </c>
      <c r="DA54" s="17">
        <v>6.8787000000000003</v>
      </c>
      <c r="DB54" s="17">
        <v>6.8787000000000003</v>
      </c>
      <c r="DC54" s="17">
        <v>-7.8700000000000006E-2</v>
      </c>
      <c r="DD54" s="17">
        <v>14.9</v>
      </c>
      <c r="DE54" s="17">
        <v>14.919420000000001</v>
      </c>
      <c r="DF54" s="17">
        <v>12.669079999999999</v>
      </c>
      <c r="DG54" s="17">
        <v>2.2309199999999998</v>
      </c>
      <c r="DH54" s="17">
        <v>84.7</v>
      </c>
      <c r="DI54" s="17">
        <v>97.528760000000005</v>
      </c>
      <c r="DJ54" s="17">
        <v>37.451239999999999</v>
      </c>
      <c r="DK54" s="17">
        <v>47.248759999999997</v>
      </c>
      <c r="DL54" s="17"/>
      <c r="DM54" s="17"/>
      <c r="DN54" s="17"/>
      <c r="DO54" s="17">
        <v>0</v>
      </c>
      <c r="DP54" s="17"/>
      <c r="DQ54" s="17"/>
      <c r="DR54" s="17"/>
      <c r="DS54" s="17">
        <v>0</v>
      </c>
      <c r="DT54" s="17"/>
      <c r="DU54" s="17"/>
      <c r="DV54" s="17"/>
      <c r="DW54" s="17">
        <v>0</v>
      </c>
      <c r="DX54" s="17"/>
      <c r="DY54" s="17"/>
      <c r="DZ54" s="17"/>
      <c r="EA54" s="17">
        <v>0</v>
      </c>
      <c r="EB54" s="17">
        <v>55.4</v>
      </c>
      <c r="EC54" s="17">
        <v>56.515709999999999</v>
      </c>
      <c r="ED54" s="17">
        <v>56.515709999999999</v>
      </c>
      <c r="EE54" s="17">
        <v>-1.11571</v>
      </c>
      <c r="EF54" s="17">
        <v>93.9</v>
      </c>
      <c r="EG54" s="17">
        <v>94.135829999999999</v>
      </c>
      <c r="EH54" s="17">
        <v>94.84742</v>
      </c>
      <c r="EI54" s="17">
        <v>-0.94742000000000004</v>
      </c>
      <c r="EJ54" s="17"/>
      <c r="EK54" s="17"/>
      <c r="EL54" s="17"/>
      <c r="EM54" s="17">
        <v>0</v>
      </c>
      <c r="EN54" s="17"/>
      <c r="EO54" s="17"/>
      <c r="EP54" s="17"/>
      <c r="EQ54" s="17">
        <v>0</v>
      </c>
      <c r="ER54" s="17"/>
      <c r="ES54" s="17"/>
      <c r="ET54" s="17"/>
      <c r="EU54" s="17">
        <v>0</v>
      </c>
      <c r="EV54" s="17">
        <v>6.5</v>
      </c>
      <c r="EW54" s="17">
        <v>6.39</v>
      </c>
      <c r="EX54" s="17">
        <v>6.39</v>
      </c>
      <c r="EY54" s="17">
        <v>0.11</v>
      </c>
      <c r="EZ54" s="17">
        <v>230</v>
      </c>
      <c r="FA54" s="17">
        <v>228.19417000000001</v>
      </c>
      <c r="FB54" s="17">
        <v>180.08357000000001</v>
      </c>
      <c r="FC54" s="17">
        <v>49.916429999999998</v>
      </c>
      <c r="FD54" s="17">
        <v>32.200000000000003</v>
      </c>
      <c r="FE54" s="17">
        <v>34.788629999999998</v>
      </c>
      <c r="FF54" s="17">
        <v>34.788629999999998</v>
      </c>
      <c r="FG54" s="17">
        <v>-2.5886300000000002</v>
      </c>
      <c r="FH54" s="17">
        <v>111.7</v>
      </c>
      <c r="FI54" s="17">
        <v>112.01031</v>
      </c>
      <c r="FJ54" s="17">
        <v>112.01031</v>
      </c>
      <c r="FK54" s="17">
        <v>-0.31030999999999997</v>
      </c>
      <c r="FL54" s="17">
        <v>21.9</v>
      </c>
      <c r="FM54" s="17">
        <v>19.79213</v>
      </c>
      <c r="FN54" s="17">
        <v>19.79213</v>
      </c>
      <c r="FO54" s="17">
        <v>2.1078700000000001</v>
      </c>
      <c r="FP54" s="17">
        <v>18.600000000000001</v>
      </c>
      <c r="FQ54" s="17">
        <v>19.192229999999999</v>
      </c>
      <c r="FR54" s="17">
        <v>17.562139999999999</v>
      </c>
      <c r="FS54" s="17">
        <v>1.03786</v>
      </c>
      <c r="FT54" s="17">
        <v>14.3</v>
      </c>
      <c r="FU54" s="17">
        <v>13.1068</v>
      </c>
      <c r="FV54" s="17">
        <v>13.1068</v>
      </c>
      <c r="FW54" s="17">
        <v>1.1932</v>
      </c>
      <c r="FX54" s="17">
        <v>59.5</v>
      </c>
      <c r="FY54" s="17">
        <v>60.791670000000003</v>
      </c>
      <c r="FZ54" s="17">
        <v>60.791670000000003</v>
      </c>
      <c r="GA54" s="17">
        <v>-1.2916700000000001</v>
      </c>
      <c r="GB54" s="17">
        <v>181.8</v>
      </c>
      <c r="GC54" s="17">
        <v>184.91498000000001</v>
      </c>
      <c r="GD54" s="17">
        <v>184.91498000000001</v>
      </c>
      <c r="GE54" s="17">
        <v>-3.1149800000000001</v>
      </c>
      <c r="GF54" s="17">
        <v>182.5</v>
      </c>
      <c r="GG54" s="17">
        <v>184.91498000000001</v>
      </c>
      <c r="GH54" s="17">
        <v>184.91498000000001</v>
      </c>
      <c r="GI54" s="17">
        <v>-2.4149799999999999</v>
      </c>
      <c r="GJ54" s="17">
        <v>183.3</v>
      </c>
      <c r="GK54" s="17">
        <v>185.47028</v>
      </c>
      <c r="GL54" s="17">
        <v>185.47028</v>
      </c>
      <c r="GM54" s="17">
        <v>-2.17028</v>
      </c>
      <c r="GN54" s="17">
        <v>80.2</v>
      </c>
      <c r="GO54" s="17">
        <v>54.186610000000002</v>
      </c>
      <c r="GP54" s="17">
        <v>56.992719999999998</v>
      </c>
      <c r="GQ54" s="17">
        <v>23.207280000000001</v>
      </c>
      <c r="GR54" s="17">
        <v>8.1</v>
      </c>
      <c r="GS54" s="17">
        <v>5.5404</v>
      </c>
      <c r="GT54" s="17">
        <v>9.09</v>
      </c>
      <c r="GU54" s="17">
        <v>-0.99</v>
      </c>
      <c r="GV54" s="17">
        <v>5.2</v>
      </c>
      <c r="GW54" s="17">
        <v>5.8124000000000002</v>
      </c>
      <c r="GX54" s="17">
        <v>9.8520199999999996</v>
      </c>
      <c r="GY54" s="17">
        <v>-4.6520200000000003</v>
      </c>
      <c r="GZ54" s="17">
        <v>28.2</v>
      </c>
      <c r="HA54" s="17">
        <v>34.47804</v>
      </c>
      <c r="HB54" s="17">
        <v>34.47804</v>
      </c>
      <c r="HC54" s="17">
        <v>-6.2780399999999998</v>
      </c>
      <c r="HD54" s="17">
        <v>29.8</v>
      </c>
      <c r="HE54" s="17">
        <v>35.346119999999999</v>
      </c>
      <c r="HF54" s="17">
        <v>35.346119999999999</v>
      </c>
      <c r="HG54" s="17">
        <v>-5.5461200000000002</v>
      </c>
      <c r="HH54" s="17">
        <v>2</v>
      </c>
      <c r="HI54" s="17">
        <v>1.97359</v>
      </c>
      <c r="HJ54" s="17">
        <v>1.97359</v>
      </c>
      <c r="HK54" s="17">
        <v>2.6409999999999999E-2</v>
      </c>
      <c r="HL54" s="17">
        <v>15.9</v>
      </c>
      <c r="HM54" s="17">
        <v>16.664079999999998</v>
      </c>
      <c r="HN54" s="17">
        <v>16.664079999999998</v>
      </c>
      <c r="HO54" s="17">
        <v>-0.76407999999999998</v>
      </c>
      <c r="HP54" s="17">
        <v>103</v>
      </c>
      <c r="HQ54" s="17">
        <v>127.07893</v>
      </c>
      <c r="HR54" s="17">
        <v>121.25369000000001</v>
      </c>
      <c r="HS54" s="17">
        <v>-18.253689999999999</v>
      </c>
      <c r="HT54" s="17"/>
      <c r="HU54" s="17"/>
      <c r="HV54" s="17"/>
      <c r="HW54" s="17">
        <v>0</v>
      </c>
      <c r="HX54" s="17"/>
      <c r="HY54" s="17"/>
      <c r="HZ54" s="17"/>
      <c r="IA54" s="17">
        <v>0</v>
      </c>
      <c r="IB54" s="17">
        <v>42.4</v>
      </c>
      <c r="IC54" s="17">
        <v>24.261430000000001</v>
      </c>
      <c r="ID54" s="17">
        <v>73.748170000000002</v>
      </c>
      <c r="IE54" s="17">
        <v>-31.34817</v>
      </c>
      <c r="IF54" s="17"/>
      <c r="IG54" s="17"/>
      <c r="IH54" s="17"/>
      <c r="II54" s="17">
        <v>0</v>
      </c>
      <c r="IJ54" s="17"/>
      <c r="IK54" s="17"/>
      <c r="IL54" s="17"/>
      <c r="IM54" s="17">
        <v>0</v>
      </c>
      <c r="IN54" s="17">
        <v>47.5</v>
      </c>
      <c r="IO54" s="17">
        <v>48.181449999999998</v>
      </c>
      <c r="IP54" s="17">
        <v>48.181449999999998</v>
      </c>
      <c r="IQ54" s="17">
        <v>-0.68145</v>
      </c>
      <c r="IR54" s="17"/>
      <c r="IS54" s="17"/>
      <c r="IT54" s="17"/>
      <c r="IU54" s="17">
        <v>0</v>
      </c>
      <c r="IV54" s="17"/>
      <c r="IW54" s="17"/>
      <c r="IX54" s="17"/>
      <c r="IY54" s="17">
        <v>0</v>
      </c>
      <c r="IZ54" s="17"/>
      <c r="JA54" s="17"/>
      <c r="JB54" s="17"/>
      <c r="JC54" s="17">
        <v>0</v>
      </c>
      <c r="JD54" s="17">
        <v>61.3</v>
      </c>
      <c r="JE54" s="17">
        <v>38.192709999999998</v>
      </c>
      <c r="JF54" s="17">
        <v>41.606999999999999</v>
      </c>
      <c r="JG54" s="17">
        <v>19.693000000000001</v>
      </c>
      <c r="JH54" s="17">
        <v>177.4</v>
      </c>
      <c r="JI54" s="17">
        <v>178.35103000000001</v>
      </c>
      <c r="JJ54" s="17">
        <v>178.35103000000001</v>
      </c>
      <c r="JK54" s="17">
        <v>-0.95103000000000004</v>
      </c>
      <c r="JL54" s="17">
        <v>174.7</v>
      </c>
      <c r="JM54" s="17">
        <v>178.35103000000001</v>
      </c>
      <c r="JN54" s="17">
        <v>178.35103000000001</v>
      </c>
      <c r="JO54" s="17">
        <v>-3.65103</v>
      </c>
      <c r="JP54" s="17">
        <v>208.6</v>
      </c>
      <c r="JQ54" s="17">
        <v>178.35103000000001</v>
      </c>
      <c r="JR54" s="17">
        <v>178.35103000000001</v>
      </c>
      <c r="JS54" s="17">
        <v>30.24897</v>
      </c>
      <c r="JT54" s="17">
        <v>273.3</v>
      </c>
      <c r="JU54" s="17">
        <v>268.32992000000002</v>
      </c>
      <c r="JV54" s="17">
        <v>268.32992000000002</v>
      </c>
      <c r="JW54" s="17">
        <v>4.9700800000000003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c r="KT54" s="17"/>
      <c r="KU54" s="17">
        <v>0</v>
      </c>
      <c r="KV54" s="17"/>
      <c r="KW54" s="17"/>
      <c r="KX54" s="17"/>
      <c r="KY54" s="17">
        <v>0</v>
      </c>
      <c r="KZ54" s="17"/>
      <c r="LA54" s="17"/>
      <c r="LB54" s="17"/>
      <c r="LC54" s="17">
        <v>0</v>
      </c>
      <c r="LD54" s="17">
        <v>1</v>
      </c>
      <c r="LE54" s="17">
        <v>1.1522699999999999</v>
      </c>
      <c r="LF54" s="17">
        <v>1.1522699999999999</v>
      </c>
      <c r="LG54" s="17">
        <v>-0.15226999999999999</v>
      </c>
      <c r="LH54" s="17">
        <v>164.3</v>
      </c>
      <c r="LI54" s="17">
        <v>61.855670000000003</v>
      </c>
      <c r="LJ54" s="17">
        <v>41.237110000000001</v>
      </c>
      <c r="LK54" s="17">
        <v>123.06289</v>
      </c>
      <c r="LL54" s="17">
        <v>102</v>
      </c>
      <c r="LM54" s="17">
        <v>95.154399999999995</v>
      </c>
      <c r="LN54" s="17">
        <v>92.444500000000005</v>
      </c>
      <c r="LO54" s="17">
        <v>9.5555000000000003</v>
      </c>
      <c r="LP54" s="17">
        <v>63.1</v>
      </c>
      <c r="LQ54" s="17">
        <v>67.133979999999994</v>
      </c>
      <c r="LR54" s="17">
        <v>67.133979999999994</v>
      </c>
      <c r="LS54" s="17">
        <v>-4.0339799999999997</v>
      </c>
      <c r="LT54" s="17">
        <v>77.599999999999994</v>
      </c>
      <c r="LU54" s="17">
        <v>75.34178</v>
      </c>
      <c r="LV54" s="17">
        <v>72.37388</v>
      </c>
      <c r="LW54" s="17">
        <v>5.2261199999999999</v>
      </c>
      <c r="LX54" s="17">
        <v>29.7</v>
      </c>
      <c r="LY54" s="17">
        <v>29.951460000000001</v>
      </c>
      <c r="LZ54" s="17">
        <v>29.951460000000001</v>
      </c>
      <c r="MA54" s="17">
        <v>-0.25146000000000002</v>
      </c>
      <c r="MB54" s="17"/>
      <c r="MC54" s="17"/>
      <c r="MD54" s="17"/>
      <c r="ME54" s="17">
        <v>0</v>
      </c>
      <c r="MF54" s="17"/>
      <c r="MG54" s="17"/>
      <c r="MH54" s="17"/>
      <c r="MI54" s="17">
        <v>0</v>
      </c>
      <c r="MJ54" s="17"/>
      <c r="MK54" s="17"/>
      <c r="ML54" s="17"/>
      <c r="MM54" s="17">
        <v>0</v>
      </c>
      <c r="MN54" s="17">
        <v>145.69999999999999</v>
      </c>
      <c r="MO54" s="17">
        <v>149.62415999999999</v>
      </c>
      <c r="MP54" s="17">
        <v>158.56294</v>
      </c>
      <c r="MQ54" s="17">
        <v>-12.86294</v>
      </c>
      <c r="MR54" s="17">
        <v>147.9</v>
      </c>
      <c r="MS54" s="17">
        <v>149.62415999999999</v>
      </c>
      <c r="MT54" s="17">
        <v>158.56294</v>
      </c>
      <c r="MU54" s="17">
        <v>-10.662940000000001</v>
      </c>
      <c r="MV54" s="17">
        <v>148.9</v>
      </c>
      <c r="MW54" s="17">
        <v>150.07347999999999</v>
      </c>
      <c r="MX54" s="17">
        <v>159.03910999999999</v>
      </c>
      <c r="MY54" s="17">
        <v>-10.139110000000001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134.69999999999999</v>
      </c>
      <c r="NU54" s="17">
        <v>192.22092000000001</v>
      </c>
      <c r="NV54" s="17">
        <v>192.22092000000001</v>
      </c>
      <c r="NW54" s="17">
        <v>-57.520919999999997</v>
      </c>
      <c r="NX54" s="17">
        <v>77.099999999999994</v>
      </c>
      <c r="NY54" s="17">
        <v>96.399079999999998</v>
      </c>
      <c r="NZ54" s="17">
        <v>96.399079999999998</v>
      </c>
      <c r="OA54" s="17">
        <v>-19.29908</v>
      </c>
      <c r="OB54" s="17">
        <v>0</v>
      </c>
      <c r="OC54" s="17"/>
      <c r="OD54" s="17"/>
      <c r="OE54" s="17">
        <v>0</v>
      </c>
      <c r="OF54" s="17">
        <v>97.9</v>
      </c>
      <c r="OG54" s="17">
        <v>61.12</v>
      </c>
      <c r="OH54" s="17">
        <v>61.12</v>
      </c>
      <c r="OI54" s="17">
        <v>36.78</v>
      </c>
      <c r="OJ54" s="17">
        <v>0</v>
      </c>
      <c r="OK54" s="17"/>
      <c r="OL54" s="17"/>
      <c r="OM54" s="17">
        <v>0</v>
      </c>
      <c r="ON54" s="17">
        <v>18</v>
      </c>
      <c r="OO54" s="17">
        <v>14.706</v>
      </c>
      <c r="OP54" s="17">
        <v>14.706</v>
      </c>
      <c r="OQ54" s="17">
        <v>3.294</v>
      </c>
      <c r="OR54" s="17">
        <v>0</v>
      </c>
      <c r="OS54" s="17"/>
      <c r="OT54" s="17"/>
      <c r="OU54" s="17">
        <v>0</v>
      </c>
      <c r="OV54" s="17">
        <v>8</v>
      </c>
      <c r="OW54" s="17">
        <v>7.8</v>
      </c>
      <c r="OX54" s="17">
        <v>7.8</v>
      </c>
      <c r="OY54" s="17">
        <v>0.2</v>
      </c>
      <c r="OZ54" s="17"/>
      <c r="PA54" s="17"/>
      <c r="PB54" s="17"/>
      <c r="PC54" s="17">
        <v>0</v>
      </c>
      <c r="PD54" s="17">
        <v>9.9</v>
      </c>
      <c r="PE54" s="17">
        <v>9</v>
      </c>
      <c r="PF54" s="17">
        <v>9</v>
      </c>
      <c r="PG54" s="17">
        <v>0.9</v>
      </c>
      <c r="PH54" s="17">
        <v>3.3</v>
      </c>
      <c r="PI54" s="17"/>
      <c r="PJ54" s="17">
        <v>1.3440700000000001</v>
      </c>
      <c r="PK54" s="17">
        <v>1.9559299999999999</v>
      </c>
      <c r="PL54" s="17">
        <v>0.3</v>
      </c>
      <c r="PM54" s="17">
        <v>1</v>
      </c>
      <c r="PN54" s="17">
        <v>1</v>
      </c>
      <c r="PO54" s="17">
        <v>-0.7</v>
      </c>
      <c r="PP54" s="17">
        <v>3.2</v>
      </c>
      <c r="PQ54" s="17">
        <v>2.8</v>
      </c>
      <c r="PR54" s="17">
        <v>2.8</v>
      </c>
      <c r="PS54" s="17">
        <v>0.4</v>
      </c>
      <c r="PT54" s="17">
        <v>2</v>
      </c>
      <c r="PU54" s="17">
        <v>2.2000000000000002</v>
      </c>
      <c r="PV54" s="17">
        <v>2.2000000000000002</v>
      </c>
      <c r="PW54" s="17">
        <v>-0.2</v>
      </c>
      <c r="PX54" s="17">
        <v>20.3</v>
      </c>
      <c r="PY54" s="17">
        <v>19.417480000000001</v>
      </c>
      <c r="PZ54" s="17">
        <v>19.417480000000001</v>
      </c>
      <c r="QA54" s="17">
        <v>0.88251999999999997</v>
      </c>
      <c r="QB54" s="17">
        <v>7.1</v>
      </c>
      <c r="QC54" s="17">
        <v>5.7</v>
      </c>
      <c r="QD54" s="17">
        <v>5.7</v>
      </c>
      <c r="QE54" s="17">
        <v>1.4</v>
      </c>
      <c r="QF54" s="17">
        <v>7.5</v>
      </c>
      <c r="QG54" s="17">
        <v>7</v>
      </c>
      <c r="QH54" s="17">
        <v>7</v>
      </c>
      <c r="QI54" s="17">
        <v>0.5</v>
      </c>
      <c r="QJ54" s="17">
        <v>3.3</v>
      </c>
      <c r="QK54" s="17">
        <v>3.4</v>
      </c>
      <c r="QL54" s="17">
        <v>3.4</v>
      </c>
      <c r="QM54" s="17">
        <v>-0.1</v>
      </c>
      <c r="QN54" s="17">
        <v>18.399999999999999</v>
      </c>
      <c r="QO54" s="17">
        <v>17.864080000000001</v>
      </c>
      <c r="QP54" s="17">
        <v>17.864080000000001</v>
      </c>
      <c r="QQ54" s="17">
        <v>0.53591999999999995</v>
      </c>
      <c r="QR54" s="17">
        <v>0</v>
      </c>
      <c r="QS54" s="17"/>
      <c r="QT54" s="17"/>
      <c r="QU54" s="17">
        <v>0</v>
      </c>
      <c r="QV54" s="17">
        <v>0</v>
      </c>
      <c r="QW54" s="17"/>
      <c r="QX54" s="17"/>
      <c r="QY54" s="17">
        <v>0</v>
      </c>
      <c r="QZ54" s="17">
        <v>25.1</v>
      </c>
      <c r="RA54" s="17">
        <v>12.539</v>
      </c>
      <c r="RB54" s="17">
        <v>12.539</v>
      </c>
      <c r="RC54" s="17">
        <v>12.561</v>
      </c>
      <c r="RD54" s="17">
        <v>62.9</v>
      </c>
      <c r="RE54" s="17">
        <v>33.250999999999998</v>
      </c>
      <c r="RF54" s="17">
        <v>33.250999999999998</v>
      </c>
      <c r="RG54" s="17">
        <v>29.649000000000001</v>
      </c>
      <c r="RH54" s="17">
        <v>2.1</v>
      </c>
      <c r="RI54" s="17"/>
      <c r="RJ54" s="17"/>
      <c r="RK54" s="17">
        <v>2.1</v>
      </c>
      <c r="RL54" s="17">
        <v>2.1</v>
      </c>
      <c r="RM54" s="17">
        <v>2.4</v>
      </c>
      <c r="RN54" s="17">
        <v>2.4</v>
      </c>
      <c r="RO54" s="17">
        <v>-0.3</v>
      </c>
      <c r="RP54" s="17">
        <v>1.4</v>
      </c>
      <c r="RQ54" s="17"/>
      <c r="RR54" s="17"/>
      <c r="RS54" s="17">
        <v>1.4</v>
      </c>
      <c r="RT54" s="17">
        <v>1.4</v>
      </c>
      <c r="RU54" s="17"/>
      <c r="RV54" s="17"/>
      <c r="RW54" s="17">
        <v>1.4</v>
      </c>
      <c r="RX54" s="17">
        <v>0</v>
      </c>
      <c r="RY54" s="17"/>
      <c r="RZ54" s="17"/>
      <c r="SA54" s="17">
        <v>0</v>
      </c>
      <c r="SB54" s="17">
        <v>2.4</v>
      </c>
      <c r="SC54" s="17">
        <v>2.3490000000000002</v>
      </c>
      <c r="SD54" s="17">
        <v>2.3490000000000002</v>
      </c>
      <c r="SE54" s="17">
        <v>5.0999999999999997E-2</v>
      </c>
      <c r="SF54" s="17">
        <v>18.899999999999999</v>
      </c>
      <c r="SG54" s="17">
        <v>5.6118600000000001</v>
      </c>
      <c r="SH54" s="17">
        <v>17.058520000000001</v>
      </c>
      <c r="SI54" s="17">
        <v>1.84148</v>
      </c>
      <c r="SJ54" s="17">
        <v>1.3</v>
      </c>
      <c r="SK54" s="17">
        <v>1.4039999999999999</v>
      </c>
      <c r="SL54" s="17">
        <v>1.4039999999999999</v>
      </c>
      <c r="SM54" s="17">
        <v>-0.104</v>
      </c>
      <c r="SN54" s="17">
        <v>0.3</v>
      </c>
      <c r="SO54" s="17">
        <v>0.4</v>
      </c>
      <c r="SP54" s="17">
        <v>0.4</v>
      </c>
      <c r="SQ54" s="17">
        <v>-0.1</v>
      </c>
      <c r="SR54" s="17">
        <v>4.7</v>
      </c>
      <c r="SS54" s="17">
        <v>4.9000000000000004</v>
      </c>
      <c r="ST54" s="17">
        <v>4.9000000000000004</v>
      </c>
      <c r="SU54" s="17">
        <v>-0.2</v>
      </c>
      <c r="SV54" s="17">
        <v>3.6</v>
      </c>
      <c r="SW54" s="17">
        <v>3</v>
      </c>
      <c r="SX54" s="17">
        <v>3</v>
      </c>
      <c r="SY54" s="17">
        <v>0.6</v>
      </c>
      <c r="SZ54" s="17">
        <v>4.0999999999999996</v>
      </c>
      <c r="TA54" s="17">
        <v>3.5</v>
      </c>
      <c r="TB54" s="17">
        <v>3.5</v>
      </c>
      <c r="TC54" s="17">
        <v>0.6</v>
      </c>
      <c r="TD54" s="17">
        <v>5</v>
      </c>
      <c r="TE54" s="17">
        <v>5.5</v>
      </c>
      <c r="TF54" s="17">
        <v>5.5</v>
      </c>
      <c r="TG54" s="17">
        <v>-0.5</v>
      </c>
      <c r="TH54" s="17">
        <v>15.9</v>
      </c>
      <c r="TI54" s="17">
        <v>9.5</v>
      </c>
      <c r="TJ54" s="17">
        <v>9.5</v>
      </c>
      <c r="TK54" s="17">
        <v>6.4</v>
      </c>
      <c r="TL54" s="17">
        <v>20.8</v>
      </c>
      <c r="TM54" s="17">
        <v>13.967000000000001</v>
      </c>
      <c r="TN54" s="17">
        <v>13.967000000000001</v>
      </c>
      <c r="TO54" s="17">
        <v>6.8330000000000002</v>
      </c>
      <c r="TP54" s="17">
        <v>8.5</v>
      </c>
      <c r="TQ54" s="17">
        <v>18.317</v>
      </c>
      <c r="TR54" s="17">
        <v>18.317</v>
      </c>
      <c r="TS54" s="17">
        <v>-9.8170000000000002</v>
      </c>
      <c r="TT54" s="17">
        <v>0</v>
      </c>
      <c r="TU54" s="17"/>
      <c r="TV54" s="17"/>
      <c r="TW54" s="17">
        <v>0</v>
      </c>
      <c r="TX54" s="17">
        <v>55.7</v>
      </c>
      <c r="TY54" s="17">
        <v>40.853000000000002</v>
      </c>
      <c r="TZ54" s="17">
        <v>40.853000000000002</v>
      </c>
      <c r="UA54" s="17">
        <v>14.847</v>
      </c>
      <c r="UB54" s="17">
        <v>80.400000000000006</v>
      </c>
      <c r="UC54" s="17">
        <v>64.938000000000002</v>
      </c>
      <c r="UD54" s="17">
        <v>64.938000000000002</v>
      </c>
      <c r="UE54" s="17">
        <v>15.462</v>
      </c>
      <c r="UF54" s="17">
        <v>5.2</v>
      </c>
      <c r="UG54" s="17">
        <v>2.8050000000000002</v>
      </c>
      <c r="UH54" s="17">
        <v>2.8050000000000002</v>
      </c>
      <c r="UI54" s="17">
        <v>2.395</v>
      </c>
      <c r="UJ54" s="17">
        <v>2.5</v>
      </c>
      <c r="UK54" s="17">
        <v>1.591</v>
      </c>
      <c r="UL54" s="17">
        <v>1.591</v>
      </c>
      <c r="UM54" s="17">
        <v>0.90900000000000003</v>
      </c>
      <c r="UN54" s="17">
        <v>10.5</v>
      </c>
      <c r="UO54" s="17">
        <v>5.2</v>
      </c>
      <c r="UP54" s="17">
        <v>5.2</v>
      </c>
      <c r="UQ54" s="17">
        <v>5.3</v>
      </c>
      <c r="UR54" s="17">
        <v>3.7</v>
      </c>
      <c r="US54" s="17">
        <v>2</v>
      </c>
      <c r="UT54" s="17">
        <v>2</v>
      </c>
      <c r="UU54" s="17">
        <v>1.7</v>
      </c>
      <c r="UV54" s="17"/>
      <c r="UW54" s="17"/>
      <c r="UX54" s="17"/>
      <c r="UY54" s="17">
        <v>0</v>
      </c>
      <c r="UZ54" s="17">
        <v>5</v>
      </c>
      <c r="VA54" s="17">
        <v>4</v>
      </c>
      <c r="VB54" s="17">
        <v>4</v>
      </c>
      <c r="VC54" s="17">
        <v>1</v>
      </c>
      <c r="VD54" s="17">
        <v>5.5</v>
      </c>
      <c r="VE54" s="17">
        <v>4.5</v>
      </c>
      <c r="VF54" s="17">
        <v>4.5</v>
      </c>
      <c r="VG54" s="17">
        <v>1</v>
      </c>
      <c r="VH54" s="17">
        <v>5.6</v>
      </c>
      <c r="VI54" s="17">
        <v>4.7</v>
      </c>
      <c r="VJ54" s="17">
        <v>4.7</v>
      </c>
      <c r="VK54" s="17">
        <v>0.9</v>
      </c>
      <c r="VL54" s="17">
        <v>15.5</v>
      </c>
      <c r="VM54" s="17">
        <v>11.154</v>
      </c>
      <c r="VN54" s="17">
        <v>11.154</v>
      </c>
      <c r="VO54" s="17">
        <v>4.3460000000000001</v>
      </c>
      <c r="VP54" s="17">
        <v>0</v>
      </c>
      <c r="VQ54" s="17"/>
      <c r="VR54" s="17"/>
      <c r="VS54" s="17">
        <v>0</v>
      </c>
      <c r="VT54" s="17">
        <v>0</v>
      </c>
      <c r="VU54" s="17"/>
      <c r="VV54" s="17"/>
      <c r="VW54" s="17">
        <v>0</v>
      </c>
      <c r="VX54" s="17">
        <v>0</v>
      </c>
      <c r="VY54" s="17"/>
      <c r="VZ54" s="17"/>
      <c r="WA54" s="17">
        <v>0</v>
      </c>
      <c r="WB54" s="17">
        <v>0.6</v>
      </c>
      <c r="WC54" s="17">
        <v>0.6</v>
      </c>
      <c r="WD54" s="17">
        <v>0.6</v>
      </c>
      <c r="WE54" s="17">
        <v>0</v>
      </c>
      <c r="WF54" s="17">
        <v>24.2</v>
      </c>
      <c r="WG54" s="17">
        <v>19</v>
      </c>
      <c r="WH54" s="17">
        <v>19</v>
      </c>
      <c r="WI54" s="17">
        <v>5.2</v>
      </c>
      <c r="WJ54" s="17">
        <v>8.6</v>
      </c>
      <c r="WK54" s="17">
        <v>15</v>
      </c>
      <c r="WL54" s="17">
        <v>15</v>
      </c>
      <c r="WM54" s="17">
        <v>-6.4</v>
      </c>
      <c r="WN54" s="17">
        <v>0</v>
      </c>
      <c r="WO54" s="17"/>
      <c r="WP54" s="17"/>
      <c r="WQ54" s="17">
        <v>0</v>
      </c>
      <c r="WR54" s="17">
        <v>0</v>
      </c>
      <c r="WS54" s="17"/>
      <c r="WT54" s="17"/>
      <c r="WU54" s="17">
        <v>0</v>
      </c>
      <c r="WV54" s="17">
        <v>8.6</v>
      </c>
      <c r="WW54" s="17">
        <v>10</v>
      </c>
      <c r="WX54" s="17">
        <v>10</v>
      </c>
      <c r="WY54" s="17">
        <v>-1.4</v>
      </c>
      <c r="WZ54" s="17">
        <v>18.8</v>
      </c>
      <c r="XA54" s="17">
        <v>18.4466</v>
      </c>
      <c r="XB54" s="17">
        <v>18.4466</v>
      </c>
      <c r="XC54" s="17">
        <v>0.35339999999999999</v>
      </c>
      <c r="XD54" s="17">
        <v>9.6</v>
      </c>
      <c r="XE54" s="17">
        <v>10.8</v>
      </c>
      <c r="XF54" s="17">
        <v>10.8</v>
      </c>
      <c r="XG54" s="17">
        <v>-1.2</v>
      </c>
      <c r="XH54" s="17">
        <v>35.299999999999997</v>
      </c>
      <c r="XI54" s="17">
        <v>32</v>
      </c>
      <c r="XJ54" s="17">
        <v>22.5</v>
      </c>
      <c r="XK54" s="17">
        <v>12.8</v>
      </c>
      <c r="XL54" s="17">
        <v>23.1</v>
      </c>
      <c r="XM54" s="17">
        <v>32</v>
      </c>
      <c r="XN54" s="17">
        <v>22.5</v>
      </c>
      <c r="XO54" s="17">
        <v>0.6</v>
      </c>
      <c r="XP54" s="17">
        <v>14.5</v>
      </c>
      <c r="XQ54" s="17">
        <v>14</v>
      </c>
      <c r="XR54" s="17">
        <v>14</v>
      </c>
      <c r="XS54" s="17">
        <v>0.5</v>
      </c>
      <c r="XT54" s="17">
        <v>12.5</v>
      </c>
      <c r="XU54" s="17">
        <v>20</v>
      </c>
      <c r="XV54" s="17">
        <v>20</v>
      </c>
      <c r="XW54" s="17">
        <v>-7.5</v>
      </c>
      <c r="XX54" s="17">
        <v>8.6</v>
      </c>
      <c r="XY54" s="17">
        <v>8.2100000000000009</v>
      </c>
      <c r="XZ54" s="17">
        <v>8.2100000000000009</v>
      </c>
      <c r="YA54" s="17">
        <v>0.39</v>
      </c>
      <c r="YB54" s="17"/>
      <c r="YC54" s="17"/>
      <c r="YD54" s="17"/>
      <c r="YE54" s="17">
        <v>0</v>
      </c>
      <c r="YF54" s="17"/>
      <c r="YG54" s="17"/>
      <c r="YH54" s="17"/>
      <c r="YI54" s="17">
        <v>0</v>
      </c>
    </row>
    <row r="55" spans="1:659" ht="24" customHeight="1" x14ac:dyDescent="0.3">
      <c r="A55" s="1"/>
      <c r="B55" s="16" t="s">
        <v>48</v>
      </c>
      <c r="C55" s="16" t="s">
        <v>854</v>
      </c>
      <c r="D55" s="17">
        <v>140.6</v>
      </c>
      <c r="E55" s="17">
        <v>84.862799999999993</v>
      </c>
      <c r="F55" s="17">
        <v>101.2658</v>
      </c>
      <c r="G55" s="17">
        <v>39.334200000000003</v>
      </c>
      <c r="H55" s="17">
        <v>652.4</v>
      </c>
      <c r="I55" s="17">
        <v>643.65809000000002</v>
      </c>
      <c r="J55" s="17">
        <v>643.65809000000002</v>
      </c>
      <c r="K55" s="17">
        <v>8.7419100000000007</v>
      </c>
      <c r="L55" s="17">
        <v>219.5</v>
      </c>
      <c r="M55" s="17">
        <v>209.39341999999999</v>
      </c>
      <c r="N55" s="17">
        <v>209.39341999999999</v>
      </c>
      <c r="O55" s="17">
        <v>10.106579999999999</v>
      </c>
      <c r="P55" s="17"/>
      <c r="Q55" s="17"/>
      <c r="R55" s="17"/>
      <c r="S55" s="17">
        <v>0</v>
      </c>
      <c r="T55" s="17"/>
      <c r="U55" s="17"/>
      <c r="V55" s="17"/>
      <c r="W55" s="17">
        <v>0</v>
      </c>
      <c r="X55" s="17">
        <v>40.299999999999997</v>
      </c>
      <c r="Y55" s="17"/>
      <c r="Z55" s="17">
        <v>10.309279999999999</v>
      </c>
      <c r="AA55" s="17">
        <v>29.99072</v>
      </c>
      <c r="AB55" s="17">
        <v>76.8</v>
      </c>
      <c r="AC55" s="17">
        <v>91.364000000000004</v>
      </c>
      <c r="AD55" s="17">
        <v>91.364000000000004</v>
      </c>
      <c r="AE55" s="17">
        <v>-14.564</v>
      </c>
      <c r="AF55" s="17"/>
      <c r="AG55" s="17"/>
      <c r="AH55" s="17"/>
      <c r="AI55" s="17">
        <v>0</v>
      </c>
      <c r="AJ55" s="17"/>
      <c r="AK55" s="17"/>
      <c r="AL55" s="17"/>
      <c r="AM55" s="17">
        <v>0</v>
      </c>
      <c r="AN55" s="17">
        <v>164.1</v>
      </c>
      <c r="AO55" s="17">
        <v>176.59339</v>
      </c>
      <c r="AP55" s="17">
        <v>196.22801999999999</v>
      </c>
      <c r="AQ55" s="17">
        <v>-32.128019999999999</v>
      </c>
      <c r="AR55" s="17">
        <v>163.69999999999999</v>
      </c>
      <c r="AS55" s="17">
        <v>176.59339</v>
      </c>
      <c r="AT55" s="17">
        <v>196.22801999999999</v>
      </c>
      <c r="AU55" s="17">
        <v>-32.528019999999998</v>
      </c>
      <c r="AV55" s="17">
        <v>163.4</v>
      </c>
      <c r="AW55" s="17">
        <v>176.59339</v>
      </c>
      <c r="AX55" s="17">
        <v>196.22801999999999</v>
      </c>
      <c r="AY55" s="17">
        <v>-32.828020000000002</v>
      </c>
      <c r="AZ55" s="17">
        <v>243.6</v>
      </c>
      <c r="BA55" s="17">
        <v>265.68556000000001</v>
      </c>
      <c r="BB55" s="17">
        <v>295.22593999999998</v>
      </c>
      <c r="BC55" s="17">
        <v>-51.62594</v>
      </c>
      <c r="BD55" s="17">
        <v>217.7</v>
      </c>
      <c r="BE55" s="17">
        <v>208.07390000000001</v>
      </c>
      <c r="BF55" s="17">
        <v>208.07390000000001</v>
      </c>
      <c r="BG55" s="17">
        <v>9.6260999999999992</v>
      </c>
      <c r="BH55" s="17">
        <v>111.7</v>
      </c>
      <c r="BI55" s="17">
        <v>104.34936999999999</v>
      </c>
      <c r="BJ55" s="17">
        <v>104.34936999999999</v>
      </c>
      <c r="BK55" s="17">
        <v>7.3506299999999998</v>
      </c>
      <c r="BL55" s="17">
        <v>250.8</v>
      </c>
      <c r="BM55" s="17">
        <v>381.30583000000001</v>
      </c>
      <c r="BN55" s="17">
        <v>381.30583000000001</v>
      </c>
      <c r="BO55" s="17">
        <v>-130.50583</v>
      </c>
      <c r="BP55" s="17">
        <v>4.3</v>
      </c>
      <c r="BQ55" s="17">
        <v>4.4318400000000002</v>
      </c>
      <c r="BR55" s="17">
        <v>4.4318400000000002</v>
      </c>
      <c r="BS55" s="17">
        <v>-0.13184000000000001</v>
      </c>
      <c r="BT55" s="17"/>
      <c r="BU55" s="17"/>
      <c r="BV55" s="17"/>
      <c r="BW55" s="17">
        <v>0</v>
      </c>
      <c r="BX55" s="17"/>
      <c r="BY55" s="17"/>
      <c r="BZ55" s="17"/>
      <c r="CA55" s="17">
        <v>0</v>
      </c>
      <c r="CB55" s="17"/>
      <c r="CC55" s="17"/>
      <c r="CD55" s="17"/>
      <c r="CE55" s="17">
        <v>0</v>
      </c>
      <c r="CF55" s="17"/>
      <c r="CG55" s="17"/>
      <c r="CH55" s="17"/>
      <c r="CI55" s="17">
        <v>0</v>
      </c>
      <c r="CJ55" s="17">
        <v>118.9</v>
      </c>
      <c r="CK55" s="17">
        <v>111.2509</v>
      </c>
      <c r="CL55" s="17">
        <v>111.2509</v>
      </c>
      <c r="CM55" s="17">
        <v>7.6490999999999998</v>
      </c>
      <c r="CN55" s="17">
        <v>7.5</v>
      </c>
      <c r="CO55" s="17">
        <v>5.1333399999999996</v>
      </c>
      <c r="CP55" s="17">
        <v>5.1333399999999996</v>
      </c>
      <c r="CQ55" s="17">
        <v>2.36666</v>
      </c>
      <c r="CR55" s="17">
        <v>5.8</v>
      </c>
      <c r="CS55" s="17">
        <v>2.8177599999999998</v>
      </c>
      <c r="CT55" s="17">
        <v>2.8177599999999998</v>
      </c>
      <c r="CU55" s="17">
        <v>2.98224</v>
      </c>
      <c r="CV55" s="17">
        <v>0</v>
      </c>
      <c r="CW55" s="17"/>
      <c r="CX55" s="17">
        <v>22.389009999999999</v>
      </c>
      <c r="CY55" s="17">
        <v>-22.389009999999999</v>
      </c>
      <c r="CZ55" s="17">
        <v>7</v>
      </c>
      <c r="DA55" s="17">
        <v>6.8787000000000003</v>
      </c>
      <c r="DB55" s="17">
        <v>6.8787000000000003</v>
      </c>
      <c r="DC55" s="17">
        <v>0.12130000000000001</v>
      </c>
      <c r="DD55" s="17">
        <v>14.9</v>
      </c>
      <c r="DE55" s="17">
        <v>14.919420000000001</v>
      </c>
      <c r="DF55" s="17">
        <v>12.669079999999999</v>
      </c>
      <c r="DG55" s="17">
        <v>2.2309199999999998</v>
      </c>
      <c r="DH55" s="17">
        <v>83.2</v>
      </c>
      <c r="DI55" s="17">
        <v>83.149600000000007</v>
      </c>
      <c r="DJ55" s="17">
        <v>19.038019999999999</v>
      </c>
      <c r="DK55" s="17">
        <v>64.16198</v>
      </c>
      <c r="DL55" s="17"/>
      <c r="DM55" s="17"/>
      <c r="DN55" s="17"/>
      <c r="DO55" s="17">
        <v>0</v>
      </c>
      <c r="DP55" s="17"/>
      <c r="DQ55" s="17"/>
      <c r="DR55" s="17"/>
      <c r="DS55" s="17">
        <v>0</v>
      </c>
      <c r="DT55" s="17"/>
      <c r="DU55" s="17"/>
      <c r="DV55" s="17"/>
      <c r="DW55" s="17">
        <v>0</v>
      </c>
      <c r="DX55" s="17"/>
      <c r="DY55" s="17"/>
      <c r="DZ55" s="17"/>
      <c r="EA55" s="17">
        <v>0</v>
      </c>
      <c r="EB55" s="17">
        <v>55.9</v>
      </c>
      <c r="EC55" s="17">
        <v>56.515709999999999</v>
      </c>
      <c r="ED55" s="17">
        <v>56.515709999999999</v>
      </c>
      <c r="EE55" s="17">
        <v>-0.61570999999999998</v>
      </c>
      <c r="EF55" s="17">
        <v>92.3</v>
      </c>
      <c r="EG55" s="17">
        <v>94.288690000000003</v>
      </c>
      <c r="EH55" s="17">
        <v>94.84742</v>
      </c>
      <c r="EI55" s="17">
        <v>-2.5474199999999998</v>
      </c>
      <c r="EJ55" s="17"/>
      <c r="EK55" s="17"/>
      <c r="EL55" s="17"/>
      <c r="EM55" s="17">
        <v>0</v>
      </c>
      <c r="EN55" s="17"/>
      <c r="EO55" s="17"/>
      <c r="EP55" s="17"/>
      <c r="EQ55" s="17">
        <v>0</v>
      </c>
      <c r="ER55" s="17"/>
      <c r="ES55" s="17"/>
      <c r="ET55" s="17"/>
      <c r="EU55" s="17">
        <v>0</v>
      </c>
      <c r="EV55" s="17">
        <v>6.5</v>
      </c>
      <c r="EW55" s="17">
        <v>6.39</v>
      </c>
      <c r="EX55" s="17">
        <v>6.39</v>
      </c>
      <c r="EY55" s="17">
        <v>0.11</v>
      </c>
      <c r="EZ55" s="17">
        <v>231.3</v>
      </c>
      <c r="FA55" s="17">
        <v>228.19417000000001</v>
      </c>
      <c r="FB55" s="17">
        <v>164.91195999999999</v>
      </c>
      <c r="FC55" s="17">
        <v>66.388040000000004</v>
      </c>
      <c r="FD55" s="17">
        <v>33</v>
      </c>
      <c r="FE55" s="17">
        <v>34.788629999999998</v>
      </c>
      <c r="FF55" s="17">
        <v>34.788629999999998</v>
      </c>
      <c r="FG55" s="17">
        <v>-1.7886299999999999</v>
      </c>
      <c r="FH55" s="17">
        <v>114</v>
      </c>
      <c r="FI55" s="17">
        <v>112.01031</v>
      </c>
      <c r="FJ55" s="17">
        <v>55.371839999999999</v>
      </c>
      <c r="FK55" s="17">
        <v>58.628160000000001</v>
      </c>
      <c r="FL55" s="17">
        <v>20.5</v>
      </c>
      <c r="FM55" s="17">
        <v>19.79213</v>
      </c>
      <c r="FN55" s="17">
        <v>19.79213</v>
      </c>
      <c r="FO55" s="17">
        <v>0.70787</v>
      </c>
      <c r="FP55" s="17">
        <v>18.600000000000001</v>
      </c>
      <c r="FQ55" s="17">
        <v>19.192229999999999</v>
      </c>
      <c r="FR55" s="17">
        <v>17.562139999999999</v>
      </c>
      <c r="FS55" s="17">
        <v>1.03786</v>
      </c>
      <c r="FT55" s="17">
        <v>14.3</v>
      </c>
      <c r="FU55" s="17">
        <v>13.1068</v>
      </c>
      <c r="FV55" s="17">
        <v>13.1068</v>
      </c>
      <c r="FW55" s="17">
        <v>1.1932</v>
      </c>
      <c r="FX55" s="17">
        <v>63.2</v>
      </c>
      <c r="FY55" s="17">
        <v>60.791670000000003</v>
      </c>
      <c r="FZ55" s="17">
        <v>60.791670000000003</v>
      </c>
      <c r="GA55" s="17">
        <v>2.4083299999999999</v>
      </c>
      <c r="GB55" s="17">
        <v>184.4</v>
      </c>
      <c r="GC55" s="17">
        <v>184.91498000000001</v>
      </c>
      <c r="GD55" s="17">
        <v>184.91498000000001</v>
      </c>
      <c r="GE55" s="17">
        <v>-0.51497999999999999</v>
      </c>
      <c r="GF55" s="17">
        <v>184.5</v>
      </c>
      <c r="GG55" s="17">
        <v>184.91498000000001</v>
      </c>
      <c r="GH55" s="17">
        <v>184.91498000000001</v>
      </c>
      <c r="GI55" s="17">
        <v>-0.41498000000000002</v>
      </c>
      <c r="GJ55" s="17">
        <v>184.9</v>
      </c>
      <c r="GK55" s="17">
        <v>185.47028</v>
      </c>
      <c r="GL55" s="17">
        <v>185.47028</v>
      </c>
      <c r="GM55" s="17">
        <v>-0.57028000000000001</v>
      </c>
      <c r="GN55" s="17">
        <v>83.1</v>
      </c>
      <c r="GO55" s="17">
        <v>48.758299999999998</v>
      </c>
      <c r="GP55" s="17">
        <v>56.992719999999998</v>
      </c>
      <c r="GQ55" s="17">
        <v>26.107279999999999</v>
      </c>
      <c r="GR55" s="17">
        <v>7.9</v>
      </c>
      <c r="GS55" s="17">
        <v>5.5404</v>
      </c>
      <c r="GT55" s="17">
        <v>9.09</v>
      </c>
      <c r="GU55" s="17">
        <v>-1.19</v>
      </c>
      <c r="GV55" s="17">
        <v>5.3</v>
      </c>
      <c r="GW55" s="17">
        <v>5.8124000000000002</v>
      </c>
      <c r="GX55" s="17">
        <v>9.8520199999999996</v>
      </c>
      <c r="GY55" s="17">
        <v>-4.5520199999999997</v>
      </c>
      <c r="GZ55" s="17">
        <v>26.4</v>
      </c>
      <c r="HA55" s="17">
        <v>34.47804</v>
      </c>
      <c r="HB55" s="17">
        <v>34.47804</v>
      </c>
      <c r="HC55" s="17">
        <v>-8.0780399999999997</v>
      </c>
      <c r="HD55" s="17">
        <v>30.4</v>
      </c>
      <c r="HE55" s="17">
        <v>35.346119999999999</v>
      </c>
      <c r="HF55" s="17">
        <v>35.346119999999999</v>
      </c>
      <c r="HG55" s="17">
        <v>-4.9461199999999996</v>
      </c>
      <c r="HH55" s="17">
        <v>2</v>
      </c>
      <c r="HI55" s="17">
        <v>1.97359</v>
      </c>
      <c r="HJ55" s="17">
        <v>1.97359</v>
      </c>
      <c r="HK55" s="17">
        <v>2.6409999999999999E-2</v>
      </c>
      <c r="HL55" s="17">
        <v>16.100000000000001</v>
      </c>
      <c r="HM55" s="17">
        <v>16.664079999999998</v>
      </c>
      <c r="HN55" s="17">
        <v>16.664079999999998</v>
      </c>
      <c r="HO55" s="17">
        <v>-0.56408000000000003</v>
      </c>
      <c r="HP55" s="17">
        <v>89.7</v>
      </c>
      <c r="HQ55" s="17">
        <v>123.30186</v>
      </c>
      <c r="HR55" s="17">
        <v>114.26933</v>
      </c>
      <c r="HS55" s="17">
        <v>-24.569330000000001</v>
      </c>
      <c r="HT55" s="17"/>
      <c r="HU55" s="17"/>
      <c r="HV55" s="17"/>
      <c r="HW55" s="17">
        <v>0</v>
      </c>
      <c r="HX55" s="17"/>
      <c r="HY55" s="17"/>
      <c r="HZ55" s="17"/>
      <c r="IA55" s="17">
        <v>0</v>
      </c>
      <c r="IB55" s="17">
        <v>44.3</v>
      </c>
      <c r="IC55" s="17">
        <v>16.490729999999999</v>
      </c>
      <c r="ID55" s="17">
        <v>51.204000000000001</v>
      </c>
      <c r="IE55" s="17">
        <v>-6.9039999999999999</v>
      </c>
      <c r="IF55" s="17"/>
      <c r="IG55" s="17"/>
      <c r="IH55" s="17"/>
      <c r="II55" s="17">
        <v>0</v>
      </c>
      <c r="IJ55" s="17"/>
      <c r="IK55" s="17"/>
      <c r="IL55" s="17"/>
      <c r="IM55" s="17">
        <v>0</v>
      </c>
      <c r="IN55" s="17">
        <v>48.1</v>
      </c>
      <c r="IO55" s="17">
        <v>48.181449999999998</v>
      </c>
      <c r="IP55" s="17">
        <v>48.181449999999998</v>
      </c>
      <c r="IQ55" s="17">
        <v>-8.1449999999999995E-2</v>
      </c>
      <c r="IR55" s="17"/>
      <c r="IS55" s="17"/>
      <c r="IT55" s="17"/>
      <c r="IU55" s="17">
        <v>0</v>
      </c>
      <c r="IV55" s="17"/>
      <c r="IW55" s="17"/>
      <c r="IX55" s="17"/>
      <c r="IY55" s="17">
        <v>0</v>
      </c>
      <c r="IZ55" s="17"/>
      <c r="JA55" s="17"/>
      <c r="JB55" s="17"/>
      <c r="JC55" s="17">
        <v>0</v>
      </c>
      <c r="JD55" s="17">
        <v>61.6</v>
      </c>
      <c r="JE55" s="17">
        <v>31.587890000000002</v>
      </c>
      <c r="JF55" s="17">
        <v>41.606999999999999</v>
      </c>
      <c r="JG55" s="17">
        <v>19.992999999999999</v>
      </c>
      <c r="JH55" s="17">
        <v>177.1</v>
      </c>
      <c r="JI55" s="17">
        <v>178.35103000000001</v>
      </c>
      <c r="JJ55" s="17">
        <v>178.35103000000001</v>
      </c>
      <c r="JK55" s="17">
        <v>-1.2510300000000001</v>
      </c>
      <c r="JL55" s="17">
        <v>174.3</v>
      </c>
      <c r="JM55" s="17">
        <v>178.35103000000001</v>
      </c>
      <c r="JN55" s="17">
        <v>178.35103000000001</v>
      </c>
      <c r="JO55" s="17">
        <v>-4.0510299999999999</v>
      </c>
      <c r="JP55" s="17">
        <v>208.8</v>
      </c>
      <c r="JQ55" s="17">
        <v>178.35103000000001</v>
      </c>
      <c r="JR55" s="17">
        <v>178.35103000000001</v>
      </c>
      <c r="JS55" s="17">
        <v>30.448969999999999</v>
      </c>
      <c r="JT55" s="17">
        <v>273.89999999999998</v>
      </c>
      <c r="JU55" s="17">
        <v>268.32992000000002</v>
      </c>
      <c r="JV55" s="17">
        <v>268.32992000000002</v>
      </c>
      <c r="JW55" s="17">
        <v>5.5700799999999999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c r="LA55" s="17"/>
      <c r="LB55" s="17"/>
      <c r="LC55" s="17">
        <v>0</v>
      </c>
      <c r="LD55" s="17">
        <v>1</v>
      </c>
      <c r="LE55" s="17">
        <v>1.1522699999999999</v>
      </c>
      <c r="LF55" s="17">
        <v>1.1522699999999999</v>
      </c>
      <c r="LG55" s="17">
        <v>-0.15226999999999999</v>
      </c>
      <c r="LH55" s="17">
        <v>133.30000000000001</v>
      </c>
      <c r="LI55" s="17">
        <v>41.237110000000001</v>
      </c>
      <c r="LJ55" s="17">
        <v>41.237110000000001</v>
      </c>
      <c r="LK55" s="17">
        <v>92.062889999999996</v>
      </c>
      <c r="LL55" s="17">
        <v>107.3</v>
      </c>
      <c r="LM55" s="17">
        <v>95.154399999999995</v>
      </c>
      <c r="LN55" s="17">
        <v>86.504000000000005</v>
      </c>
      <c r="LO55" s="17">
        <v>20.795999999999999</v>
      </c>
      <c r="LP55" s="17">
        <v>63.9</v>
      </c>
      <c r="LQ55" s="17">
        <v>67.133979999999994</v>
      </c>
      <c r="LR55" s="17">
        <v>67.133979999999994</v>
      </c>
      <c r="LS55" s="17">
        <v>-3.2339799999999999</v>
      </c>
      <c r="LT55" s="17">
        <v>78.2</v>
      </c>
      <c r="LU55" s="17">
        <v>73.441670000000002</v>
      </c>
      <c r="LV55" s="17">
        <v>71.925780000000003</v>
      </c>
      <c r="LW55" s="17">
        <v>6.2742199999999997</v>
      </c>
      <c r="LX55" s="17">
        <v>30.5</v>
      </c>
      <c r="LY55" s="17">
        <v>29.951460000000001</v>
      </c>
      <c r="LZ55" s="17">
        <v>29.766010000000001</v>
      </c>
      <c r="MA55" s="17">
        <v>0.73399000000000003</v>
      </c>
      <c r="MB55" s="17"/>
      <c r="MC55" s="17"/>
      <c r="MD55" s="17"/>
      <c r="ME55" s="17">
        <v>0</v>
      </c>
      <c r="MF55" s="17"/>
      <c r="MG55" s="17"/>
      <c r="MH55" s="17"/>
      <c r="MI55" s="17">
        <v>0</v>
      </c>
      <c r="MJ55" s="17"/>
      <c r="MK55" s="17"/>
      <c r="ML55" s="17"/>
      <c r="MM55" s="17">
        <v>0</v>
      </c>
      <c r="MN55" s="17">
        <v>147.19999999999999</v>
      </c>
      <c r="MO55" s="17">
        <v>149.62415999999999</v>
      </c>
      <c r="MP55" s="17">
        <v>158.56294</v>
      </c>
      <c r="MQ55" s="17">
        <v>-11.36294</v>
      </c>
      <c r="MR55" s="17">
        <v>149.5</v>
      </c>
      <c r="MS55" s="17">
        <v>149.62415999999999</v>
      </c>
      <c r="MT55" s="17">
        <v>158.56294</v>
      </c>
      <c r="MU55" s="17">
        <v>-9.0629399999999993</v>
      </c>
      <c r="MV55" s="17">
        <v>151.30000000000001</v>
      </c>
      <c r="MW55" s="17">
        <v>150.07347999999999</v>
      </c>
      <c r="MX55" s="17">
        <v>159.03910999999999</v>
      </c>
      <c r="MY55" s="17">
        <v>-7.7391100000000002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134.6</v>
      </c>
      <c r="NU55" s="17">
        <v>192.22092000000001</v>
      </c>
      <c r="NV55" s="17">
        <v>192.22092000000001</v>
      </c>
      <c r="NW55" s="17">
        <v>-57.620919999999998</v>
      </c>
      <c r="NX55" s="17">
        <v>76.3</v>
      </c>
      <c r="NY55" s="17">
        <v>96.399079999999998</v>
      </c>
      <c r="NZ55" s="17">
        <v>96.399079999999998</v>
      </c>
      <c r="OA55" s="17">
        <v>-20.099080000000001</v>
      </c>
      <c r="OB55" s="17">
        <v>0</v>
      </c>
      <c r="OC55" s="17"/>
      <c r="OD55" s="17"/>
      <c r="OE55" s="17">
        <v>0</v>
      </c>
      <c r="OF55" s="17">
        <v>86.2</v>
      </c>
      <c r="OG55" s="17">
        <v>57.06</v>
      </c>
      <c r="OH55" s="17">
        <v>57.06</v>
      </c>
      <c r="OI55" s="17">
        <v>29.14</v>
      </c>
      <c r="OJ55" s="17">
        <v>0</v>
      </c>
      <c r="OK55" s="17"/>
      <c r="OL55" s="17"/>
      <c r="OM55" s="17">
        <v>0</v>
      </c>
      <c r="ON55" s="17">
        <v>18</v>
      </c>
      <c r="OO55" s="17">
        <v>14.879</v>
      </c>
      <c r="OP55" s="17">
        <v>14.879</v>
      </c>
      <c r="OQ55" s="17">
        <v>3.121</v>
      </c>
      <c r="OR55" s="17">
        <v>0</v>
      </c>
      <c r="OS55" s="17"/>
      <c r="OT55" s="17"/>
      <c r="OU55" s="17">
        <v>0</v>
      </c>
      <c r="OV55" s="17">
        <v>8</v>
      </c>
      <c r="OW55" s="17">
        <v>7.8</v>
      </c>
      <c r="OX55" s="17">
        <v>7.8</v>
      </c>
      <c r="OY55" s="17">
        <v>0.2</v>
      </c>
      <c r="OZ55" s="17"/>
      <c r="PA55" s="17"/>
      <c r="PB55" s="17"/>
      <c r="PC55" s="17">
        <v>0</v>
      </c>
      <c r="PD55" s="17">
        <v>10</v>
      </c>
      <c r="PE55" s="17">
        <v>9</v>
      </c>
      <c r="PF55" s="17">
        <v>9</v>
      </c>
      <c r="PG55" s="17">
        <v>1</v>
      </c>
      <c r="PH55" s="17">
        <v>3.3</v>
      </c>
      <c r="PI55" s="17"/>
      <c r="PJ55" s="17">
        <v>1.3440700000000001</v>
      </c>
      <c r="PK55" s="17">
        <v>1.9559299999999999</v>
      </c>
      <c r="PL55" s="17">
        <v>0.3</v>
      </c>
      <c r="PM55" s="17">
        <v>1</v>
      </c>
      <c r="PN55" s="17">
        <v>1</v>
      </c>
      <c r="PO55" s="17">
        <v>-0.7</v>
      </c>
      <c r="PP55" s="17">
        <v>3.2</v>
      </c>
      <c r="PQ55" s="17">
        <v>2.8</v>
      </c>
      <c r="PR55" s="17">
        <v>2.8</v>
      </c>
      <c r="PS55" s="17">
        <v>0.4</v>
      </c>
      <c r="PT55" s="17">
        <v>2</v>
      </c>
      <c r="PU55" s="17">
        <v>2.2000000000000002</v>
      </c>
      <c r="PV55" s="17">
        <v>2.2000000000000002</v>
      </c>
      <c r="PW55" s="17">
        <v>-0.2</v>
      </c>
      <c r="PX55" s="17">
        <v>20.399999999999999</v>
      </c>
      <c r="PY55" s="17">
        <v>19.417480000000001</v>
      </c>
      <c r="PZ55" s="17">
        <v>19.417480000000001</v>
      </c>
      <c r="QA55" s="17">
        <v>0.98251999999999995</v>
      </c>
      <c r="QB55" s="17">
        <v>7.1</v>
      </c>
      <c r="QC55" s="17">
        <v>5.7</v>
      </c>
      <c r="QD55" s="17">
        <v>5.7</v>
      </c>
      <c r="QE55" s="17">
        <v>1.4</v>
      </c>
      <c r="QF55" s="17">
        <v>7.4</v>
      </c>
      <c r="QG55" s="17">
        <v>7</v>
      </c>
      <c r="QH55" s="17">
        <v>7</v>
      </c>
      <c r="QI55" s="17">
        <v>0.4</v>
      </c>
      <c r="QJ55" s="17">
        <v>3.3</v>
      </c>
      <c r="QK55" s="17">
        <v>3.4</v>
      </c>
      <c r="QL55" s="17">
        <v>3.4</v>
      </c>
      <c r="QM55" s="17">
        <v>-0.1</v>
      </c>
      <c r="QN55" s="17">
        <v>18.399999999999999</v>
      </c>
      <c r="QO55" s="17">
        <v>17.864080000000001</v>
      </c>
      <c r="QP55" s="17">
        <v>17.864080000000001</v>
      </c>
      <c r="QQ55" s="17">
        <v>0.53591999999999995</v>
      </c>
      <c r="QR55" s="17">
        <v>0</v>
      </c>
      <c r="QS55" s="17"/>
      <c r="QT55" s="17"/>
      <c r="QU55" s="17">
        <v>0</v>
      </c>
      <c r="QV55" s="17">
        <v>0</v>
      </c>
      <c r="QW55" s="17"/>
      <c r="QX55" s="17"/>
      <c r="QY55" s="17">
        <v>0</v>
      </c>
      <c r="QZ55" s="17">
        <v>25.1</v>
      </c>
      <c r="RA55" s="17">
        <v>11.88</v>
      </c>
      <c r="RB55" s="17">
        <v>11.88</v>
      </c>
      <c r="RC55" s="17">
        <v>13.22</v>
      </c>
      <c r="RD55" s="17">
        <v>59.4</v>
      </c>
      <c r="RE55" s="17">
        <v>31.824000000000002</v>
      </c>
      <c r="RF55" s="17">
        <v>31.824000000000002</v>
      </c>
      <c r="RG55" s="17">
        <v>27.576000000000001</v>
      </c>
      <c r="RH55" s="17">
        <v>3</v>
      </c>
      <c r="RI55" s="17"/>
      <c r="RJ55" s="17"/>
      <c r="RK55" s="17">
        <v>3</v>
      </c>
      <c r="RL55" s="17">
        <v>2.1</v>
      </c>
      <c r="RM55" s="17">
        <v>2.4</v>
      </c>
      <c r="RN55" s="17">
        <v>2.4</v>
      </c>
      <c r="RO55" s="17">
        <v>-0.3</v>
      </c>
      <c r="RP55" s="17">
        <v>2</v>
      </c>
      <c r="RQ55" s="17"/>
      <c r="RR55" s="17"/>
      <c r="RS55" s="17">
        <v>2</v>
      </c>
      <c r="RT55" s="17">
        <v>2</v>
      </c>
      <c r="RU55" s="17"/>
      <c r="RV55" s="17"/>
      <c r="RW55" s="17">
        <v>2</v>
      </c>
      <c r="RX55" s="17">
        <v>0</v>
      </c>
      <c r="RY55" s="17"/>
      <c r="RZ55" s="17"/>
      <c r="SA55" s="17">
        <v>0</v>
      </c>
      <c r="SB55" s="17">
        <v>2.4</v>
      </c>
      <c r="SC55" s="17">
        <v>2.3490000000000002</v>
      </c>
      <c r="SD55" s="17">
        <v>2.3490000000000002</v>
      </c>
      <c r="SE55" s="17">
        <v>5.0999999999999997E-2</v>
      </c>
      <c r="SF55" s="17">
        <v>11.3</v>
      </c>
      <c r="SG55" s="17">
        <v>3.8144300000000002</v>
      </c>
      <c r="SH55" s="17">
        <v>11.84388</v>
      </c>
      <c r="SI55" s="17">
        <v>-0.54388000000000003</v>
      </c>
      <c r="SJ55" s="17">
        <v>1.3</v>
      </c>
      <c r="SK55" s="17">
        <v>1.3720000000000001</v>
      </c>
      <c r="SL55" s="17">
        <v>1.3720000000000001</v>
      </c>
      <c r="SM55" s="17">
        <v>-7.1999999999999995E-2</v>
      </c>
      <c r="SN55" s="17">
        <v>0.3</v>
      </c>
      <c r="SO55" s="17">
        <v>0.4</v>
      </c>
      <c r="SP55" s="17">
        <v>0.4</v>
      </c>
      <c r="SQ55" s="17">
        <v>-0.1</v>
      </c>
      <c r="SR55" s="17">
        <v>4.7</v>
      </c>
      <c r="SS55" s="17">
        <v>4.9000000000000004</v>
      </c>
      <c r="ST55" s="17">
        <v>4.9000000000000004</v>
      </c>
      <c r="SU55" s="17">
        <v>-0.2</v>
      </c>
      <c r="SV55" s="17">
        <v>3.6</v>
      </c>
      <c r="SW55" s="17">
        <v>3</v>
      </c>
      <c r="SX55" s="17">
        <v>3</v>
      </c>
      <c r="SY55" s="17">
        <v>0.6</v>
      </c>
      <c r="SZ55" s="17">
        <v>4.5</v>
      </c>
      <c r="TA55" s="17">
        <v>3.5</v>
      </c>
      <c r="TB55" s="17">
        <v>3.5</v>
      </c>
      <c r="TC55" s="17">
        <v>1</v>
      </c>
      <c r="TD55" s="17">
        <v>5.3</v>
      </c>
      <c r="TE55" s="17">
        <v>5.5</v>
      </c>
      <c r="TF55" s="17">
        <v>5.5</v>
      </c>
      <c r="TG55" s="17">
        <v>-0.2</v>
      </c>
      <c r="TH55" s="17">
        <v>15.9</v>
      </c>
      <c r="TI55" s="17">
        <v>9.5</v>
      </c>
      <c r="TJ55" s="17">
        <v>9.5</v>
      </c>
      <c r="TK55" s="17">
        <v>6.4</v>
      </c>
      <c r="TL55" s="17">
        <v>10.5</v>
      </c>
      <c r="TM55" s="17">
        <v>14.57</v>
      </c>
      <c r="TN55" s="17">
        <v>14.57</v>
      </c>
      <c r="TO55" s="17">
        <v>-4.07</v>
      </c>
      <c r="TP55" s="17">
        <v>10.9</v>
      </c>
      <c r="TQ55" s="17">
        <v>15.569000000000001</v>
      </c>
      <c r="TR55" s="17">
        <v>15.569000000000001</v>
      </c>
      <c r="TS55" s="17">
        <v>-4.6689999999999996</v>
      </c>
      <c r="TT55" s="17">
        <v>0</v>
      </c>
      <c r="TU55" s="17"/>
      <c r="TV55" s="17"/>
      <c r="TW55" s="17">
        <v>0</v>
      </c>
      <c r="TX55" s="17">
        <v>51.6</v>
      </c>
      <c r="TY55" s="17">
        <v>39.026000000000003</v>
      </c>
      <c r="TZ55" s="17">
        <v>39.026000000000003</v>
      </c>
      <c r="UA55" s="17">
        <v>12.574</v>
      </c>
      <c r="UB55" s="17">
        <v>83.6</v>
      </c>
      <c r="UC55" s="17">
        <v>60.826000000000001</v>
      </c>
      <c r="UD55" s="17">
        <v>60.826000000000001</v>
      </c>
      <c r="UE55" s="17">
        <v>22.774000000000001</v>
      </c>
      <c r="UF55" s="17">
        <v>5.9</v>
      </c>
      <c r="UG55" s="17">
        <v>2.613</v>
      </c>
      <c r="UH55" s="17">
        <v>2.613</v>
      </c>
      <c r="UI55" s="17">
        <v>3.2869999999999999</v>
      </c>
      <c r="UJ55" s="17">
        <v>1.6</v>
      </c>
      <c r="UK55" s="17">
        <v>1.65</v>
      </c>
      <c r="UL55" s="17">
        <v>1.65</v>
      </c>
      <c r="UM55" s="17">
        <v>-0.05</v>
      </c>
      <c r="UN55" s="17">
        <v>10.5</v>
      </c>
      <c r="UO55" s="17">
        <v>5.2</v>
      </c>
      <c r="UP55" s="17">
        <v>5.2</v>
      </c>
      <c r="UQ55" s="17">
        <v>5.3</v>
      </c>
      <c r="UR55" s="17">
        <v>3.9</v>
      </c>
      <c r="US55" s="17">
        <v>2</v>
      </c>
      <c r="UT55" s="17">
        <v>2</v>
      </c>
      <c r="UU55" s="17">
        <v>1.9</v>
      </c>
      <c r="UV55" s="17"/>
      <c r="UW55" s="17"/>
      <c r="UX55" s="17"/>
      <c r="UY55" s="17">
        <v>0</v>
      </c>
      <c r="UZ55" s="17">
        <v>5.4</v>
      </c>
      <c r="VA55" s="17">
        <v>4</v>
      </c>
      <c r="VB55" s="17">
        <v>4</v>
      </c>
      <c r="VC55" s="17">
        <v>1.4</v>
      </c>
      <c r="VD55" s="17">
        <v>5.8</v>
      </c>
      <c r="VE55" s="17">
        <v>4.5</v>
      </c>
      <c r="VF55" s="17">
        <v>4.5</v>
      </c>
      <c r="VG55" s="17">
        <v>1.3</v>
      </c>
      <c r="VH55" s="17">
        <v>5.8</v>
      </c>
      <c r="VI55" s="17">
        <v>4.7</v>
      </c>
      <c r="VJ55" s="17">
        <v>4.7</v>
      </c>
      <c r="VK55" s="17">
        <v>1.1000000000000001</v>
      </c>
      <c r="VL55" s="17">
        <v>15.5</v>
      </c>
      <c r="VM55" s="17">
        <v>11.49</v>
      </c>
      <c r="VN55" s="17">
        <v>11.49</v>
      </c>
      <c r="VO55" s="17">
        <v>4.01</v>
      </c>
      <c r="VP55" s="17">
        <v>0</v>
      </c>
      <c r="VQ55" s="17"/>
      <c r="VR55" s="17"/>
      <c r="VS55" s="17">
        <v>0</v>
      </c>
      <c r="VT55" s="17">
        <v>0</v>
      </c>
      <c r="VU55" s="17"/>
      <c r="VV55" s="17"/>
      <c r="VW55" s="17">
        <v>0</v>
      </c>
      <c r="VX55" s="17">
        <v>0</v>
      </c>
      <c r="VY55" s="17"/>
      <c r="VZ55" s="17"/>
      <c r="WA55" s="17">
        <v>0</v>
      </c>
      <c r="WB55" s="17">
        <v>0.6</v>
      </c>
      <c r="WC55" s="17">
        <v>0.6</v>
      </c>
      <c r="WD55" s="17">
        <v>0.6</v>
      </c>
      <c r="WE55" s="17">
        <v>0</v>
      </c>
      <c r="WF55" s="17">
        <v>11.1</v>
      </c>
      <c r="WG55" s="17">
        <v>16</v>
      </c>
      <c r="WH55" s="17">
        <v>16</v>
      </c>
      <c r="WI55" s="17">
        <v>-4.9000000000000004</v>
      </c>
      <c r="WJ55" s="17">
        <v>1.9</v>
      </c>
      <c r="WK55" s="17">
        <v>13</v>
      </c>
      <c r="WL55" s="17">
        <v>13</v>
      </c>
      <c r="WM55" s="17">
        <v>-11.1</v>
      </c>
      <c r="WN55" s="17">
        <v>0</v>
      </c>
      <c r="WO55" s="17"/>
      <c r="WP55" s="17"/>
      <c r="WQ55" s="17">
        <v>0</v>
      </c>
      <c r="WR55" s="17">
        <v>0</v>
      </c>
      <c r="WS55" s="17"/>
      <c r="WT55" s="17"/>
      <c r="WU55" s="17">
        <v>0</v>
      </c>
      <c r="WV55" s="17">
        <v>8.6</v>
      </c>
      <c r="WW55" s="17">
        <v>10</v>
      </c>
      <c r="WX55" s="17">
        <v>10</v>
      </c>
      <c r="WY55" s="17">
        <v>-1.4</v>
      </c>
      <c r="WZ55" s="17">
        <v>18.7</v>
      </c>
      <c r="XA55" s="17">
        <v>18.4466</v>
      </c>
      <c r="XB55" s="17">
        <v>18.4466</v>
      </c>
      <c r="XC55" s="17">
        <v>0.25340000000000001</v>
      </c>
      <c r="XD55" s="17">
        <v>9.5</v>
      </c>
      <c r="XE55" s="17">
        <v>10.8</v>
      </c>
      <c r="XF55" s="17">
        <v>10.8</v>
      </c>
      <c r="XG55" s="17">
        <v>-1.3</v>
      </c>
      <c r="XH55" s="17">
        <v>35.700000000000003</v>
      </c>
      <c r="XI55" s="17">
        <v>32</v>
      </c>
      <c r="XJ55" s="17">
        <v>22.5</v>
      </c>
      <c r="XK55" s="17">
        <v>13.2</v>
      </c>
      <c r="XL55" s="17">
        <v>23</v>
      </c>
      <c r="XM55" s="17">
        <v>32</v>
      </c>
      <c r="XN55" s="17">
        <v>22.5</v>
      </c>
      <c r="XO55" s="17">
        <v>0.5</v>
      </c>
      <c r="XP55" s="17">
        <v>14</v>
      </c>
      <c r="XQ55" s="17">
        <v>14</v>
      </c>
      <c r="XR55" s="17">
        <v>14</v>
      </c>
      <c r="XS55" s="17">
        <v>0</v>
      </c>
      <c r="XT55" s="17">
        <v>12.5</v>
      </c>
      <c r="XU55" s="17">
        <v>20</v>
      </c>
      <c r="XV55" s="17">
        <v>20</v>
      </c>
      <c r="XW55" s="17">
        <v>-7.5</v>
      </c>
      <c r="XX55" s="17">
        <v>8</v>
      </c>
      <c r="XY55" s="17">
        <v>8.2100000000000009</v>
      </c>
      <c r="XZ55" s="17">
        <v>8.2100000000000009</v>
      </c>
      <c r="YA55" s="17">
        <v>-0.21</v>
      </c>
      <c r="YB55" s="17"/>
      <c r="YC55" s="17"/>
      <c r="YD55" s="17"/>
      <c r="YE55" s="17">
        <v>0</v>
      </c>
      <c r="YF55" s="17"/>
      <c r="YG55" s="17"/>
      <c r="YH55" s="17"/>
      <c r="YI55" s="17">
        <v>0</v>
      </c>
    </row>
    <row r="56" spans="1:659" ht="24" customHeight="1" x14ac:dyDescent="0.3">
      <c r="A56" s="1"/>
      <c r="B56" s="18" t="s">
        <v>855</v>
      </c>
      <c r="C56" s="18" t="s">
        <v>49</v>
      </c>
      <c r="D56" s="19">
        <v>58.8</v>
      </c>
      <c r="E56" s="19">
        <v>85.113420000000005</v>
      </c>
      <c r="F56" s="19">
        <v>34.433010000000003</v>
      </c>
      <c r="G56" s="19">
        <v>24.366990000000001</v>
      </c>
      <c r="H56" s="19">
        <v>645.20000000000005</v>
      </c>
      <c r="I56" s="19">
        <v>643.65809000000002</v>
      </c>
      <c r="J56" s="19">
        <v>643.65809000000002</v>
      </c>
      <c r="K56" s="19">
        <v>1.5419099999999999</v>
      </c>
      <c r="L56" s="19">
        <v>217.4</v>
      </c>
      <c r="M56" s="19">
        <v>209.39341999999999</v>
      </c>
      <c r="N56" s="19">
        <v>209.39341999999999</v>
      </c>
      <c r="O56" s="19">
        <v>8.0065799999999996</v>
      </c>
      <c r="P56" s="19"/>
      <c r="Q56" s="19"/>
      <c r="R56" s="19"/>
      <c r="S56" s="19">
        <v>0</v>
      </c>
      <c r="T56" s="19"/>
      <c r="U56" s="19"/>
      <c r="V56" s="19"/>
      <c r="W56" s="19">
        <v>0</v>
      </c>
      <c r="X56" s="19">
        <v>40.200000000000003</v>
      </c>
      <c r="Y56" s="19"/>
      <c r="Z56" s="19">
        <v>10.309279999999999</v>
      </c>
      <c r="AA56" s="19">
        <v>29.890720000000002</v>
      </c>
      <c r="AB56" s="19">
        <v>75.8</v>
      </c>
      <c r="AC56" s="19">
        <v>91.364000000000004</v>
      </c>
      <c r="AD56" s="19">
        <v>91.364000000000004</v>
      </c>
      <c r="AE56" s="19">
        <v>-15.564</v>
      </c>
      <c r="AF56" s="19"/>
      <c r="AG56" s="19"/>
      <c r="AH56" s="19"/>
      <c r="AI56" s="19">
        <v>0</v>
      </c>
      <c r="AJ56" s="19"/>
      <c r="AK56" s="19"/>
      <c r="AL56" s="19"/>
      <c r="AM56" s="19">
        <v>0</v>
      </c>
      <c r="AN56" s="19">
        <v>149.6</v>
      </c>
      <c r="AO56" s="19">
        <v>156.93091999999999</v>
      </c>
      <c r="AP56" s="19">
        <v>196.22801999999999</v>
      </c>
      <c r="AQ56" s="19">
        <v>-46.628019999999999</v>
      </c>
      <c r="AR56" s="19">
        <v>150</v>
      </c>
      <c r="AS56" s="19">
        <v>156.93091999999999</v>
      </c>
      <c r="AT56" s="19">
        <v>196.22801999999999</v>
      </c>
      <c r="AU56" s="19">
        <v>-46.228020000000001</v>
      </c>
      <c r="AV56" s="19">
        <v>149.80000000000001</v>
      </c>
      <c r="AW56" s="19">
        <v>156.93091999999999</v>
      </c>
      <c r="AX56" s="19">
        <v>196.22801999999999</v>
      </c>
      <c r="AY56" s="19">
        <v>-46.428019999999997</v>
      </c>
      <c r="AZ56" s="19">
        <v>247.1</v>
      </c>
      <c r="BA56" s="19">
        <v>236.10328000000001</v>
      </c>
      <c r="BB56" s="19">
        <v>295.22593999999998</v>
      </c>
      <c r="BC56" s="19">
        <v>-48.12594</v>
      </c>
      <c r="BD56" s="19">
        <v>217.5</v>
      </c>
      <c r="BE56" s="19">
        <v>208.07390000000001</v>
      </c>
      <c r="BF56" s="19">
        <v>208.07390000000001</v>
      </c>
      <c r="BG56" s="19">
        <v>9.4260999999999999</v>
      </c>
      <c r="BH56" s="19">
        <v>111.5</v>
      </c>
      <c r="BI56" s="19">
        <v>104.34936999999999</v>
      </c>
      <c r="BJ56" s="19">
        <v>104.34936999999999</v>
      </c>
      <c r="BK56" s="19">
        <v>7.1506299999999996</v>
      </c>
      <c r="BL56" s="19">
        <v>238.1</v>
      </c>
      <c r="BM56" s="19">
        <v>381.30583000000001</v>
      </c>
      <c r="BN56" s="19">
        <v>381.30583000000001</v>
      </c>
      <c r="BO56" s="19">
        <v>-143.20582999999999</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117.4</v>
      </c>
      <c r="CK56" s="19">
        <v>111.2509</v>
      </c>
      <c r="CL56" s="19">
        <v>111.2509</v>
      </c>
      <c r="CM56" s="19">
        <v>6.1490999999999998</v>
      </c>
      <c r="CN56" s="19">
        <v>6.9</v>
      </c>
      <c r="CO56" s="19">
        <v>5.1333399999999996</v>
      </c>
      <c r="CP56" s="19">
        <v>5.1333399999999996</v>
      </c>
      <c r="CQ56" s="19">
        <v>1.7666599999999999</v>
      </c>
      <c r="CR56" s="19">
        <v>5.6</v>
      </c>
      <c r="CS56" s="19">
        <v>2.8177599999999998</v>
      </c>
      <c r="CT56" s="19">
        <v>2.8177599999999998</v>
      </c>
      <c r="CU56" s="19">
        <v>2.7822399999999998</v>
      </c>
      <c r="CV56" s="19">
        <v>0</v>
      </c>
      <c r="CW56" s="19"/>
      <c r="CX56" s="19">
        <v>22.389009999999999</v>
      </c>
      <c r="CY56" s="19">
        <v>-22.389009999999999</v>
      </c>
      <c r="CZ56" s="19">
        <v>7</v>
      </c>
      <c r="DA56" s="19">
        <v>6.8787000000000003</v>
      </c>
      <c r="DB56" s="19">
        <v>6.8787000000000003</v>
      </c>
      <c r="DC56" s="19">
        <v>0.12130000000000001</v>
      </c>
      <c r="DD56" s="19">
        <v>14.9</v>
      </c>
      <c r="DE56" s="19">
        <v>14.919420000000001</v>
      </c>
      <c r="DF56" s="19">
        <v>12.669079999999999</v>
      </c>
      <c r="DG56" s="19">
        <v>2.2309199999999998</v>
      </c>
      <c r="DH56" s="19">
        <v>83.5</v>
      </c>
      <c r="DI56" s="19">
        <v>80.297319999999999</v>
      </c>
      <c r="DJ56" s="19">
        <v>15.46392</v>
      </c>
      <c r="DK56" s="19">
        <v>68.036079999999998</v>
      </c>
      <c r="DL56" s="19"/>
      <c r="DM56" s="19"/>
      <c r="DN56" s="19"/>
      <c r="DO56" s="19">
        <v>0</v>
      </c>
      <c r="DP56" s="19"/>
      <c r="DQ56" s="19"/>
      <c r="DR56" s="19"/>
      <c r="DS56" s="19">
        <v>0</v>
      </c>
      <c r="DT56" s="19"/>
      <c r="DU56" s="19"/>
      <c r="DV56" s="19"/>
      <c r="DW56" s="19">
        <v>0</v>
      </c>
      <c r="DX56" s="19"/>
      <c r="DY56" s="19"/>
      <c r="DZ56" s="19"/>
      <c r="EA56" s="19">
        <v>0</v>
      </c>
      <c r="EB56" s="19">
        <v>55.5</v>
      </c>
      <c r="EC56" s="19">
        <v>56.515709999999999</v>
      </c>
      <c r="ED56" s="19">
        <v>56.515709999999999</v>
      </c>
      <c r="EE56" s="19">
        <v>-1.0157099999999999</v>
      </c>
      <c r="EF56" s="19">
        <v>93</v>
      </c>
      <c r="EG56" s="19">
        <v>94.134</v>
      </c>
      <c r="EH56" s="19">
        <v>94.84742</v>
      </c>
      <c r="EI56" s="19">
        <v>-1.8474200000000001</v>
      </c>
      <c r="EJ56" s="19"/>
      <c r="EK56" s="19"/>
      <c r="EL56" s="19"/>
      <c r="EM56" s="19">
        <v>0</v>
      </c>
      <c r="EN56" s="19"/>
      <c r="EO56" s="19"/>
      <c r="EP56" s="19"/>
      <c r="EQ56" s="19">
        <v>0</v>
      </c>
      <c r="ER56" s="19"/>
      <c r="ES56" s="19"/>
      <c r="ET56" s="19"/>
      <c r="EU56" s="19">
        <v>0</v>
      </c>
      <c r="EV56" s="19">
        <v>6.5</v>
      </c>
      <c r="EW56" s="19">
        <v>6.39</v>
      </c>
      <c r="EX56" s="19">
        <v>6.39</v>
      </c>
      <c r="EY56" s="19">
        <v>0.11</v>
      </c>
      <c r="EZ56" s="19">
        <v>229.6</v>
      </c>
      <c r="FA56" s="19">
        <v>228.19417000000001</v>
      </c>
      <c r="FB56" s="19">
        <v>144.32990000000001</v>
      </c>
      <c r="FC56" s="19">
        <v>85.270099999999999</v>
      </c>
      <c r="FD56" s="19">
        <v>32.700000000000003</v>
      </c>
      <c r="FE56" s="19">
        <v>34.788629999999998</v>
      </c>
      <c r="FF56" s="19">
        <v>34.788629999999998</v>
      </c>
      <c r="FG56" s="19">
        <v>-2.0886300000000002</v>
      </c>
      <c r="FH56" s="19">
        <v>111.7</v>
      </c>
      <c r="FI56" s="19">
        <v>112.01031</v>
      </c>
      <c r="FJ56" s="19">
        <v>55.371839999999999</v>
      </c>
      <c r="FK56" s="19">
        <v>56.328159999999997</v>
      </c>
      <c r="FL56" s="19">
        <v>21.6</v>
      </c>
      <c r="FM56" s="19">
        <v>19.79213</v>
      </c>
      <c r="FN56" s="19">
        <v>19.79213</v>
      </c>
      <c r="FO56" s="19">
        <v>1.8078700000000001</v>
      </c>
      <c r="FP56" s="19">
        <v>18.600000000000001</v>
      </c>
      <c r="FQ56" s="19">
        <v>19.192229999999999</v>
      </c>
      <c r="FR56" s="19">
        <v>17.562139999999999</v>
      </c>
      <c r="FS56" s="19">
        <v>1.03786</v>
      </c>
      <c r="FT56" s="19">
        <v>14.3</v>
      </c>
      <c r="FU56" s="19">
        <v>13.1068</v>
      </c>
      <c r="FV56" s="19">
        <v>13.1068</v>
      </c>
      <c r="FW56" s="19">
        <v>1.1932</v>
      </c>
      <c r="FX56" s="19">
        <v>60.5</v>
      </c>
      <c r="FY56" s="19">
        <v>60.791670000000003</v>
      </c>
      <c r="FZ56" s="19">
        <v>60.791670000000003</v>
      </c>
      <c r="GA56" s="19">
        <v>-0.29166999999999998</v>
      </c>
      <c r="GB56" s="19">
        <v>182.3</v>
      </c>
      <c r="GC56" s="19">
        <v>184.91498000000001</v>
      </c>
      <c r="GD56" s="19">
        <v>184.91498000000001</v>
      </c>
      <c r="GE56" s="19">
        <v>-2.6149800000000001</v>
      </c>
      <c r="GF56" s="19">
        <v>182.8</v>
      </c>
      <c r="GG56" s="19">
        <v>184.91498000000001</v>
      </c>
      <c r="GH56" s="19">
        <v>184.91498000000001</v>
      </c>
      <c r="GI56" s="19">
        <v>-2.1149800000000001</v>
      </c>
      <c r="GJ56" s="19">
        <v>183.9</v>
      </c>
      <c r="GK56" s="19">
        <v>185.47028</v>
      </c>
      <c r="GL56" s="19">
        <v>185.47028</v>
      </c>
      <c r="GM56" s="19">
        <v>-1.5702799999999999</v>
      </c>
      <c r="GN56" s="19">
        <v>82.4</v>
      </c>
      <c r="GO56" s="19">
        <v>44.307609999999997</v>
      </c>
      <c r="GP56" s="19">
        <v>83.167150000000007</v>
      </c>
      <c r="GQ56" s="19">
        <v>-0.76715</v>
      </c>
      <c r="GR56" s="19">
        <v>7.9</v>
      </c>
      <c r="GS56" s="19">
        <v>5.5404</v>
      </c>
      <c r="GT56" s="19">
        <v>9.09</v>
      </c>
      <c r="GU56" s="19">
        <v>-1.19</v>
      </c>
      <c r="GV56" s="19">
        <v>5.3</v>
      </c>
      <c r="GW56" s="19">
        <v>5.8124000000000002</v>
      </c>
      <c r="GX56" s="19">
        <v>9.8520199999999996</v>
      </c>
      <c r="GY56" s="19">
        <v>-4.5520199999999997</v>
      </c>
      <c r="GZ56" s="19">
        <v>33</v>
      </c>
      <c r="HA56" s="19">
        <v>34.47804</v>
      </c>
      <c r="HB56" s="19">
        <v>34.47804</v>
      </c>
      <c r="HC56" s="19">
        <v>-1.47804</v>
      </c>
      <c r="HD56" s="19">
        <v>34.9</v>
      </c>
      <c r="HE56" s="19">
        <v>35.346119999999999</v>
      </c>
      <c r="HF56" s="19">
        <v>35.346119999999999</v>
      </c>
      <c r="HG56" s="19">
        <v>-0.44612000000000002</v>
      </c>
      <c r="HH56" s="19">
        <v>2</v>
      </c>
      <c r="HI56" s="19">
        <v>1.97359</v>
      </c>
      <c r="HJ56" s="19">
        <v>1.97359</v>
      </c>
      <c r="HK56" s="19">
        <v>2.6409999999999999E-2</v>
      </c>
      <c r="HL56" s="19">
        <v>16.3</v>
      </c>
      <c r="HM56" s="19">
        <v>16.664079999999998</v>
      </c>
      <c r="HN56" s="19">
        <v>16.664079999999998</v>
      </c>
      <c r="HO56" s="19">
        <v>-0.36408000000000001</v>
      </c>
      <c r="HP56" s="19">
        <v>66.099999999999994</v>
      </c>
      <c r="HQ56" s="19">
        <v>102.28784</v>
      </c>
      <c r="HR56" s="19">
        <v>52.51773</v>
      </c>
      <c r="HS56" s="19">
        <v>13.582269999999999</v>
      </c>
      <c r="HT56" s="19"/>
      <c r="HU56" s="19"/>
      <c r="HV56" s="19"/>
      <c r="HW56" s="19">
        <v>0</v>
      </c>
      <c r="HX56" s="19"/>
      <c r="HY56" s="19"/>
      <c r="HZ56" s="19"/>
      <c r="IA56" s="19">
        <v>0</v>
      </c>
      <c r="IB56" s="19">
        <v>43</v>
      </c>
      <c r="IC56" s="19">
        <v>4.6391799999999996</v>
      </c>
      <c r="ID56" s="19">
        <v>51.204000000000001</v>
      </c>
      <c r="IE56" s="19">
        <v>-8.2040000000000006</v>
      </c>
      <c r="IF56" s="19"/>
      <c r="IG56" s="19"/>
      <c r="IH56" s="19"/>
      <c r="II56" s="19">
        <v>0</v>
      </c>
      <c r="IJ56" s="19"/>
      <c r="IK56" s="19"/>
      <c r="IL56" s="19"/>
      <c r="IM56" s="19">
        <v>0</v>
      </c>
      <c r="IN56" s="19">
        <v>47.9</v>
      </c>
      <c r="IO56" s="19">
        <v>48.181449999999998</v>
      </c>
      <c r="IP56" s="19">
        <v>48.181449999999998</v>
      </c>
      <c r="IQ56" s="19">
        <v>-0.28144999999999998</v>
      </c>
      <c r="IR56" s="19"/>
      <c r="IS56" s="19"/>
      <c r="IT56" s="19"/>
      <c r="IU56" s="19">
        <v>0</v>
      </c>
      <c r="IV56" s="19"/>
      <c r="IW56" s="19"/>
      <c r="IX56" s="19"/>
      <c r="IY56" s="19">
        <v>0</v>
      </c>
      <c r="IZ56" s="19"/>
      <c r="JA56" s="19"/>
      <c r="JB56" s="19"/>
      <c r="JC56" s="19">
        <v>0</v>
      </c>
      <c r="JD56" s="19">
        <v>61.4</v>
      </c>
      <c r="JE56" s="19">
        <v>26.17259</v>
      </c>
      <c r="JF56" s="19">
        <v>73.454329999999999</v>
      </c>
      <c r="JG56" s="19">
        <v>-12.05433</v>
      </c>
      <c r="JH56" s="19">
        <v>177.9</v>
      </c>
      <c r="JI56" s="19">
        <v>178.35103000000001</v>
      </c>
      <c r="JJ56" s="19">
        <v>178.35103000000001</v>
      </c>
      <c r="JK56" s="19">
        <v>-0.45102999999999999</v>
      </c>
      <c r="JL56" s="19">
        <v>175.4</v>
      </c>
      <c r="JM56" s="19">
        <v>178.35103000000001</v>
      </c>
      <c r="JN56" s="19">
        <v>178.35103000000001</v>
      </c>
      <c r="JO56" s="19">
        <v>-2.9510299999999998</v>
      </c>
      <c r="JP56" s="19">
        <v>209.7</v>
      </c>
      <c r="JQ56" s="19">
        <v>178.35103000000001</v>
      </c>
      <c r="JR56" s="19">
        <v>178.35103000000001</v>
      </c>
      <c r="JS56" s="19">
        <v>31.348970000000001</v>
      </c>
      <c r="JT56" s="19">
        <v>274.2</v>
      </c>
      <c r="JU56" s="19">
        <v>268.32992000000002</v>
      </c>
      <c r="JV56" s="19">
        <v>268.32992000000002</v>
      </c>
      <c r="JW56" s="19">
        <v>5.8700799999999997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c r="LA56" s="19"/>
      <c r="LB56" s="19"/>
      <c r="LC56" s="19">
        <v>0</v>
      </c>
      <c r="LD56" s="19">
        <v>1</v>
      </c>
      <c r="LE56" s="19">
        <v>1.1522699999999999</v>
      </c>
      <c r="LF56" s="19">
        <v>1.1522699999999999</v>
      </c>
      <c r="LG56" s="19">
        <v>-0.15226999999999999</v>
      </c>
      <c r="LH56" s="19">
        <v>88.5</v>
      </c>
      <c r="LI56" s="19">
        <v>41.237110000000001</v>
      </c>
      <c r="LJ56" s="19">
        <v>41.237110000000001</v>
      </c>
      <c r="LK56" s="19">
        <v>47.262889999999999</v>
      </c>
      <c r="LL56" s="19">
        <v>106.8</v>
      </c>
      <c r="LM56" s="19">
        <v>95.154399999999995</v>
      </c>
      <c r="LN56" s="19">
        <v>86.504000000000005</v>
      </c>
      <c r="LO56" s="19">
        <v>20.295999999999999</v>
      </c>
      <c r="LP56" s="19">
        <v>63.2</v>
      </c>
      <c r="LQ56" s="19">
        <v>67.133979999999994</v>
      </c>
      <c r="LR56" s="19">
        <v>67.133979999999994</v>
      </c>
      <c r="LS56" s="19">
        <v>-3.93398</v>
      </c>
      <c r="LT56" s="19">
        <v>77.900000000000006</v>
      </c>
      <c r="LU56" s="19">
        <v>73.446330000000003</v>
      </c>
      <c r="LV56" s="19">
        <v>70.028000000000006</v>
      </c>
      <c r="LW56" s="19">
        <v>7.8719999999999999</v>
      </c>
      <c r="LX56" s="19">
        <v>30</v>
      </c>
      <c r="LY56" s="19">
        <v>29.951460000000001</v>
      </c>
      <c r="LZ56" s="19">
        <v>28.980630000000001</v>
      </c>
      <c r="MA56" s="19">
        <v>1.0193700000000001</v>
      </c>
      <c r="MB56" s="19"/>
      <c r="MC56" s="19"/>
      <c r="MD56" s="19"/>
      <c r="ME56" s="19">
        <v>0</v>
      </c>
      <c r="MF56" s="19"/>
      <c r="MG56" s="19"/>
      <c r="MH56" s="19"/>
      <c r="MI56" s="19">
        <v>0</v>
      </c>
      <c r="MJ56" s="19"/>
      <c r="MK56" s="19"/>
      <c r="ML56" s="19"/>
      <c r="MM56" s="19">
        <v>0</v>
      </c>
      <c r="MN56" s="19">
        <v>146.5</v>
      </c>
      <c r="MO56" s="19">
        <v>149.62415999999999</v>
      </c>
      <c r="MP56" s="19">
        <v>149.62415999999999</v>
      </c>
      <c r="MQ56" s="19">
        <v>-3.1241599999999998</v>
      </c>
      <c r="MR56" s="19">
        <v>149</v>
      </c>
      <c r="MS56" s="19">
        <v>149.62415999999999</v>
      </c>
      <c r="MT56" s="19">
        <v>149.62415999999999</v>
      </c>
      <c r="MU56" s="19">
        <v>-0.62416000000000005</v>
      </c>
      <c r="MV56" s="19">
        <v>150.4</v>
      </c>
      <c r="MW56" s="19">
        <v>150.07347999999999</v>
      </c>
      <c r="MX56" s="19">
        <v>150.07347999999999</v>
      </c>
      <c r="MY56" s="19">
        <v>0.32651999999999998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134.6</v>
      </c>
      <c r="NU56" s="19">
        <v>192.22092000000001</v>
      </c>
      <c r="NV56" s="19">
        <v>192.22092000000001</v>
      </c>
      <c r="NW56" s="19">
        <v>-57.620919999999998</v>
      </c>
      <c r="NX56" s="19">
        <v>77</v>
      </c>
      <c r="NY56" s="19">
        <v>96.399079999999998</v>
      </c>
      <c r="NZ56" s="19">
        <v>96.399079999999998</v>
      </c>
      <c r="OA56" s="19">
        <v>-19.399080000000001</v>
      </c>
      <c r="OB56" s="19">
        <v>0</v>
      </c>
      <c r="OC56" s="19"/>
      <c r="OD56" s="19"/>
      <c r="OE56" s="19">
        <v>0</v>
      </c>
      <c r="OF56" s="19">
        <v>85.1</v>
      </c>
      <c r="OG56" s="19">
        <v>54.39</v>
      </c>
      <c r="OH56" s="19">
        <v>54.39</v>
      </c>
      <c r="OI56" s="19">
        <v>30.71</v>
      </c>
      <c r="OJ56" s="19">
        <v>0</v>
      </c>
      <c r="OK56" s="19"/>
      <c r="OL56" s="19"/>
      <c r="OM56" s="19">
        <v>0</v>
      </c>
      <c r="ON56" s="19">
        <v>18</v>
      </c>
      <c r="OO56" s="19">
        <v>15.11</v>
      </c>
      <c r="OP56" s="19">
        <v>15.11</v>
      </c>
      <c r="OQ56" s="19">
        <v>2.89</v>
      </c>
      <c r="OR56" s="19">
        <v>0</v>
      </c>
      <c r="OS56" s="19"/>
      <c r="OT56" s="19"/>
      <c r="OU56" s="19">
        <v>0</v>
      </c>
      <c r="OV56" s="19">
        <v>8</v>
      </c>
      <c r="OW56" s="19">
        <v>7.8</v>
      </c>
      <c r="OX56" s="19">
        <v>7.8</v>
      </c>
      <c r="OY56" s="19">
        <v>0.2</v>
      </c>
      <c r="OZ56" s="19"/>
      <c r="PA56" s="19"/>
      <c r="PB56" s="19"/>
      <c r="PC56" s="19">
        <v>0</v>
      </c>
      <c r="PD56" s="19">
        <v>9.9</v>
      </c>
      <c r="PE56" s="19">
        <v>9</v>
      </c>
      <c r="PF56" s="19">
        <v>9</v>
      </c>
      <c r="PG56" s="19">
        <v>0.9</v>
      </c>
      <c r="PH56" s="19">
        <v>3.3</v>
      </c>
      <c r="PI56" s="19"/>
      <c r="PJ56" s="19">
        <v>1.3440700000000001</v>
      </c>
      <c r="PK56" s="19">
        <v>1.9559299999999999</v>
      </c>
      <c r="PL56" s="19">
        <v>0.3</v>
      </c>
      <c r="PM56" s="19">
        <v>1</v>
      </c>
      <c r="PN56" s="19">
        <v>1</v>
      </c>
      <c r="PO56" s="19">
        <v>-0.7</v>
      </c>
      <c r="PP56" s="19">
        <v>3.2</v>
      </c>
      <c r="PQ56" s="19">
        <v>2.8</v>
      </c>
      <c r="PR56" s="19">
        <v>2.8</v>
      </c>
      <c r="PS56" s="19">
        <v>0.4</v>
      </c>
      <c r="PT56" s="19">
        <v>2</v>
      </c>
      <c r="PU56" s="19">
        <v>2.2000000000000002</v>
      </c>
      <c r="PV56" s="19">
        <v>2.2000000000000002</v>
      </c>
      <c r="PW56" s="19">
        <v>-0.2</v>
      </c>
      <c r="PX56" s="19">
        <v>20</v>
      </c>
      <c r="PY56" s="19">
        <v>19.417480000000001</v>
      </c>
      <c r="PZ56" s="19">
        <v>19.417480000000001</v>
      </c>
      <c r="QA56" s="19">
        <v>0.58252000000000004</v>
      </c>
      <c r="QB56" s="19">
        <v>7.1</v>
      </c>
      <c r="QC56" s="19">
        <v>5.7</v>
      </c>
      <c r="QD56" s="19">
        <v>5.7</v>
      </c>
      <c r="QE56" s="19">
        <v>1.4</v>
      </c>
      <c r="QF56" s="19">
        <v>7.5</v>
      </c>
      <c r="QG56" s="19">
        <v>7</v>
      </c>
      <c r="QH56" s="19">
        <v>7</v>
      </c>
      <c r="QI56" s="19">
        <v>0.5</v>
      </c>
      <c r="QJ56" s="19">
        <v>3.3</v>
      </c>
      <c r="QK56" s="19">
        <v>3.4</v>
      </c>
      <c r="QL56" s="19">
        <v>3.4</v>
      </c>
      <c r="QM56" s="19">
        <v>-0.1</v>
      </c>
      <c r="QN56" s="19">
        <v>18.399999999999999</v>
      </c>
      <c r="QO56" s="19">
        <v>17.864080000000001</v>
      </c>
      <c r="QP56" s="19">
        <v>17.864080000000001</v>
      </c>
      <c r="QQ56" s="19">
        <v>0.53591999999999995</v>
      </c>
      <c r="QR56" s="19">
        <v>0</v>
      </c>
      <c r="QS56" s="19"/>
      <c r="QT56" s="19"/>
      <c r="QU56" s="19">
        <v>0</v>
      </c>
      <c r="QV56" s="19">
        <v>0</v>
      </c>
      <c r="QW56" s="19"/>
      <c r="QX56" s="19"/>
      <c r="QY56" s="19">
        <v>0</v>
      </c>
      <c r="QZ56" s="19">
        <v>19.399999999999999</v>
      </c>
      <c r="RA56" s="19">
        <v>11.318</v>
      </c>
      <c r="RB56" s="19">
        <v>11.318</v>
      </c>
      <c r="RC56" s="19">
        <v>8.0820000000000007</v>
      </c>
      <c r="RD56" s="19">
        <v>56.9</v>
      </c>
      <c r="RE56" s="19">
        <v>30.702000000000002</v>
      </c>
      <c r="RF56" s="19">
        <v>30.702000000000002</v>
      </c>
      <c r="RG56" s="19">
        <v>26.198</v>
      </c>
      <c r="RH56" s="19">
        <v>3</v>
      </c>
      <c r="RI56" s="19"/>
      <c r="RJ56" s="19"/>
      <c r="RK56" s="19">
        <v>3</v>
      </c>
      <c r="RL56" s="19">
        <v>2.1</v>
      </c>
      <c r="RM56" s="19">
        <v>2.4</v>
      </c>
      <c r="RN56" s="19">
        <v>2.4</v>
      </c>
      <c r="RO56" s="19">
        <v>-0.3</v>
      </c>
      <c r="RP56" s="19">
        <v>2.2000000000000002</v>
      </c>
      <c r="RQ56" s="19"/>
      <c r="RR56" s="19"/>
      <c r="RS56" s="19">
        <v>2.2000000000000002</v>
      </c>
      <c r="RT56" s="19">
        <v>2</v>
      </c>
      <c r="RU56" s="19"/>
      <c r="RV56" s="19"/>
      <c r="RW56" s="19">
        <v>2</v>
      </c>
      <c r="RX56" s="19">
        <v>0</v>
      </c>
      <c r="RY56" s="19"/>
      <c r="RZ56" s="19"/>
      <c r="SA56" s="19">
        <v>0</v>
      </c>
      <c r="SB56" s="19">
        <v>2.2000000000000002</v>
      </c>
      <c r="SC56" s="19">
        <v>2.3490000000000002</v>
      </c>
      <c r="SD56" s="19">
        <v>2.3490000000000002</v>
      </c>
      <c r="SE56" s="19">
        <v>-0.14899999999999999</v>
      </c>
      <c r="SF56" s="19">
        <v>11.5</v>
      </c>
      <c r="SG56" s="19"/>
      <c r="SH56" s="19">
        <v>11.84388</v>
      </c>
      <c r="SI56" s="19">
        <v>-0.34388000000000002</v>
      </c>
      <c r="SJ56" s="19">
        <v>1.3</v>
      </c>
      <c r="SK56" s="19">
        <v>1.3680000000000001</v>
      </c>
      <c r="SL56" s="19">
        <v>1.3680000000000001</v>
      </c>
      <c r="SM56" s="19">
        <v>-6.8000000000000005E-2</v>
      </c>
      <c r="SN56" s="19">
        <v>0.3</v>
      </c>
      <c r="SO56" s="19">
        <v>0.4</v>
      </c>
      <c r="SP56" s="19">
        <v>0.4</v>
      </c>
      <c r="SQ56" s="19">
        <v>-0.1</v>
      </c>
      <c r="SR56" s="19">
        <v>4.8</v>
      </c>
      <c r="SS56" s="19">
        <v>4.9000000000000004</v>
      </c>
      <c r="ST56" s="19">
        <v>4.9000000000000004</v>
      </c>
      <c r="SU56" s="19">
        <v>-0.1</v>
      </c>
      <c r="SV56" s="19">
        <v>3.6</v>
      </c>
      <c r="SW56" s="19">
        <v>3</v>
      </c>
      <c r="SX56" s="19">
        <v>3</v>
      </c>
      <c r="SY56" s="19">
        <v>0.6</v>
      </c>
      <c r="SZ56" s="19">
        <v>4.2</v>
      </c>
      <c r="TA56" s="19">
        <v>3.5</v>
      </c>
      <c r="TB56" s="19">
        <v>3.5</v>
      </c>
      <c r="TC56" s="19">
        <v>0.7</v>
      </c>
      <c r="TD56" s="19">
        <v>5.0999999999999996</v>
      </c>
      <c r="TE56" s="19">
        <v>5.5</v>
      </c>
      <c r="TF56" s="19">
        <v>5.5</v>
      </c>
      <c r="TG56" s="19">
        <v>-0.4</v>
      </c>
      <c r="TH56" s="19">
        <v>16</v>
      </c>
      <c r="TI56" s="19">
        <v>9.5</v>
      </c>
      <c r="TJ56" s="19">
        <v>9.5</v>
      </c>
      <c r="TK56" s="19">
        <v>6.5</v>
      </c>
      <c r="TL56" s="19">
        <v>14.7</v>
      </c>
      <c r="TM56" s="19">
        <v>15.151999999999999</v>
      </c>
      <c r="TN56" s="19">
        <v>15.151999999999999</v>
      </c>
      <c r="TO56" s="19">
        <v>-0.45200000000000001</v>
      </c>
      <c r="TP56" s="19">
        <v>7.6</v>
      </c>
      <c r="TQ56" s="19">
        <v>12.87</v>
      </c>
      <c r="TR56" s="19">
        <v>12.87</v>
      </c>
      <c r="TS56" s="19">
        <v>-5.27</v>
      </c>
      <c r="TT56" s="19">
        <v>0</v>
      </c>
      <c r="TU56" s="19"/>
      <c r="TV56" s="19"/>
      <c r="TW56" s="19">
        <v>0</v>
      </c>
      <c r="TX56" s="19">
        <v>51.1</v>
      </c>
      <c r="TY56" s="19">
        <v>35.68</v>
      </c>
      <c r="TZ56" s="19">
        <v>35.68</v>
      </c>
      <c r="UA56" s="19">
        <v>15.42</v>
      </c>
      <c r="UB56" s="19">
        <v>79.599999999999994</v>
      </c>
      <c r="UC56" s="19">
        <v>58.091999999999999</v>
      </c>
      <c r="UD56" s="19">
        <v>58.091999999999999</v>
      </c>
      <c r="UE56" s="19">
        <v>21.507999999999999</v>
      </c>
      <c r="UF56" s="19">
        <v>5.6</v>
      </c>
      <c r="UG56" s="19">
        <v>2.2909999999999999</v>
      </c>
      <c r="UH56" s="19">
        <v>2.2909999999999999</v>
      </c>
      <c r="UI56" s="19">
        <v>3.3090000000000002</v>
      </c>
      <c r="UJ56" s="19">
        <v>1.3</v>
      </c>
      <c r="UK56" s="19">
        <v>1.569</v>
      </c>
      <c r="UL56" s="19">
        <v>1.569</v>
      </c>
      <c r="UM56" s="19">
        <v>-0.26900000000000002</v>
      </c>
      <c r="UN56" s="19">
        <v>10.5</v>
      </c>
      <c r="UO56" s="19">
        <v>5.2</v>
      </c>
      <c r="UP56" s="19">
        <v>5.2</v>
      </c>
      <c r="UQ56" s="19">
        <v>5.3</v>
      </c>
      <c r="UR56" s="19">
        <v>4.0999999999999996</v>
      </c>
      <c r="US56" s="19">
        <v>2</v>
      </c>
      <c r="UT56" s="19">
        <v>2</v>
      </c>
      <c r="UU56" s="19">
        <v>2.1</v>
      </c>
      <c r="UV56" s="19"/>
      <c r="UW56" s="19"/>
      <c r="UX56" s="19"/>
      <c r="UY56" s="19">
        <v>0</v>
      </c>
      <c r="UZ56" s="19">
        <v>5.4</v>
      </c>
      <c r="VA56" s="19">
        <v>4</v>
      </c>
      <c r="VB56" s="19">
        <v>4</v>
      </c>
      <c r="VC56" s="19">
        <v>1.4</v>
      </c>
      <c r="VD56" s="19">
        <v>6</v>
      </c>
      <c r="VE56" s="19">
        <v>4.5</v>
      </c>
      <c r="VF56" s="19">
        <v>4.5</v>
      </c>
      <c r="VG56" s="19">
        <v>1.5</v>
      </c>
      <c r="VH56" s="19">
        <v>6</v>
      </c>
      <c r="VI56" s="19">
        <v>4.7</v>
      </c>
      <c r="VJ56" s="19">
        <v>4.7</v>
      </c>
      <c r="VK56" s="19">
        <v>1.3</v>
      </c>
      <c r="VL56" s="19">
        <v>15.5</v>
      </c>
      <c r="VM56" s="19">
        <v>11.776</v>
      </c>
      <c r="VN56" s="19">
        <v>11.776</v>
      </c>
      <c r="VO56" s="19">
        <v>3.7240000000000002</v>
      </c>
      <c r="VP56" s="19">
        <v>0</v>
      </c>
      <c r="VQ56" s="19"/>
      <c r="VR56" s="19"/>
      <c r="VS56" s="19">
        <v>0</v>
      </c>
      <c r="VT56" s="19">
        <v>0</v>
      </c>
      <c r="VU56" s="19"/>
      <c r="VV56" s="19"/>
      <c r="VW56" s="19">
        <v>0</v>
      </c>
      <c r="VX56" s="19">
        <v>0</v>
      </c>
      <c r="VY56" s="19"/>
      <c r="VZ56" s="19"/>
      <c r="WA56" s="19">
        <v>0</v>
      </c>
      <c r="WB56" s="19">
        <v>0.6</v>
      </c>
      <c r="WC56" s="19">
        <v>0.6</v>
      </c>
      <c r="WD56" s="19">
        <v>0.6</v>
      </c>
      <c r="WE56" s="19">
        <v>0</v>
      </c>
      <c r="WF56" s="19">
        <v>2.2999999999999998</v>
      </c>
      <c r="WG56" s="19">
        <v>14</v>
      </c>
      <c r="WH56" s="19">
        <v>14</v>
      </c>
      <c r="WI56" s="19">
        <v>-11.7</v>
      </c>
      <c r="WJ56" s="19">
        <v>0.4</v>
      </c>
      <c r="WK56" s="19">
        <v>11</v>
      </c>
      <c r="WL56" s="19">
        <v>11</v>
      </c>
      <c r="WM56" s="19">
        <v>-10.6</v>
      </c>
      <c r="WN56" s="19">
        <v>0</v>
      </c>
      <c r="WO56" s="19"/>
      <c r="WP56" s="19"/>
      <c r="WQ56" s="19">
        <v>0</v>
      </c>
      <c r="WR56" s="19">
        <v>0</v>
      </c>
      <c r="WS56" s="19"/>
      <c r="WT56" s="19"/>
      <c r="WU56" s="19">
        <v>0</v>
      </c>
      <c r="WV56" s="19">
        <v>8.5</v>
      </c>
      <c r="WW56" s="19">
        <v>10</v>
      </c>
      <c r="WX56" s="19">
        <v>10</v>
      </c>
      <c r="WY56" s="19">
        <v>-1.5</v>
      </c>
      <c r="WZ56" s="19">
        <v>18.8</v>
      </c>
      <c r="XA56" s="19">
        <v>18.4466</v>
      </c>
      <c r="XB56" s="19">
        <v>18.4466</v>
      </c>
      <c r="XC56" s="19">
        <v>0.35339999999999999</v>
      </c>
      <c r="XD56" s="19">
        <v>9.6999999999999993</v>
      </c>
      <c r="XE56" s="19">
        <v>10.8</v>
      </c>
      <c r="XF56" s="19">
        <v>10.8</v>
      </c>
      <c r="XG56" s="19">
        <v>-1.1000000000000001</v>
      </c>
      <c r="XH56" s="19">
        <v>36</v>
      </c>
      <c r="XI56" s="19">
        <v>32</v>
      </c>
      <c r="XJ56" s="19">
        <v>22.5</v>
      </c>
      <c r="XK56" s="19">
        <v>13.5</v>
      </c>
      <c r="XL56" s="19">
        <v>24.1</v>
      </c>
      <c r="XM56" s="19">
        <v>32</v>
      </c>
      <c r="XN56" s="19">
        <v>22.5</v>
      </c>
      <c r="XO56" s="19">
        <v>1.6</v>
      </c>
      <c r="XP56" s="19">
        <v>14</v>
      </c>
      <c r="XQ56" s="19">
        <v>14</v>
      </c>
      <c r="XR56" s="19">
        <v>14</v>
      </c>
      <c r="XS56" s="19">
        <v>0</v>
      </c>
      <c r="XT56" s="19">
        <v>9.6</v>
      </c>
      <c r="XU56" s="19">
        <v>20</v>
      </c>
      <c r="XV56" s="19">
        <v>20</v>
      </c>
      <c r="XW56" s="19">
        <v>-10.4</v>
      </c>
      <c r="XX56" s="19">
        <v>8.3000000000000007</v>
      </c>
      <c r="XY56" s="19">
        <v>8.2100000000000009</v>
      </c>
      <c r="XZ56" s="19">
        <v>8.2100000000000009</v>
      </c>
      <c r="YA56" s="19">
        <v>0.09</v>
      </c>
      <c r="YB56" s="19"/>
      <c r="YC56" s="19"/>
      <c r="YD56" s="19"/>
      <c r="YE56" s="19">
        <v>0</v>
      </c>
      <c r="YF56" s="19"/>
      <c r="YG56" s="19"/>
      <c r="YH56" s="19"/>
      <c r="YI56" s="19">
        <v>0</v>
      </c>
    </row>
    <row r="57" spans="1:659" ht="25.05" customHeight="1" x14ac:dyDescent="0.3">
      <c r="A57" s="1"/>
      <c r="B57" s="199" t="s">
        <v>2798</v>
      </c>
      <c r="C57" s="200"/>
      <c r="D57" s="20">
        <v>1886.55</v>
      </c>
      <c r="E57" s="20">
        <v>1638.8759600000001</v>
      </c>
      <c r="F57" s="20">
        <v>2030.4166700000001</v>
      </c>
      <c r="G57" s="20"/>
      <c r="H57" s="20">
        <v>14825.2</v>
      </c>
      <c r="I57" s="20">
        <v>14928.182655000001</v>
      </c>
      <c r="J57" s="20">
        <v>14928.182655000001</v>
      </c>
      <c r="K57" s="20"/>
      <c r="L57" s="20">
        <v>5000.1499999999996</v>
      </c>
      <c r="M57" s="20">
        <v>4856.4032100000004</v>
      </c>
      <c r="N57" s="20">
        <v>4856.4032100000004</v>
      </c>
      <c r="O57" s="20"/>
      <c r="P57" s="20">
        <v>0</v>
      </c>
      <c r="Q57" s="20">
        <v>0</v>
      </c>
      <c r="R57" s="20">
        <v>0</v>
      </c>
      <c r="S57" s="20"/>
      <c r="T57" s="20">
        <v>0</v>
      </c>
      <c r="U57" s="20">
        <v>0</v>
      </c>
      <c r="V57" s="20">
        <v>0</v>
      </c>
      <c r="W57" s="20"/>
      <c r="X57" s="20">
        <v>772.7</v>
      </c>
      <c r="Y57" s="20">
        <v>641.99936500000001</v>
      </c>
      <c r="Z57" s="20">
        <v>705.07558500000005</v>
      </c>
      <c r="AA57" s="20"/>
      <c r="AB57" s="20">
        <v>1988.1</v>
      </c>
      <c r="AC57" s="20">
        <v>2192.01368</v>
      </c>
      <c r="AD57" s="20">
        <v>2192.7360050000002</v>
      </c>
      <c r="AE57" s="20"/>
      <c r="AF57" s="20">
        <v>0</v>
      </c>
      <c r="AG57" s="20">
        <v>0</v>
      </c>
      <c r="AH57" s="20">
        <v>0</v>
      </c>
      <c r="AI57" s="20"/>
      <c r="AJ57" s="20">
        <v>0</v>
      </c>
      <c r="AK57" s="20">
        <v>0</v>
      </c>
      <c r="AL57" s="20">
        <v>0</v>
      </c>
      <c r="AM57" s="20"/>
      <c r="AN57" s="20">
        <v>4304.25</v>
      </c>
      <c r="AO57" s="20">
        <v>4638.7904150000004</v>
      </c>
      <c r="AP57" s="20">
        <v>4685.4971999999998</v>
      </c>
      <c r="AQ57" s="20"/>
      <c r="AR57" s="20">
        <v>4493.3999999999996</v>
      </c>
      <c r="AS57" s="20">
        <v>4638.7904150000004</v>
      </c>
      <c r="AT57" s="20">
        <v>4685.4971999999998</v>
      </c>
      <c r="AU57" s="20"/>
      <c r="AV57" s="20">
        <v>4488.8999999999996</v>
      </c>
      <c r="AW57" s="20">
        <v>4638.7904150000004</v>
      </c>
      <c r="AX57" s="20">
        <v>4685.4971999999998</v>
      </c>
      <c r="AY57" s="20"/>
      <c r="AZ57" s="20">
        <v>6518.15</v>
      </c>
      <c r="BA57" s="20">
        <v>6979.0810799999999</v>
      </c>
      <c r="BB57" s="20">
        <v>7049.3516399999999</v>
      </c>
      <c r="BC57" s="20"/>
      <c r="BD57" s="20">
        <v>5165.1499999999996</v>
      </c>
      <c r="BE57" s="20">
        <v>4993.7736000000004</v>
      </c>
      <c r="BF57" s="20">
        <v>4993.7736000000004</v>
      </c>
      <c r="BG57" s="20"/>
      <c r="BH57" s="20">
        <v>2668.15</v>
      </c>
      <c r="BI57" s="20">
        <v>2504.3848800000001</v>
      </c>
      <c r="BJ57" s="20">
        <v>2504.3848800000001</v>
      </c>
      <c r="BK57" s="20"/>
      <c r="BL57" s="20">
        <v>7766.55</v>
      </c>
      <c r="BM57" s="20">
        <v>8330.0015750000002</v>
      </c>
      <c r="BN57" s="20">
        <v>8872.4563600000001</v>
      </c>
      <c r="BO57" s="20"/>
      <c r="BP57" s="20">
        <v>102.4</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2777.75</v>
      </c>
      <c r="CK57" s="20">
        <v>2670.0216</v>
      </c>
      <c r="CL57" s="20">
        <v>2670.0216</v>
      </c>
      <c r="CM57" s="20"/>
      <c r="CN57" s="20">
        <v>176.6</v>
      </c>
      <c r="CO57" s="20">
        <v>123.20016</v>
      </c>
      <c r="CP57" s="20">
        <v>123.20016</v>
      </c>
      <c r="CQ57" s="20"/>
      <c r="CR57" s="20">
        <v>138.15</v>
      </c>
      <c r="CS57" s="20">
        <v>67.626239999999996</v>
      </c>
      <c r="CT57" s="20">
        <v>67.626239999999996</v>
      </c>
      <c r="CU57" s="20"/>
      <c r="CV57" s="20">
        <v>140.35</v>
      </c>
      <c r="CW57" s="20">
        <v>0</v>
      </c>
      <c r="CX57" s="20">
        <v>268.66811999999999</v>
      </c>
      <c r="CY57" s="20"/>
      <c r="CZ57" s="20">
        <v>158.05000000000001</v>
      </c>
      <c r="DA57" s="20">
        <v>165.08879999999999</v>
      </c>
      <c r="DB57" s="20">
        <v>165.08879999999999</v>
      </c>
      <c r="DC57" s="20"/>
      <c r="DD57" s="20">
        <v>267.75</v>
      </c>
      <c r="DE57" s="20">
        <v>329.93682999999999</v>
      </c>
      <c r="DF57" s="20">
        <v>308.71688</v>
      </c>
      <c r="DG57" s="20"/>
      <c r="DH57" s="20">
        <v>1665.35</v>
      </c>
      <c r="DI57" s="20">
        <v>1961.684495</v>
      </c>
      <c r="DJ57" s="20">
        <v>1690.745365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1331.6</v>
      </c>
      <c r="EC57" s="20">
        <v>1356.3770400000001</v>
      </c>
      <c r="ED57" s="20">
        <v>1341.1627900000001</v>
      </c>
      <c r="EE57" s="20"/>
      <c r="EF57" s="20">
        <v>2211.5500000000002</v>
      </c>
      <c r="EG57" s="20">
        <v>2267.1632300000001</v>
      </c>
      <c r="EH57" s="20">
        <v>2299.7999599999998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3839</v>
      </c>
      <c r="FA57" s="20">
        <v>3590.1350299999999</v>
      </c>
      <c r="FB57" s="20">
        <v>3159.46263</v>
      </c>
      <c r="FC57" s="20"/>
      <c r="FD57" s="20">
        <v>818</v>
      </c>
      <c r="FE57" s="20">
        <v>834.92711999999995</v>
      </c>
      <c r="FF57" s="20">
        <v>834.92711999999995</v>
      </c>
      <c r="FG57" s="20"/>
      <c r="FH57" s="20">
        <v>1463.25</v>
      </c>
      <c r="FI57" s="20">
        <v>1615.5793550000001</v>
      </c>
      <c r="FJ57" s="20">
        <v>1473.12167</v>
      </c>
      <c r="FK57" s="20"/>
      <c r="FL57" s="20">
        <v>540.54999999999995</v>
      </c>
      <c r="FM57" s="20">
        <v>475.01112000000001</v>
      </c>
      <c r="FN57" s="20">
        <v>475.01112000000001</v>
      </c>
      <c r="FO57" s="20"/>
      <c r="FP57" s="20">
        <v>446.1</v>
      </c>
      <c r="FQ57" s="20">
        <v>460.61351999999999</v>
      </c>
      <c r="FR57" s="20">
        <v>421.49135999999999</v>
      </c>
      <c r="FS57" s="20"/>
      <c r="FT57" s="20">
        <v>339.7</v>
      </c>
      <c r="FU57" s="20">
        <v>314.56319999999999</v>
      </c>
      <c r="FV57" s="20">
        <v>314.56319999999999</v>
      </c>
      <c r="FW57" s="20"/>
      <c r="FX57" s="20">
        <v>1428.65</v>
      </c>
      <c r="FY57" s="20">
        <v>1459.00008</v>
      </c>
      <c r="FZ57" s="20">
        <v>1459.00008</v>
      </c>
      <c r="GA57" s="20"/>
      <c r="GB57" s="20">
        <v>4371.45</v>
      </c>
      <c r="GC57" s="20">
        <v>4437.9595200000003</v>
      </c>
      <c r="GD57" s="20">
        <v>4437.9595200000003</v>
      </c>
      <c r="GE57" s="20"/>
      <c r="GF57" s="20">
        <v>4381.1499999999996</v>
      </c>
      <c r="GG57" s="20">
        <v>4437.9595200000003</v>
      </c>
      <c r="GH57" s="20">
        <v>4437.9595200000003</v>
      </c>
      <c r="GI57" s="20"/>
      <c r="GJ57" s="20">
        <v>4412.45</v>
      </c>
      <c r="GK57" s="20">
        <v>4451.2867200000001</v>
      </c>
      <c r="GL57" s="20">
        <v>4451.2867200000001</v>
      </c>
      <c r="GM57" s="20"/>
      <c r="GN57" s="20">
        <v>1561</v>
      </c>
      <c r="GO57" s="20">
        <v>1464.280475</v>
      </c>
      <c r="GP57" s="20">
        <v>1475.478165</v>
      </c>
      <c r="GQ57" s="20"/>
      <c r="GR57" s="20">
        <v>193.65</v>
      </c>
      <c r="GS57" s="20">
        <v>177.33959999999999</v>
      </c>
      <c r="GT57" s="20">
        <v>218.16</v>
      </c>
      <c r="GU57" s="20"/>
      <c r="GV57" s="20">
        <v>116.75</v>
      </c>
      <c r="GW57" s="20">
        <v>189.99285</v>
      </c>
      <c r="GX57" s="20">
        <v>236.44847999999999</v>
      </c>
      <c r="GY57" s="20"/>
      <c r="GZ57" s="20">
        <v>640.45000000000005</v>
      </c>
      <c r="HA57" s="20">
        <v>659.36345500000004</v>
      </c>
      <c r="HB57" s="20">
        <v>660.02877999999998</v>
      </c>
      <c r="HC57" s="20"/>
      <c r="HD57" s="20">
        <v>795.55</v>
      </c>
      <c r="HE57" s="20">
        <v>841.51076</v>
      </c>
      <c r="HF57" s="20">
        <v>835.68551000000002</v>
      </c>
      <c r="HG57" s="20"/>
      <c r="HH57" s="20">
        <v>50.3</v>
      </c>
      <c r="HI57" s="20">
        <v>47.366160000000001</v>
      </c>
      <c r="HJ57" s="20">
        <v>47.366160000000001</v>
      </c>
      <c r="HK57" s="20"/>
      <c r="HL57" s="20">
        <v>193.45</v>
      </c>
      <c r="HM57" s="20">
        <v>208.30099999999999</v>
      </c>
      <c r="HN57" s="20">
        <v>233.29712000000001</v>
      </c>
      <c r="HO57" s="20"/>
      <c r="HP57" s="20">
        <v>1834.7</v>
      </c>
      <c r="HQ57" s="20">
        <v>1741.0157449999999</v>
      </c>
      <c r="HR57" s="20">
        <v>1698.92885</v>
      </c>
      <c r="HS57" s="20"/>
      <c r="HT57" s="20">
        <v>0</v>
      </c>
      <c r="HU57" s="20">
        <v>0</v>
      </c>
      <c r="HV57" s="20">
        <v>0</v>
      </c>
      <c r="HW57" s="20"/>
      <c r="HX57" s="20">
        <v>0</v>
      </c>
      <c r="HY57" s="20">
        <v>0</v>
      </c>
      <c r="HZ57" s="20">
        <v>0</v>
      </c>
      <c r="IA57" s="20"/>
      <c r="IB57" s="20">
        <v>1128.9000000000001</v>
      </c>
      <c r="IC57" s="20">
        <v>1050.8094349999999</v>
      </c>
      <c r="ID57" s="20">
        <v>1228.8959850000001</v>
      </c>
      <c r="IE57" s="20"/>
      <c r="IF57" s="20">
        <v>0</v>
      </c>
      <c r="IG57" s="20">
        <v>0</v>
      </c>
      <c r="IH57" s="20">
        <v>0</v>
      </c>
      <c r="II57" s="20"/>
      <c r="IJ57" s="20">
        <v>0</v>
      </c>
      <c r="IK57" s="20">
        <v>0</v>
      </c>
      <c r="IL57" s="20">
        <v>0</v>
      </c>
      <c r="IM57" s="20"/>
      <c r="IN57" s="20">
        <v>1128.3499999999999</v>
      </c>
      <c r="IO57" s="20">
        <v>1156.3548000000001</v>
      </c>
      <c r="IP57" s="20">
        <v>1156.3548000000001</v>
      </c>
      <c r="IQ57" s="20"/>
      <c r="IR57" s="20">
        <v>0</v>
      </c>
      <c r="IS57" s="20">
        <v>0</v>
      </c>
      <c r="IT57" s="20">
        <v>0</v>
      </c>
      <c r="IU57" s="20"/>
      <c r="IV57" s="20">
        <v>0</v>
      </c>
      <c r="IW57" s="20">
        <v>0</v>
      </c>
      <c r="IX57" s="20">
        <v>0</v>
      </c>
      <c r="IY57" s="20"/>
      <c r="IZ57" s="20">
        <v>0</v>
      </c>
      <c r="JA57" s="20">
        <v>0</v>
      </c>
      <c r="JB57" s="20">
        <v>0</v>
      </c>
      <c r="JC57" s="20"/>
      <c r="JD57" s="20">
        <v>1011.4</v>
      </c>
      <c r="JE57" s="20">
        <v>1115.9284250000001</v>
      </c>
      <c r="JF57" s="20">
        <v>1129.5530200000001</v>
      </c>
      <c r="JG57" s="20"/>
      <c r="JH57" s="20">
        <v>4254.25</v>
      </c>
      <c r="JI57" s="20">
        <v>4280.42472</v>
      </c>
      <c r="JJ57" s="20">
        <v>4280.42472</v>
      </c>
      <c r="JK57" s="20"/>
      <c r="JL57" s="20">
        <v>4196.1499999999996</v>
      </c>
      <c r="JM57" s="20">
        <v>4280.42472</v>
      </c>
      <c r="JN57" s="20">
        <v>4280.42472</v>
      </c>
      <c r="JO57" s="20"/>
      <c r="JP57" s="20">
        <v>5015.75</v>
      </c>
      <c r="JQ57" s="20">
        <v>4280.42472</v>
      </c>
      <c r="JR57" s="20">
        <v>4280.42472</v>
      </c>
      <c r="JS57" s="20"/>
      <c r="JT57" s="20">
        <v>6561.05</v>
      </c>
      <c r="JU57" s="20">
        <v>6439.9180800000004</v>
      </c>
      <c r="JV57" s="20">
        <v>6439.9180800000004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161.94999999999999</v>
      </c>
      <c r="KS57" s="20">
        <v>0</v>
      </c>
      <c r="KT57" s="20">
        <v>0</v>
      </c>
      <c r="KU57" s="20"/>
      <c r="KV57" s="20">
        <v>0</v>
      </c>
      <c r="KW57" s="20">
        <v>0</v>
      </c>
      <c r="KX57" s="20">
        <v>0</v>
      </c>
      <c r="KY57" s="20"/>
      <c r="KZ57" s="20">
        <v>0</v>
      </c>
      <c r="LA57" s="20">
        <v>0</v>
      </c>
      <c r="LB57" s="20">
        <v>0</v>
      </c>
      <c r="LC57" s="20"/>
      <c r="LD57" s="20">
        <v>24.2</v>
      </c>
      <c r="LE57" s="20">
        <v>27.65448</v>
      </c>
      <c r="LF57" s="20">
        <v>27.65448</v>
      </c>
      <c r="LG57" s="20"/>
      <c r="LH57" s="20">
        <v>2677.1</v>
      </c>
      <c r="LI57" s="20">
        <v>2919.2436050000001</v>
      </c>
      <c r="LJ57" s="20">
        <v>2648.642875</v>
      </c>
      <c r="LK57" s="20"/>
      <c r="LL57" s="20">
        <v>2447.5500000000002</v>
      </c>
      <c r="LM57" s="20">
        <v>2181.0679749999999</v>
      </c>
      <c r="LN57" s="20">
        <v>2076.0959800000001</v>
      </c>
      <c r="LO57" s="20"/>
      <c r="LP57" s="20">
        <v>1519.75</v>
      </c>
      <c r="LQ57" s="20">
        <v>1606.294875</v>
      </c>
      <c r="LR57" s="20">
        <v>1611.21552</v>
      </c>
      <c r="LS57" s="20"/>
      <c r="LT57" s="20">
        <v>1785.7</v>
      </c>
      <c r="LU57" s="20">
        <v>1717.0008700000001</v>
      </c>
      <c r="LV57" s="20">
        <v>1680.6720399999999</v>
      </c>
      <c r="LW57" s="20"/>
      <c r="LX57" s="20">
        <v>714.25</v>
      </c>
      <c r="LY57" s="20">
        <v>704.10925499999996</v>
      </c>
      <c r="LZ57" s="20">
        <v>695.53516000000002</v>
      </c>
      <c r="MA57" s="20"/>
      <c r="MB57" s="20">
        <v>0</v>
      </c>
      <c r="MC57" s="20">
        <v>0</v>
      </c>
      <c r="MD57" s="20">
        <v>0</v>
      </c>
      <c r="ME57" s="20"/>
      <c r="MF57" s="20">
        <v>0</v>
      </c>
      <c r="MG57" s="20">
        <v>0</v>
      </c>
      <c r="MH57" s="20">
        <v>0</v>
      </c>
      <c r="MI57" s="20"/>
      <c r="MJ57" s="20">
        <v>0</v>
      </c>
      <c r="MK57" s="20">
        <v>0</v>
      </c>
      <c r="ML57" s="20">
        <v>0</v>
      </c>
      <c r="MM57" s="20"/>
      <c r="MN57" s="20">
        <v>3507.3</v>
      </c>
      <c r="MO57" s="20">
        <v>3595.6259449999998</v>
      </c>
      <c r="MP57" s="20">
        <v>3731.41444</v>
      </c>
      <c r="MQ57" s="20"/>
      <c r="MR57" s="20">
        <v>3562.65</v>
      </c>
      <c r="MS57" s="20">
        <v>3595.6259449999998</v>
      </c>
      <c r="MT57" s="20">
        <v>3731.41444</v>
      </c>
      <c r="MU57" s="20"/>
      <c r="MV57" s="20">
        <v>3587.55</v>
      </c>
      <c r="MW57" s="20">
        <v>3606.423585</v>
      </c>
      <c r="MX57" s="20">
        <v>3742.6198650000001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4185.8999999999996</v>
      </c>
      <c r="NU57" s="20">
        <v>4106.8723499999996</v>
      </c>
      <c r="NV57" s="20">
        <v>4106.8723499999996</v>
      </c>
      <c r="NW57" s="20"/>
      <c r="NX57" s="20">
        <v>2155.1</v>
      </c>
      <c r="NY57" s="20">
        <v>2059.6026499999998</v>
      </c>
      <c r="NZ57" s="20">
        <v>2059.6026499999998</v>
      </c>
      <c r="OA57" s="20"/>
      <c r="OB57" s="20">
        <v>8.3000000000000007</v>
      </c>
      <c r="OC57" s="20">
        <v>8.4730000000000008</v>
      </c>
      <c r="OD57" s="20">
        <v>8.4730000000000008</v>
      </c>
      <c r="OE57" s="20"/>
      <c r="OF57" s="20">
        <v>1767.9</v>
      </c>
      <c r="OG57" s="20">
        <v>1428.6439499999999</v>
      </c>
      <c r="OH57" s="20">
        <v>1466.67</v>
      </c>
      <c r="OI57" s="20"/>
      <c r="OJ57" s="20">
        <v>479.25</v>
      </c>
      <c r="OK57" s="20">
        <v>582.65099999999995</v>
      </c>
      <c r="OL57" s="20">
        <v>582.65099999999995</v>
      </c>
      <c r="OM57" s="20"/>
      <c r="ON57" s="20">
        <v>424.7</v>
      </c>
      <c r="OO57" s="20">
        <v>389.80950000000001</v>
      </c>
      <c r="OP57" s="20">
        <v>389.80950000000001</v>
      </c>
      <c r="OQ57" s="20"/>
      <c r="OR57" s="20">
        <v>2.9</v>
      </c>
      <c r="OS57" s="20">
        <v>0</v>
      </c>
      <c r="OT57" s="20">
        <v>2.1</v>
      </c>
      <c r="OU57" s="20"/>
      <c r="OV57" s="20">
        <v>197.6</v>
      </c>
      <c r="OW57" s="20">
        <v>189.5</v>
      </c>
      <c r="OX57" s="20">
        <v>189.5</v>
      </c>
      <c r="OY57" s="20"/>
      <c r="OZ57" s="20">
        <v>0</v>
      </c>
      <c r="PA57" s="20">
        <v>0</v>
      </c>
      <c r="PB57" s="20">
        <v>0</v>
      </c>
      <c r="PC57" s="20"/>
      <c r="PD57" s="20">
        <v>178.75</v>
      </c>
      <c r="PE57" s="20">
        <v>216</v>
      </c>
      <c r="PF57" s="20">
        <v>216</v>
      </c>
      <c r="PG57" s="20"/>
      <c r="PH57" s="20">
        <v>62.35</v>
      </c>
      <c r="PI57" s="20">
        <v>52.543244999999999</v>
      </c>
      <c r="PJ57" s="20">
        <v>58.330469999999998</v>
      </c>
      <c r="PK57" s="20"/>
      <c r="PL57" s="20">
        <v>4.6500000000000004</v>
      </c>
      <c r="PM57" s="20">
        <v>24</v>
      </c>
      <c r="PN57" s="20">
        <v>24</v>
      </c>
      <c r="PO57" s="20"/>
      <c r="PP57" s="20">
        <v>73.75</v>
      </c>
      <c r="PQ57" s="20">
        <v>65.8</v>
      </c>
      <c r="PR57" s="20">
        <v>65.8</v>
      </c>
      <c r="PS57" s="20"/>
      <c r="PT57" s="20">
        <v>47.25</v>
      </c>
      <c r="PU57" s="20">
        <v>52.8</v>
      </c>
      <c r="PV57" s="20">
        <v>52.8</v>
      </c>
      <c r="PW57" s="20"/>
      <c r="PX57" s="20">
        <v>480.8</v>
      </c>
      <c r="PY57" s="20">
        <v>466.01952</v>
      </c>
      <c r="PZ57" s="20">
        <v>466.01952</v>
      </c>
      <c r="QA57" s="20"/>
      <c r="QB57" s="20">
        <v>186.55</v>
      </c>
      <c r="QC57" s="20">
        <v>136.80000000000001</v>
      </c>
      <c r="QD57" s="20">
        <v>136.80000000000001</v>
      </c>
      <c r="QE57" s="20"/>
      <c r="QF57" s="20">
        <v>129.9</v>
      </c>
      <c r="QG57" s="20">
        <v>132</v>
      </c>
      <c r="QH57" s="20">
        <v>132</v>
      </c>
      <c r="QI57" s="20"/>
      <c r="QJ57" s="20">
        <v>78.3</v>
      </c>
      <c r="QK57" s="20">
        <v>81.599999999999994</v>
      </c>
      <c r="QL57" s="20">
        <v>81.599999999999994</v>
      </c>
      <c r="QM57" s="20"/>
      <c r="QN57" s="20">
        <v>438.55</v>
      </c>
      <c r="QO57" s="20">
        <v>428.73791999999997</v>
      </c>
      <c r="QP57" s="20">
        <v>428.73791999999997</v>
      </c>
      <c r="QQ57" s="20"/>
      <c r="QR57" s="20">
        <v>104.85</v>
      </c>
      <c r="QS57" s="20">
        <v>115.475335</v>
      </c>
      <c r="QT57" s="20">
        <v>115.475335</v>
      </c>
      <c r="QU57" s="20"/>
      <c r="QV57" s="20">
        <v>126.15</v>
      </c>
      <c r="QW57" s="20">
        <v>136.00878499999999</v>
      </c>
      <c r="QX57" s="20">
        <v>136.00878499999999</v>
      </c>
      <c r="QY57" s="20"/>
      <c r="QZ57" s="20">
        <v>410</v>
      </c>
      <c r="RA57" s="20">
        <v>288.22300000000001</v>
      </c>
      <c r="RB57" s="20">
        <v>288.22300000000001</v>
      </c>
      <c r="RC57" s="20"/>
      <c r="RD57" s="20">
        <v>1089.45</v>
      </c>
      <c r="RE57" s="20">
        <v>866.13350000000003</v>
      </c>
      <c r="RF57" s="20">
        <v>856.13400000000001</v>
      </c>
      <c r="RG57" s="20"/>
      <c r="RH57" s="20">
        <v>25.7</v>
      </c>
      <c r="RI57" s="20">
        <v>0</v>
      </c>
      <c r="RJ57" s="20">
        <v>18.899999999999999</v>
      </c>
      <c r="RK57" s="20"/>
      <c r="RL57" s="20">
        <v>50.4</v>
      </c>
      <c r="RM57" s="20">
        <v>57.6</v>
      </c>
      <c r="RN57" s="20">
        <v>57.6</v>
      </c>
      <c r="RO57" s="20"/>
      <c r="RP57" s="20">
        <v>13.6</v>
      </c>
      <c r="RQ57" s="20">
        <v>0</v>
      </c>
      <c r="RR57" s="20">
        <v>10.8</v>
      </c>
      <c r="RS57" s="20"/>
      <c r="RT57" s="20">
        <v>10.199999999999999</v>
      </c>
      <c r="RU57" s="20">
        <v>0</v>
      </c>
      <c r="RV57" s="20">
        <v>6.3</v>
      </c>
      <c r="RW57" s="20"/>
      <c r="RX57" s="20">
        <v>99.5</v>
      </c>
      <c r="RY57" s="20">
        <v>0</v>
      </c>
      <c r="RZ57" s="20">
        <v>112.388155</v>
      </c>
      <c r="SA57" s="20"/>
      <c r="SB57" s="20">
        <v>56.65</v>
      </c>
      <c r="SC57" s="20">
        <v>56.375999999999998</v>
      </c>
      <c r="SD57" s="20">
        <v>56.375999999999998</v>
      </c>
      <c r="SE57" s="20"/>
      <c r="SF57" s="20">
        <v>301.95</v>
      </c>
      <c r="SG57" s="20">
        <v>240.90057999999999</v>
      </c>
      <c r="SH57" s="20">
        <v>284.25322</v>
      </c>
      <c r="SI57" s="20"/>
      <c r="SJ57" s="20">
        <v>32.049999999999997</v>
      </c>
      <c r="SK57" s="20">
        <v>31.373999999999999</v>
      </c>
      <c r="SL57" s="20">
        <v>31.373999999999999</v>
      </c>
      <c r="SM57" s="20"/>
      <c r="SN57" s="20">
        <v>3.8</v>
      </c>
      <c r="SO57" s="20">
        <v>9.6</v>
      </c>
      <c r="SP57" s="20">
        <v>9.6</v>
      </c>
      <c r="SQ57" s="20"/>
      <c r="SR57" s="20">
        <v>130.44999999999999</v>
      </c>
      <c r="SS57" s="20">
        <v>117.6</v>
      </c>
      <c r="ST57" s="20">
        <v>117.6</v>
      </c>
      <c r="SU57" s="20"/>
      <c r="SV57" s="20">
        <v>82.4</v>
      </c>
      <c r="SW57" s="20">
        <v>72</v>
      </c>
      <c r="SX57" s="20">
        <v>72</v>
      </c>
      <c r="SY57" s="20"/>
      <c r="SZ57" s="20">
        <v>104.2</v>
      </c>
      <c r="TA57" s="20">
        <v>84</v>
      </c>
      <c r="TB57" s="20">
        <v>84</v>
      </c>
      <c r="TC57" s="20"/>
      <c r="TD57" s="20">
        <v>151.44999999999999</v>
      </c>
      <c r="TE57" s="20">
        <v>132</v>
      </c>
      <c r="TF57" s="20">
        <v>132</v>
      </c>
      <c r="TG57" s="20"/>
      <c r="TH57" s="20">
        <v>296.85000000000002</v>
      </c>
      <c r="TI57" s="20">
        <v>228</v>
      </c>
      <c r="TJ57" s="20">
        <v>228</v>
      </c>
      <c r="TK57" s="20"/>
      <c r="TL57" s="20">
        <v>586.79999999999995</v>
      </c>
      <c r="TM57" s="20">
        <v>519.22500000000002</v>
      </c>
      <c r="TN57" s="20">
        <v>519.22500000000002</v>
      </c>
      <c r="TO57" s="20"/>
      <c r="TP57" s="20">
        <v>100.35</v>
      </c>
      <c r="TQ57" s="20">
        <v>276.02249999999998</v>
      </c>
      <c r="TR57" s="20">
        <v>276.02249999999998</v>
      </c>
      <c r="TS57" s="20"/>
      <c r="TT57" s="20">
        <v>185.5</v>
      </c>
      <c r="TU57" s="20">
        <v>0</v>
      </c>
      <c r="TV57" s="20">
        <v>215.88816499999999</v>
      </c>
      <c r="TW57" s="20"/>
      <c r="TX57" s="20">
        <v>1150.45</v>
      </c>
      <c r="TY57" s="20">
        <v>1191.2429999999999</v>
      </c>
      <c r="TZ57" s="20">
        <v>1006.3630000000001</v>
      </c>
      <c r="UA57" s="20"/>
      <c r="UB57" s="20">
        <v>1599.15</v>
      </c>
      <c r="UC57" s="20">
        <v>1669.7045000000001</v>
      </c>
      <c r="UD57" s="20">
        <v>1497.2715000000001</v>
      </c>
      <c r="UE57" s="20"/>
      <c r="UF57" s="20">
        <v>153.55000000000001</v>
      </c>
      <c r="UG57" s="20">
        <v>77.627499999999998</v>
      </c>
      <c r="UH57" s="20">
        <v>77.627499999999998</v>
      </c>
      <c r="UI57" s="20"/>
      <c r="UJ57" s="20">
        <v>88.8</v>
      </c>
      <c r="UK57" s="20">
        <v>60.481000000000002</v>
      </c>
      <c r="UL57" s="20">
        <v>60.481000000000002</v>
      </c>
      <c r="UM57" s="20"/>
      <c r="UN57" s="20">
        <v>238.85</v>
      </c>
      <c r="UO57" s="20">
        <v>124.8</v>
      </c>
      <c r="UP57" s="20">
        <v>124.8</v>
      </c>
      <c r="UQ57" s="20"/>
      <c r="UR57" s="20">
        <v>78.900000000000006</v>
      </c>
      <c r="US57" s="20">
        <v>48</v>
      </c>
      <c r="UT57" s="20">
        <v>48</v>
      </c>
      <c r="UU57" s="20"/>
      <c r="UV57" s="20">
        <v>0</v>
      </c>
      <c r="UW57" s="20">
        <v>0</v>
      </c>
      <c r="UX57" s="20">
        <v>0</v>
      </c>
      <c r="UY57" s="20"/>
      <c r="UZ57" s="20">
        <v>122.9</v>
      </c>
      <c r="VA57" s="20">
        <v>96</v>
      </c>
      <c r="VB57" s="20">
        <v>96</v>
      </c>
      <c r="VC57" s="20"/>
      <c r="VD57" s="20">
        <v>135.4</v>
      </c>
      <c r="VE57" s="20">
        <v>108</v>
      </c>
      <c r="VF57" s="20">
        <v>108</v>
      </c>
      <c r="VG57" s="20"/>
      <c r="VH57" s="20">
        <v>132.55000000000001</v>
      </c>
      <c r="VI57" s="20">
        <v>112.8</v>
      </c>
      <c r="VJ57" s="20">
        <v>112.8</v>
      </c>
      <c r="VK57" s="20"/>
      <c r="VL57" s="20">
        <v>381.75</v>
      </c>
      <c r="VM57" s="20">
        <v>347.16649999999998</v>
      </c>
      <c r="VN57" s="20">
        <v>347.16649999999998</v>
      </c>
      <c r="VO57" s="20"/>
      <c r="VP57" s="20">
        <v>1605.9</v>
      </c>
      <c r="VQ57" s="20">
        <v>2047.701</v>
      </c>
      <c r="VR57" s="20">
        <v>2047.701</v>
      </c>
      <c r="VS57" s="20"/>
      <c r="VT57" s="20">
        <v>100.95</v>
      </c>
      <c r="VU57" s="20">
        <v>127.49169999999999</v>
      </c>
      <c r="VV57" s="20">
        <v>127.49169999999999</v>
      </c>
      <c r="VW57" s="20"/>
      <c r="VX57" s="20">
        <v>916.35</v>
      </c>
      <c r="VY57" s="20">
        <v>1072.1442400000001</v>
      </c>
      <c r="VZ57" s="20">
        <v>1072.1442400000001</v>
      </c>
      <c r="WA57" s="20"/>
      <c r="WB57" s="20">
        <v>14.4</v>
      </c>
      <c r="WC57" s="20">
        <v>14.4</v>
      </c>
      <c r="WD57" s="20">
        <v>14.4</v>
      </c>
      <c r="WE57" s="20"/>
      <c r="WF57" s="20">
        <v>856.65</v>
      </c>
      <c r="WG57" s="20">
        <v>817.5</v>
      </c>
      <c r="WH57" s="20">
        <v>767.5</v>
      </c>
      <c r="WI57" s="20"/>
      <c r="WJ57" s="20">
        <v>782.15</v>
      </c>
      <c r="WK57" s="20">
        <v>785</v>
      </c>
      <c r="WL57" s="20">
        <v>735</v>
      </c>
      <c r="WM57" s="20"/>
      <c r="WN57" s="20">
        <v>673.45</v>
      </c>
      <c r="WO57" s="20">
        <v>797.36303499999997</v>
      </c>
      <c r="WP57" s="20">
        <v>797.36303499999997</v>
      </c>
      <c r="WQ57" s="20"/>
      <c r="WR57" s="20">
        <v>92.6</v>
      </c>
      <c r="WS57" s="20">
        <v>78.906549999999996</v>
      </c>
      <c r="WT57" s="20">
        <v>78.906549999999996</v>
      </c>
      <c r="WU57" s="20"/>
      <c r="WV57" s="20">
        <v>220.5</v>
      </c>
      <c r="WW57" s="20">
        <v>240</v>
      </c>
      <c r="WX57" s="20">
        <v>240</v>
      </c>
      <c r="WY57" s="20"/>
      <c r="WZ57" s="20">
        <v>469.1</v>
      </c>
      <c r="XA57" s="20">
        <v>442.71839999999997</v>
      </c>
      <c r="XB57" s="20">
        <v>442.71839999999997</v>
      </c>
      <c r="XC57" s="20"/>
      <c r="XD57" s="20">
        <v>225.95</v>
      </c>
      <c r="XE57" s="20">
        <v>259.2</v>
      </c>
      <c r="XF57" s="20">
        <v>259.2</v>
      </c>
      <c r="XG57" s="20"/>
      <c r="XH57" s="20">
        <v>856.6</v>
      </c>
      <c r="XI57" s="20">
        <v>601.75</v>
      </c>
      <c r="XJ57" s="20">
        <v>540</v>
      </c>
      <c r="XK57" s="20"/>
      <c r="XL57" s="20">
        <v>618</v>
      </c>
      <c r="XM57" s="20">
        <v>601.75</v>
      </c>
      <c r="XN57" s="20">
        <v>540</v>
      </c>
      <c r="XO57" s="20"/>
      <c r="XP57" s="20">
        <v>355.25</v>
      </c>
      <c r="XQ57" s="20">
        <v>336</v>
      </c>
      <c r="XR57" s="20">
        <v>336</v>
      </c>
      <c r="XS57" s="20"/>
      <c r="XT57" s="20">
        <v>332.9</v>
      </c>
      <c r="XU57" s="20">
        <v>480</v>
      </c>
      <c r="XV57" s="20">
        <v>480</v>
      </c>
      <c r="XW57" s="20"/>
      <c r="XX57" s="20">
        <v>188.55</v>
      </c>
      <c r="XY57" s="20">
        <v>197.04</v>
      </c>
      <c r="XZ57" s="20">
        <v>197.04</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2799</v>
      </c>
      <c r="C6" s="1"/>
      <c r="D6" s="1"/>
      <c r="E6" s="1"/>
    </row>
    <row r="7" spans="1:7" ht="33" customHeight="1" x14ac:dyDescent="0.3">
      <c r="A7" s="1"/>
      <c r="B7" s="3" t="s">
        <v>2800</v>
      </c>
      <c r="C7" s="3" t="s">
        <v>2801</v>
      </c>
      <c r="D7" s="3" t="s">
        <v>2802</v>
      </c>
      <c r="E7" s="3" t="s">
        <v>1010</v>
      </c>
    </row>
    <row r="8" spans="1:7" x14ac:dyDescent="0.3">
      <c r="A8" s="1"/>
      <c r="B8" s="144" t="s">
        <v>2803</v>
      </c>
      <c r="C8" s="53">
        <v>7857038.9495900003</v>
      </c>
      <c r="D8" s="53">
        <v>8239895.3686403995</v>
      </c>
      <c r="E8" s="175">
        <v>-4.6463747647510739E-2</v>
      </c>
    </row>
    <row r="9" spans="1:7" x14ac:dyDescent="0.3">
      <c r="A9" s="1"/>
      <c r="B9" s="144" t="s">
        <v>2804</v>
      </c>
      <c r="C9" s="53">
        <v>7797156.2406299999</v>
      </c>
      <c r="D9" s="53">
        <v>8087286.3115950003</v>
      </c>
      <c r="E9" s="175">
        <v>-3.58748361052868E-2</v>
      </c>
    </row>
    <row r="10" spans="1:7" x14ac:dyDescent="0.3">
      <c r="A10" s="1"/>
      <c r="B10" s="144" t="s">
        <v>2805</v>
      </c>
      <c r="C10" s="53">
        <v>7782697.2404199997</v>
      </c>
      <c r="D10" s="53">
        <v>7890154.4178224998</v>
      </c>
      <c r="E10" s="175">
        <v>-1.3619147574573793E-2</v>
      </c>
    </row>
    <row r="11" spans="1:7" x14ac:dyDescent="0.3">
      <c r="A11" s="1"/>
      <c r="B11" s="144" t="s">
        <v>2806</v>
      </c>
      <c r="C11" s="53">
        <v>7733083.4094700003</v>
      </c>
      <c r="D11" s="53">
        <v>7862168.7994365003</v>
      </c>
      <c r="E11" s="175">
        <v>-1.641854725578416E-2</v>
      </c>
    </row>
    <row r="12" spans="1:7" x14ac:dyDescent="0.3">
      <c r="A12" s="1"/>
      <c r="B12" s="144" t="s">
        <v>2807</v>
      </c>
      <c r="C12" s="53">
        <v>7486638.6302899998</v>
      </c>
      <c r="D12" s="53">
        <v>7899006.3351165</v>
      </c>
      <c r="E12" s="175">
        <v>-5.2205010014138457E-2</v>
      </c>
    </row>
    <row r="13" spans="1:7" x14ac:dyDescent="0.3">
      <c r="A13" s="1"/>
      <c r="B13" s="144" t="s">
        <v>2808</v>
      </c>
      <c r="C13" s="53">
        <v>7532414.2973100003</v>
      </c>
      <c r="D13" s="53">
        <v>7975407.4281134997</v>
      </c>
      <c r="E13" s="175">
        <v>-5.5544890313934149E-2</v>
      </c>
    </row>
    <row r="14" spans="1:7" x14ac:dyDescent="0.3">
      <c r="A14" s="1"/>
      <c r="B14" s="144" t="s">
        <v>2809</v>
      </c>
      <c r="C14" s="53">
        <v>7831749.2015800001</v>
      </c>
      <c r="D14" s="53">
        <v>8366604.1070579998</v>
      </c>
      <c r="E14" s="175">
        <v>-6.3927359133295267E-2</v>
      </c>
    </row>
    <row r="15" spans="1:7" x14ac:dyDescent="0.3">
      <c r="A15" s="1"/>
      <c r="B15" s="144" t="s">
        <v>2810</v>
      </c>
      <c r="C15" s="53">
        <v>7720470.40699</v>
      </c>
      <c r="D15" s="53">
        <v>8248621.7197979996</v>
      </c>
      <c r="E15" s="175">
        <v>-6.402903791070369E-2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2811</v>
      </c>
      <c r="C5" s="1"/>
      <c r="D5" s="1"/>
      <c r="E5" s="1"/>
      <c r="F5" s="1"/>
      <c r="G5" s="1"/>
      <c r="H5" s="1"/>
      <c r="I5" s="1"/>
      <c r="J5" s="1"/>
      <c r="K5" s="1"/>
      <c r="L5" s="1"/>
      <c r="M5" s="1"/>
      <c r="N5" s="1"/>
      <c r="O5" s="1"/>
      <c r="P5" s="1"/>
    </row>
    <row r="6" spans="1:16" ht="27.6" x14ac:dyDescent="0.3">
      <c r="A6" s="1"/>
      <c r="B6" s="3" t="s">
        <v>134</v>
      </c>
      <c r="C6" s="3" t="s">
        <v>1215</v>
      </c>
      <c r="D6" s="3" t="s">
        <v>1216</v>
      </c>
      <c r="E6" s="3" t="s">
        <v>1217</v>
      </c>
      <c r="F6" s="3" t="s">
        <v>137</v>
      </c>
      <c r="G6" s="3" t="s">
        <v>138</v>
      </c>
      <c r="H6" s="3" t="s">
        <v>1218</v>
      </c>
      <c r="I6" s="3" t="s">
        <v>1219</v>
      </c>
      <c r="J6" s="3" t="s">
        <v>1220</v>
      </c>
      <c r="K6" s="3" t="s">
        <v>1221</v>
      </c>
      <c r="L6" s="3" t="s">
        <v>1222</v>
      </c>
      <c r="M6" s="3" t="s">
        <v>1223</v>
      </c>
      <c r="N6" s="3" t="s">
        <v>1224</v>
      </c>
      <c r="O6" s="3" t="s">
        <v>1225</v>
      </c>
      <c r="P6" s="3" t="s">
        <v>1226</v>
      </c>
    </row>
    <row r="7" spans="1:16" x14ac:dyDescent="0.3">
      <c r="A7" s="1"/>
      <c r="B7" s="6" t="s">
        <v>636</v>
      </c>
      <c r="C7" s="6" t="s">
        <v>1033</v>
      </c>
      <c r="D7" s="84" t="s">
        <v>68</v>
      </c>
      <c r="E7" s="6" t="s">
        <v>1227</v>
      </c>
      <c r="F7" s="84" t="s">
        <v>40</v>
      </c>
      <c r="G7" s="84" t="s">
        <v>41</v>
      </c>
      <c r="H7" s="84" t="s">
        <v>584</v>
      </c>
      <c r="I7" s="84" t="s">
        <v>584</v>
      </c>
      <c r="J7" s="176" t="s">
        <v>1228</v>
      </c>
      <c r="K7" s="84" t="s">
        <v>584</v>
      </c>
      <c r="L7" s="84" t="s">
        <v>584</v>
      </c>
      <c r="M7" s="84" t="s">
        <v>584</v>
      </c>
      <c r="N7" s="84" t="s">
        <v>584</v>
      </c>
      <c r="O7" s="6" t="s">
        <v>1229</v>
      </c>
      <c r="P7" s="6"/>
    </row>
    <row r="8" spans="1:16" x14ac:dyDescent="0.3">
      <c r="A8" s="1"/>
      <c r="B8" s="6" t="s">
        <v>637</v>
      </c>
      <c r="C8" s="6" t="s">
        <v>1091</v>
      </c>
      <c r="D8" s="84" t="s">
        <v>68</v>
      </c>
      <c r="E8" s="6" t="s">
        <v>1230</v>
      </c>
      <c r="F8" s="84" t="s">
        <v>40</v>
      </c>
      <c r="G8" s="84" t="s">
        <v>41</v>
      </c>
      <c r="H8" s="84" t="s">
        <v>584</v>
      </c>
      <c r="I8" s="84" t="s">
        <v>584</v>
      </c>
      <c r="J8" s="176" t="s">
        <v>1228</v>
      </c>
      <c r="K8" s="84" t="s">
        <v>584</v>
      </c>
      <c r="L8" s="84" t="s">
        <v>584</v>
      </c>
      <c r="M8" s="84" t="s">
        <v>584</v>
      </c>
      <c r="N8" s="84" t="s">
        <v>584</v>
      </c>
      <c r="O8" s="6" t="s">
        <v>1229</v>
      </c>
      <c r="P8" s="6"/>
    </row>
    <row r="9" spans="1:16" x14ac:dyDescent="0.3">
      <c r="A9" s="1"/>
      <c r="B9" s="6" t="s">
        <v>638</v>
      </c>
      <c r="C9" s="6" t="s">
        <v>1093</v>
      </c>
      <c r="D9" s="84" t="s">
        <v>68</v>
      </c>
      <c r="E9" s="6" t="s">
        <v>1231</v>
      </c>
      <c r="F9" s="84" t="s">
        <v>40</v>
      </c>
      <c r="G9" s="84" t="s">
        <v>41</v>
      </c>
      <c r="H9" s="84" t="s">
        <v>584</v>
      </c>
      <c r="I9" s="84" t="s">
        <v>584</v>
      </c>
      <c r="J9" s="176" t="s">
        <v>1228</v>
      </c>
      <c r="K9" s="84" t="s">
        <v>584</v>
      </c>
      <c r="L9" s="84" t="s">
        <v>584</v>
      </c>
      <c r="M9" s="84" t="s">
        <v>584</v>
      </c>
      <c r="N9" s="84" t="s">
        <v>584</v>
      </c>
      <c r="O9" s="6" t="s">
        <v>1229</v>
      </c>
      <c r="P9" s="6"/>
    </row>
    <row r="10" spans="1:16" x14ac:dyDescent="0.3">
      <c r="A10" s="1"/>
      <c r="B10" s="6" t="s">
        <v>634</v>
      </c>
      <c r="C10" s="6" t="s">
        <v>1037</v>
      </c>
      <c r="D10" s="84" t="s">
        <v>1232</v>
      </c>
      <c r="E10" s="6" t="s">
        <v>1233</v>
      </c>
      <c r="F10" s="84" t="s">
        <v>40</v>
      </c>
      <c r="G10" s="84" t="s">
        <v>1234</v>
      </c>
      <c r="H10" s="84" t="s">
        <v>584</v>
      </c>
      <c r="I10" s="84" t="s">
        <v>584</v>
      </c>
      <c r="J10" s="176" t="s">
        <v>1228</v>
      </c>
      <c r="K10" s="84" t="s">
        <v>584</v>
      </c>
      <c r="L10" s="84" t="s">
        <v>584</v>
      </c>
      <c r="M10" s="84" t="s">
        <v>584</v>
      </c>
      <c r="N10" s="84" t="s">
        <v>584</v>
      </c>
      <c r="O10" s="6" t="s">
        <v>1229</v>
      </c>
      <c r="P10" s="6"/>
    </row>
    <row r="11" spans="1:16" x14ac:dyDescent="0.3">
      <c r="A11" s="1"/>
      <c r="B11" s="6" t="s">
        <v>634</v>
      </c>
      <c r="C11" s="6" t="s">
        <v>1037</v>
      </c>
      <c r="D11" s="84" t="s">
        <v>68</v>
      </c>
      <c r="E11" s="6" t="s">
        <v>1235</v>
      </c>
      <c r="F11" s="84" t="s">
        <v>1234</v>
      </c>
      <c r="G11" s="84" t="s">
        <v>1236</v>
      </c>
      <c r="H11" s="84" t="s">
        <v>584</v>
      </c>
      <c r="I11" s="84" t="s">
        <v>584</v>
      </c>
      <c r="J11" s="176" t="s">
        <v>1228</v>
      </c>
      <c r="K11" s="84" t="s">
        <v>584</v>
      </c>
      <c r="L11" s="84" t="s">
        <v>584</v>
      </c>
      <c r="M11" s="84" t="s">
        <v>584</v>
      </c>
      <c r="N11" s="84" t="s">
        <v>584</v>
      </c>
      <c r="O11" s="6" t="s">
        <v>1229</v>
      </c>
      <c r="P11" s="6"/>
    </row>
    <row r="12" spans="1:16" x14ac:dyDescent="0.3">
      <c r="A12" s="1"/>
      <c r="B12" s="6" t="s">
        <v>634</v>
      </c>
      <c r="C12" s="6" t="s">
        <v>1037</v>
      </c>
      <c r="D12" s="84" t="s">
        <v>1232</v>
      </c>
      <c r="E12" s="6" t="s">
        <v>1233</v>
      </c>
      <c r="F12" s="84" t="s">
        <v>1236</v>
      </c>
      <c r="G12" s="84" t="s">
        <v>1237</v>
      </c>
      <c r="H12" s="84" t="s">
        <v>584</v>
      </c>
      <c r="I12" s="84" t="s">
        <v>584</v>
      </c>
      <c r="J12" s="176" t="s">
        <v>1228</v>
      </c>
      <c r="K12" s="84" t="s">
        <v>584</v>
      </c>
      <c r="L12" s="84" t="s">
        <v>584</v>
      </c>
      <c r="M12" s="84" t="s">
        <v>584</v>
      </c>
      <c r="N12" s="84" t="s">
        <v>584</v>
      </c>
      <c r="O12" s="6" t="s">
        <v>1229</v>
      </c>
      <c r="P12" s="6"/>
    </row>
    <row r="13" spans="1:16" x14ac:dyDescent="0.3">
      <c r="A13" s="1"/>
      <c r="B13" s="6" t="s">
        <v>634</v>
      </c>
      <c r="C13" s="6" t="s">
        <v>1037</v>
      </c>
      <c r="D13" s="84" t="s">
        <v>68</v>
      </c>
      <c r="E13" s="6" t="s">
        <v>1235</v>
      </c>
      <c r="F13" s="84" t="s">
        <v>1237</v>
      </c>
      <c r="G13" s="84" t="s">
        <v>1238</v>
      </c>
      <c r="H13" s="84" t="s">
        <v>584</v>
      </c>
      <c r="I13" s="84" t="s">
        <v>584</v>
      </c>
      <c r="J13" s="176" t="s">
        <v>1228</v>
      </c>
      <c r="K13" s="84" t="s">
        <v>584</v>
      </c>
      <c r="L13" s="84" t="s">
        <v>584</v>
      </c>
      <c r="M13" s="84" t="s">
        <v>584</v>
      </c>
      <c r="N13" s="84" t="s">
        <v>584</v>
      </c>
      <c r="O13" s="6" t="s">
        <v>1229</v>
      </c>
      <c r="P13" s="6"/>
    </row>
    <row r="14" spans="1:16" x14ac:dyDescent="0.3">
      <c r="A14" s="1"/>
      <c r="B14" s="6" t="s">
        <v>634</v>
      </c>
      <c r="C14" s="6" t="s">
        <v>1037</v>
      </c>
      <c r="D14" s="84" t="s">
        <v>1232</v>
      </c>
      <c r="E14" s="6" t="s">
        <v>1233</v>
      </c>
      <c r="F14" s="84" t="s">
        <v>1238</v>
      </c>
      <c r="G14" s="84" t="s">
        <v>41</v>
      </c>
      <c r="H14" s="84" t="s">
        <v>584</v>
      </c>
      <c r="I14" s="84" t="s">
        <v>584</v>
      </c>
      <c r="J14" s="176" t="s">
        <v>1228</v>
      </c>
      <c r="K14" s="84" t="s">
        <v>584</v>
      </c>
      <c r="L14" s="84" t="s">
        <v>584</v>
      </c>
      <c r="M14" s="84" t="s">
        <v>584</v>
      </c>
      <c r="N14" s="84" t="s">
        <v>584</v>
      </c>
      <c r="O14" s="6" t="s">
        <v>1229</v>
      </c>
      <c r="P14" s="6"/>
    </row>
    <row r="15" spans="1:16" x14ac:dyDescent="0.3">
      <c r="A15" s="1"/>
      <c r="B15" s="6" t="s">
        <v>239</v>
      </c>
      <c r="C15" s="6" t="s">
        <v>1102</v>
      </c>
      <c r="D15" s="84" t="s">
        <v>68</v>
      </c>
      <c r="E15" s="6" t="s">
        <v>1239</v>
      </c>
      <c r="F15" s="84" t="s">
        <v>1240</v>
      </c>
      <c r="G15" s="84" t="s">
        <v>1241</v>
      </c>
      <c r="H15" s="84" t="s">
        <v>1242</v>
      </c>
      <c r="I15" s="84" t="s">
        <v>1243</v>
      </c>
      <c r="J15" s="177" t="s">
        <v>1244</v>
      </c>
      <c r="K15" s="84" t="s">
        <v>584</v>
      </c>
      <c r="L15" s="84" t="s">
        <v>584</v>
      </c>
      <c r="M15" s="84" t="s">
        <v>584</v>
      </c>
      <c r="N15" s="84" t="s">
        <v>584</v>
      </c>
      <c r="O15" s="6" t="s">
        <v>1229</v>
      </c>
      <c r="P15" s="6"/>
    </row>
    <row r="16" spans="1:16" x14ac:dyDescent="0.3">
      <c r="A16" s="1"/>
      <c r="B16" s="6" t="s">
        <v>65</v>
      </c>
      <c r="C16" s="6" t="s">
        <v>1107</v>
      </c>
      <c r="D16" s="84" t="s">
        <v>68</v>
      </c>
      <c r="E16" s="6" t="s">
        <v>1245</v>
      </c>
      <c r="F16" s="84" t="s">
        <v>40</v>
      </c>
      <c r="G16" s="84" t="s">
        <v>41</v>
      </c>
      <c r="H16" s="84" t="s">
        <v>584</v>
      </c>
      <c r="I16" s="84" t="s">
        <v>584</v>
      </c>
      <c r="J16" s="177" t="s">
        <v>1244</v>
      </c>
      <c r="K16" s="84" t="s">
        <v>584</v>
      </c>
      <c r="L16" s="84" t="s">
        <v>584</v>
      </c>
      <c r="M16" s="84" t="s">
        <v>584</v>
      </c>
      <c r="N16" s="84" t="s">
        <v>584</v>
      </c>
      <c r="O16" s="6" t="s">
        <v>1229</v>
      </c>
      <c r="P16" s="6"/>
    </row>
    <row r="17" spans="1:16" x14ac:dyDescent="0.3">
      <c r="A17" s="1"/>
      <c r="B17" s="6" t="s">
        <v>73</v>
      </c>
      <c r="C17" s="6" t="s">
        <v>80</v>
      </c>
      <c r="D17" s="84" t="s">
        <v>68</v>
      </c>
      <c r="E17" s="6" t="s">
        <v>1246</v>
      </c>
      <c r="F17" s="84" t="s">
        <v>40</v>
      </c>
      <c r="G17" s="84" t="s">
        <v>41</v>
      </c>
      <c r="H17" s="84" t="s">
        <v>584</v>
      </c>
      <c r="I17" s="84" t="s">
        <v>584</v>
      </c>
      <c r="J17" s="177" t="s">
        <v>1244</v>
      </c>
      <c r="K17" s="84" t="s">
        <v>584</v>
      </c>
      <c r="L17" s="84" t="s">
        <v>584</v>
      </c>
      <c r="M17" s="84" t="s">
        <v>584</v>
      </c>
      <c r="N17" s="84" t="s">
        <v>584</v>
      </c>
      <c r="O17" s="6" t="s">
        <v>1229</v>
      </c>
      <c r="P17" s="6"/>
    </row>
    <row r="18" spans="1:16" x14ac:dyDescent="0.3">
      <c r="A18" s="1"/>
      <c r="B18" s="6" t="s">
        <v>85</v>
      </c>
      <c r="C18" s="6" t="s">
        <v>86</v>
      </c>
      <c r="D18" s="84" t="s">
        <v>68</v>
      </c>
      <c r="E18" s="6" t="s">
        <v>1247</v>
      </c>
      <c r="F18" s="84" t="s">
        <v>40</v>
      </c>
      <c r="G18" s="84" t="s">
        <v>41</v>
      </c>
      <c r="H18" s="84" t="s">
        <v>584</v>
      </c>
      <c r="I18" s="84" t="s">
        <v>584</v>
      </c>
      <c r="J18" s="177" t="s">
        <v>1244</v>
      </c>
      <c r="K18" s="84" t="s">
        <v>584</v>
      </c>
      <c r="L18" s="84" t="s">
        <v>584</v>
      </c>
      <c r="M18" s="84" t="s">
        <v>584</v>
      </c>
      <c r="N18" s="84" t="s">
        <v>584</v>
      </c>
      <c r="O18" s="6" t="s">
        <v>1229</v>
      </c>
      <c r="P18" s="6"/>
    </row>
    <row r="19" spans="1:16" ht="26.4" x14ac:dyDescent="0.3">
      <c r="A19" s="1"/>
      <c r="B19" s="6" t="s">
        <v>635</v>
      </c>
      <c r="C19" s="6" t="s">
        <v>1134</v>
      </c>
      <c r="D19" s="84" t="s">
        <v>1135</v>
      </c>
      <c r="E19" s="6" t="s">
        <v>1248</v>
      </c>
      <c r="F19" s="84" t="s">
        <v>40</v>
      </c>
      <c r="G19" s="84" t="s">
        <v>41</v>
      </c>
      <c r="H19" s="84" t="s">
        <v>584</v>
      </c>
      <c r="I19" s="84" t="s">
        <v>584</v>
      </c>
      <c r="J19" s="176" t="s">
        <v>1228</v>
      </c>
      <c r="K19" s="84" t="s">
        <v>584</v>
      </c>
      <c r="L19" s="84" t="s">
        <v>584</v>
      </c>
      <c r="M19" s="84" t="s">
        <v>584</v>
      </c>
      <c r="N19" s="84" t="s">
        <v>584</v>
      </c>
      <c r="O19" s="6" t="s">
        <v>1229</v>
      </c>
      <c r="P19" s="6"/>
    </row>
    <row r="20" spans="1:16" ht="26.4" x14ac:dyDescent="0.3">
      <c r="A20" s="1"/>
      <c r="B20" s="6" t="s">
        <v>635</v>
      </c>
      <c r="C20" s="6" t="s">
        <v>1134</v>
      </c>
      <c r="D20" s="84" t="s">
        <v>1136</v>
      </c>
      <c r="E20" s="6" t="s">
        <v>1249</v>
      </c>
      <c r="F20" s="84" t="s">
        <v>40</v>
      </c>
      <c r="G20" s="84" t="s">
        <v>41</v>
      </c>
      <c r="H20" s="84" t="s">
        <v>584</v>
      </c>
      <c r="I20" s="84" t="s">
        <v>584</v>
      </c>
      <c r="J20" s="176" t="s">
        <v>1228</v>
      </c>
      <c r="K20" s="84" t="s">
        <v>584</v>
      </c>
      <c r="L20" s="84" t="s">
        <v>584</v>
      </c>
      <c r="M20" s="84" t="s">
        <v>584</v>
      </c>
      <c r="N20" s="84" t="s">
        <v>584</v>
      </c>
      <c r="O20" s="6" t="s">
        <v>1229</v>
      </c>
      <c r="P20" s="6"/>
    </row>
    <row r="21" spans="1:16" x14ac:dyDescent="0.3">
      <c r="A21" s="1"/>
      <c r="B21" s="6" t="s">
        <v>89</v>
      </c>
      <c r="C21" s="6" t="s">
        <v>93</v>
      </c>
      <c r="D21" s="84" t="s">
        <v>68</v>
      </c>
      <c r="E21" s="6" t="s">
        <v>1250</v>
      </c>
      <c r="F21" s="84" t="s">
        <v>40</v>
      </c>
      <c r="G21" s="84" t="s">
        <v>41</v>
      </c>
      <c r="H21" s="84" t="s">
        <v>584</v>
      </c>
      <c r="I21" s="84" t="s">
        <v>584</v>
      </c>
      <c r="J21" s="177" t="s">
        <v>1244</v>
      </c>
      <c r="K21" s="84" t="s">
        <v>584</v>
      </c>
      <c r="L21" s="84" t="s">
        <v>584</v>
      </c>
      <c r="M21" s="84" t="s">
        <v>584</v>
      </c>
      <c r="N21" s="84" t="s">
        <v>584</v>
      </c>
      <c r="O21" s="6" t="s">
        <v>1229</v>
      </c>
      <c r="P21" s="6"/>
    </row>
    <row r="22" spans="1:16" x14ac:dyDescent="0.3">
      <c r="A22" s="1"/>
      <c r="B22" s="6" t="s">
        <v>89</v>
      </c>
      <c r="C22" s="6" t="s">
        <v>96</v>
      </c>
      <c r="D22" s="84" t="s">
        <v>68</v>
      </c>
      <c r="E22" s="6" t="s">
        <v>1251</v>
      </c>
      <c r="F22" s="84" t="s">
        <v>40</v>
      </c>
      <c r="G22" s="84" t="s">
        <v>1252</v>
      </c>
      <c r="H22" s="84" t="s">
        <v>584</v>
      </c>
      <c r="I22" s="84" t="s">
        <v>584</v>
      </c>
      <c r="J22" s="177" t="s">
        <v>1244</v>
      </c>
      <c r="K22" s="84" t="s">
        <v>584</v>
      </c>
      <c r="L22" s="84" t="s">
        <v>584</v>
      </c>
      <c r="M22" s="84" t="s">
        <v>584</v>
      </c>
      <c r="N22" s="84" t="s">
        <v>584</v>
      </c>
      <c r="O22" s="6" t="s">
        <v>1229</v>
      </c>
      <c r="P22" s="6"/>
    </row>
    <row r="23" spans="1:16" x14ac:dyDescent="0.3">
      <c r="A23" s="1"/>
      <c r="B23" s="6" t="s">
        <v>89</v>
      </c>
      <c r="C23" s="6" t="s">
        <v>96</v>
      </c>
      <c r="D23" s="84" t="s">
        <v>68</v>
      </c>
      <c r="E23" s="6" t="s">
        <v>1251</v>
      </c>
      <c r="F23" s="84" t="s">
        <v>1252</v>
      </c>
      <c r="G23" s="84" t="s">
        <v>1253</v>
      </c>
      <c r="H23" s="84" t="s">
        <v>584</v>
      </c>
      <c r="I23" s="84" t="s">
        <v>584</v>
      </c>
      <c r="J23" s="178" t="s">
        <v>1254</v>
      </c>
      <c r="K23" s="84" t="s">
        <v>584</v>
      </c>
      <c r="L23" s="84" t="s">
        <v>584</v>
      </c>
      <c r="M23" s="84" t="s">
        <v>584</v>
      </c>
      <c r="N23" s="84" t="s">
        <v>584</v>
      </c>
      <c r="O23" s="6" t="s">
        <v>1229</v>
      </c>
      <c r="P23" s="6" t="s">
        <v>1255</v>
      </c>
    </row>
    <row r="24" spans="1:16" x14ac:dyDescent="0.3">
      <c r="A24" s="1"/>
      <c r="B24" s="6" t="s">
        <v>89</v>
      </c>
      <c r="C24" s="6" t="s">
        <v>96</v>
      </c>
      <c r="D24" s="84" t="s">
        <v>68</v>
      </c>
      <c r="E24" s="6" t="s">
        <v>1251</v>
      </c>
      <c r="F24" s="84" t="s">
        <v>1253</v>
      </c>
      <c r="G24" s="84" t="s">
        <v>41</v>
      </c>
      <c r="H24" s="84" t="s">
        <v>584</v>
      </c>
      <c r="I24" s="84" t="s">
        <v>584</v>
      </c>
      <c r="J24" s="177" t="s">
        <v>1244</v>
      </c>
      <c r="K24" s="84" t="s">
        <v>584</v>
      </c>
      <c r="L24" s="84" t="s">
        <v>584</v>
      </c>
      <c r="M24" s="84" t="s">
        <v>584</v>
      </c>
      <c r="N24" s="84" t="s">
        <v>584</v>
      </c>
      <c r="O24" s="6" t="s">
        <v>1229</v>
      </c>
      <c r="P24" s="6"/>
    </row>
    <row r="25" spans="1:16" x14ac:dyDescent="0.3">
      <c r="A25" s="1"/>
      <c r="B25" s="6" t="s">
        <v>105</v>
      </c>
      <c r="C25" s="6" t="s">
        <v>110</v>
      </c>
      <c r="D25" s="84" t="s">
        <v>68</v>
      </c>
      <c r="E25" s="6" t="s">
        <v>1256</v>
      </c>
      <c r="F25" s="84" t="s">
        <v>40</v>
      </c>
      <c r="G25" s="84" t="s">
        <v>41</v>
      </c>
      <c r="H25" s="84" t="s">
        <v>584</v>
      </c>
      <c r="I25" s="84" t="s">
        <v>584</v>
      </c>
      <c r="J25" s="177" t="s">
        <v>1244</v>
      </c>
      <c r="K25" s="84" t="s">
        <v>584</v>
      </c>
      <c r="L25" s="84" t="s">
        <v>584</v>
      </c>
      <c r="M25" s="84" t="s">
        <v>584</v>
      </c>
      <c r="N25" s="84" t="s">
        <v>584</v>
      </c>
      <c r="O25" s="6" t="s">
        <v>1229</v>
      </c>
      <c r="P25" s="6"/>
    </row>
    <row r="26" spans="1:16" x14ac:dyDescent="0.3">
      <c r="A26" s="1"/>
      <c r="B26" s="6" t="s">
        <v>618</v>
      </c>
      <c r="C26" s="6" t="s">
        <v>1049</v>
      </c>
      <c r="D26" s="84" t="s">
        <v>68</v>
      </c>
      <c r="E26" s="6" t="s">
        <v>1257</v>
      </c>
      <c r="F26" s="84" t="s">
        <v>40</v>
      </c>
      <c r="G26" s="84" t="s">
        <v>1258</v>
      </c>
      <c r="H26" s="84" t="s">
        <v>584</v>
      </c>
      <c r="I26" s="84" t="s">
        <v>1259</v>
      </c>
      <c r="J26" s="177" t="s">
        <v>1244</v>
      </c>
      <c r="K26" s="84" t="s">
        <v>584</v>
      </c>
      <c r="L26" s="84" t="s">
        <v>584</v>
      </c>
      <c r="M26" s="84" t="s">
        <v>584</v>
      </c>
      <c r="N26" s="84" t="s">
        <v>584</v>
      </c>
      <c r="O26" s="6" t="s">
        <v>1229</v>
      </c>
      <c r="P26" s="6"/>
    </row>
    <row r="27" spans="1:16" x14ac:dyDescent="0.3">
      <c r="A27" s="1"/>
      <c r="B27" s="6" t="s">
        <v>618</v>
      </c>
      <c r="C27" s="6" t="s">
        <v>1049</v>
      </c>
      <c r="D27" s="84" t="s">
        <v>68</v>
      </c>
      <c r="E27" s="6" t="s">
        <v>1257</v>
      </c>
      <c r="F27" s="84" t="s">
        <v>1260</v>
      </c>
      <c r="G27" s="84" t="s">
        <v>41</v>
      </c>
      <c r="H27" s="84" t="s">
        <v>1261</v>
      </c>
      <c r="I27" s="84" t="s">
        <v>584</v>
      </c>
      <c r="J27" s="177" t="s">
        <v>1244</v>
      </c>
      <c r="K27" s="84" t="s">
        <v>584</v>
      </c>
      <c r="L27" s="84" t="s">
        <v>584</v>
      </c>
      <c r="M27" s="84" t="s">
        <v>584</v>
      </c>
      <c r="N27" s="84" t="s">
        <v>584</v>
      </c>
      <c r="O27" s="6" t="s">
        <v>1229</v>
      </c>
      <c r="P27" s="6"/>
    </row>
    <row r="28" spans="1:16" x14ac:dyDescent="0.3">
      <c r="A28" s="1"/>
      <c r="B28" s="6" t="s">
        <v>618</v>
      </c>
      <c r="C28" s="6" t="s">
        <v>1162</v>
      </c>
      <c r="D28" s="84" t="s">
        <v>59</v>
      </c>
      <c r="E28" s="6" t="s">
        <v>1262</v>
      </c>
      <c r="F28" s="84" t="s">
        <v>40</v>
      </c>
      <c r="G28" s="84" t="s">
        <v>1263</v>
      </c>
      <c r="H28" s="84" t="s">
        <v>584</v>
      </c>
      <c r="I28" s="84" t="s">
        <v>1259</v>
      </c>
      <c r="J28" s="177" t="s">
        <v>1244</v>
      </c>
      <c r="K28" s="84" t="s">
        <v>584</v>
      </c>
      <c r="L28" s="84" t="s">
        <v>584</v>
      </c>
      <c r="M28" s="84" t="s">
        <v>584</v>
      </c>
      <c r="N28" s="84" t="s">
        <v>584</v>
      </c>
      <c r="O28" s="6" t="s">
        <v>1229</v>
      </c>
      <c r="P28" s="6"/>
    </row>
    <row r="29" spans="1:16" x14ac:dyDescent="0.3">
      <c r="A29" s="1"/>
      <c r="B29" s="6" t="s">
        <v>618</v>
      </c>
      <c r="C29" s="6" t="s">
        <v>1162</v>
      </c>
      <c r="D29" s="84" t="s">
        <v>68</v>
      </c>
      <c r="E29" s="6" t="s">
        <v>1262</v>
      </c>
      <c r="F29" s="84" t="s">
        <v>1264</v>
      </c>
      <c r="G29" s="84" t="s">
        <v>41</v>
      </c>
      <c r="H29" s="84" t="s">
        <v>1261</v>
      </c>
      <c r="I29" s="84" t="s">
        <v>584</v>
      </c>
      <c r="J29" s="177" t="s">
        <v>1244</v>
      </c>
      <c r="K29" s="84" t="s">
        <v>584</v>
      </c>
      <c r="L29" s="84" t="s">
        <v>584</v>
      </c>
      <c r="M29" s="84" t="s">
        <v>584</v>
      </c>
      <c r="N29" s="84" t="s">
        <v>584</v>
      </c>
      <c r="O29" s="6" t="s">
        <v>1229</v>
      </c>
      <c r="P29" s="6"/>
    </row>
    <row r="30" spans="1:16" x14ac:dyDescent="0.3">
      <c r="A30" s="1"/>
      <c r="B30" s="6" t="s">
        <v>618</v>
      </c>
      <c r="C30" s="6" t="s">
        <v>1163</v>
      </c>
      <c r="D30" s="84" t="s">
        <v>68</v>
      </c>
      <c r="E30" s="6" t="s">
        <v>1265</v>
      </c>
      <c r="F30" s="84" t="s">
        <v>40</v>
      </c>
      <c r="G30" s="84" t="s">
        <v>1266</v>
      </c>
      <c r="H30" s="84" t="s">
        <v>584</v>
      </c>
      <c r="I30" s="84" t="s">
        <v>1259</v>
      </c>
      <c r="J30" s="177" t="s">
        <v>1244</v>
      </c>
      <c r="K30" s="84" t="s">
        <v>584</v>
      </c>
      <c r="L30" s="84" t="s">
        <v>584</v>
      </c>
      <c r="M30" s="84" t="s">
        <v>584</v>
      </c>
      <c r="N30" s="84" t="s">
        <v>584</v>
      </c>
      <c r="O30" s="6" t="s">
        <v>1229</v>
      </c>
      <c r="P30" s="6"/>
    </row>
    <row r="31" spans="1:16" x14ac:dyDescent="0.3">
      <c r="A31" s="1"/>
      <c r="B31" s="6" t="s">
        <v>618</v>
      </c>
      <c r="C31" s="6" t="s">
        <v>1163</v>
      </c>
      <c r="D31" s="84" t="s">
        <v>68</v>
      </c>
      <c r="E31" s="6" t="s">
        <v>1265</v>
      </c>
      <c r="F31" s="84" t="s">
        <v>1267</v>
      </c>
      <c r="G31" s="84" t="s">
        <v>41</v>
      </c>
      <c r="H31" s="84" t="s">
        <v>1268</v>
      </c>
      <c r="I31" s="84" t="s">
        <v>584</v>
      </c>
      <c r="J31" s="177" t="s">
        <v>1244</v>
      </c>
      <c r="K31" s="84" t="s">
        <v>584</v>
      </c>
      <c r="L31" s="84" t="s">
        <v>584</v>
      </c>
      <c r="M31" s="84" t="s">
        <v>584</v>
      </c>
      <c r="N31" s="84" t="s">
        <v>584</v>
      </c>
      <c r="O31" s="6" t="s">
        <v>1229</v>
      </c>
      <c r="P31" s="6"/>
    </row>
    <row r="32" spans="1:16" x14ac:dyDescent="0.3">
      <c r="A32" s="1"/>
      <c r="B32" s="6" t="s">
        <v>618</v>
      </c>
      <c r="C32" s="6" t="s">
        <v>1164</v>
      </c>
      <c r="D32" s="84" t="s">
        <v>68</v>
      </c>
      <c r="E32" s="6" t="s">
        <v>1269</v>
      </c>
      <c r="F32" s="84" t="s">
        <v>40</v>
      </c>
      <c r="G32" s="84" t="s">
        <v>41</v>
      </c>
      <c r="H32" s="84" t="s">
        <v>584</v>
      </c>
      <c r="I32" s="84" t="s">
        <v>584</v>
      </c>
      <c r="J32" s="177" t="s">
        <v>1244</v>
      </c>
      <c r="K32" s="84" t="s">
        <v>584</v>
      </c>
      <c r="L32" s="84" t="s">
        <v>584</v>
      </c>
      <c r="M32" s="84" t="s">
        <v>584</v>
      </c>
      <c r="N32" s="84" t="s">
        <v>584</v>
      </c>
      <c r="O32" s="6" t="s">
        <v>1229</v>
      </c>
      <c r="P32" s="6"/>
    </row>
    <row r="33" spans="1:16" x14ac:dyDescent="0.3">
      <c r="A33" s="1"/>
      <c r="B33" s="6" t="s">
        <v>126</v>
      </c>
      <c r="C33" s="6" t="s">
        <v>1176</v>
      </c>
      <c r="D33" s="84" t="s">
        <v>68</v>
      </c>
      <c r="E33" s="6" t="s">
        <v>1270</v>
      </c>
      <c r="F33" s="84" t="s">
        <v>40</v>
      </c>
      <c r="G33" s="84" t="s">
        <v>1271</v>
      </c>
      <c r="H33" s="84" t="s">
        <v>584</v>
      </c>
      <c r="I33" s="84" t="s">
        <v>584</v>
      </c>
      <c r="J33" s="178" t="s">
        <v>1254</v>
      </c>
      <c r="K33" s="84" t="s">
        <v>584</v>
      </c>
      <c r="L33" s="84" t="s">
        <v>584</v>
      </c>
      <c r="M33" s="84" t="s">
        <v>584</v>
      </c>
      <c r="N33" s="84" t="s">
        <v>584</v>
      </c>
      <c r="O33" s="6" t="s">
        <v>1229</v>
      </c>
      <c r="P33" s="6"/>
    </row>
    <row r="34" spans="1:16" x14ac:dyDescent="0.3">
      <c r="A34" s="1"/>
      <c r="B34" s="6" t="s">
        <v>126</v>
      </c>
      <c r="C34" s="6" t="s">
        <v>1176</v>
      </c>
      <c r="D34" s="84" t="s">
        <v>68</v>
      </c>
      <c r="E34" s="6" t="s">
        <v>1270</v>
      </c>
      <c r="F34" s="84" t="s">
        <v>1271</v>
      </c>
      <c r="G34" s="84" t="s">
        <v>1272</v>
      </c>
      <c r="H34" s="84" t="s">
        <v>584</v>
      </c>
      <c r="I34" s="84" t="s">
        <v>584</v>
      </c>
      <c r="J34" s="178" t="s">
        <v>1254</v>
      </c>
      <c r="K34" s="84" t="s">
        <v>1273</v>
      </c>
      <c r="L34" s="84" t="s">
        <v>584</v>
      </c>
      <c r="M34" s="84" t="s">
        <v>584</v>
      </c>
      <c r="N34" s="84" t="s">
        <v>584</v>
      </c>
      <c r="O34" s="6" t="s">
        <v>1229</v>
      </c>
      <c r="P34" s="6"/>
    </row>
    <row r="35" spans="1:16" x14ac:dyDescent="0.3">
      <c r="A35" s="1"/>
      <c r="B35" s="6" t="s">
        <v>126</v>
      </c>
      <c r="C35" s="6" t="s">
        <v>1176</v>
      </c>
      <c r="D35" s="84" t="s">
        <v>68</v>
      </c>
      <c r="E35" s="6" t="s">
        <v>1270</v>
      </c>
      <c r="F35" s="84" t="s">
        <v>1272</v>
      </c>
      <c r="G35" s="84" t="s">
        <v>41</v>
      </c>
      <c r="H35" s="84" t="s">
        <v>584</v>
      </c>
      <c r="I35" s="84" t="s">
        <v>584</v>
      </c>
      <c r="J35" s="177" t="s">
        <v>1244</v>
      </c>
      <c r="K35" s="84" t="s">
        <v>584</v>
      </c>
      <c r="L35" s="84" t="s">
        <v>584</v>
      </c>
      <c r="M35" s="84" t="s">
        <v>584</v>
      </c>
      <c r="N35" s="84" t="s">
        <v>584</v>
      </c>
      <c r="O35" s="6" t="s">
        <v>1229</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activeCell="H35" sqref="H35"/>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2812</v>
      </c>
      <c r="C5" s="1"/>
      <c r="D5" s="1"/>
      <c r="E5" s="1"/>
      <c r="F5" s="1"/>
      <c r="G5" s="1"/>
      <c r="H5" s="1"/>
    </row>
    <row r="6" spans="1:8" ht="52.95" customHeight="1" x14ac:dyDescent="0.3">
      <c r="A6" s="1"/>
      <c r="B6" s="3" t="s">
        <v>4</v>
      </c>
      <c r="C6" s="3" t="s">
        <v>2813</v>
      </c>
      <c r="D6" s="3" t="s">
        <v>2814</v>
      </c>
      <c r="E6" s="3" t="s">
        <v>7</v>
      </c>
      <c r="F6" s="3" t="s">
        <v>8</v>
      </c>
      <c r="G6" s="3" t="s">
        <v>2815</v>
      </c>
      <c r="H6" s="3" t="s">
        <v>1545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584</v>
      </c>
      <c r="C8" s="179" t="s">
        <v>584</v>
      </c>
      <c r="D8" s="179" t="s">
        <v>584</v>
      </c>
      <c r="E8" s="179" t="s">
        <v>584</v>
      </c>
      <c r="F8" s="179" t="s">
        <v>584</v>
      </c>
      <c r="G8" s="179" t="s">
        <v>2819</v>
      </c>
      <c r="H8" s="179" t="s">
        <v>584</v>
      </c>
      <c r="I8" s="179" t="s">
        <v>584</v>
      </c>
      <c r="J8" s="179" t="s">
        <v>2820</v>
      </c>
      <c r="K8" s="179" t="s">
        <v>584</v>
      </c>
      <c r="L8" s="179" t="s">
        <v>584</v>
      </c>
      <c r="M8" s="179" t="s">
        <v>2821</v>
      </c>
      <c r="N8" s="179" t="s">
        <v>584</v>
      </c>
      <c r="O8" s="179" t="s">
        <v>584</v>
      </c>
      <c r="P8" s="179" t="s">
        <v>2822</v>
      </c>
      <c r="Q8" s="179" t="s">
        <v>584</v>
      </c>
      <c r="R8" s="179" t="s">
        <v>584</v>
      </c>
      <c r="S8" s="179" t="s">
        <v>2823</v>
      </c>
      <c r="T8" s="179" t="s">
        <v>584</v>
      </c>
      <c r="U8" s="179" t="s">
        <v>584</v>
      </c>
      <c r="V8" s="179" t="s">
        <v>2824</v>
      </c>
      <c r="W8" s="179" t="s">
        <v>584</v>
      </c>
      <c r="X8" s="179" t="s">
        <v>584</v>
      </c>
      <c r="Y8" s="179" t="s">
        <v>2825</v>
      </c>
      <c r="Z8" s="179" t="s">
        <v>584</v>
      </c>
      <c r="AA8" s="179" t="s">
        <v>584</v>
      </c>
      <c r="AB8" s="179" t="s">
        <v>2826</v>
      </c>
      <c r="AC8" s="179" t="s">
        <v>584</v>
      </c>
      <c r="AD8" s="179" t="s">
        <v>584</v>
      </c>
      <c r="AE8" s="179" t="s">
        <v>2827</v>
      </c>
      <c r="AF8" s="179" t="s">
        <v>584</v>
      </c>
      <c r="AG8" s="179" t="s">
        <v>584</v>
      </c>
      <c r="AH8" s="179" t="s">
        <v>2828</v>
      </c>
      <c r="AI8" s="179" t="s">
        <v>584</v>
      </c>
      <c r="AJ8" s="179" t="s">
        <v>584</v>
      </c>
      <c r="AK8" s="179" t="s">
        <v>2829</v>
      </c>
      <c r="AL8" s="179" t="s">
        <v>584</v>
      </c>
      <c r="AM8" s="179" t="s">
        <v>584</v>
      </c>
      <c r="AN8" s="179" t="s">
        <v>2830</v>
      </c>
      <c r="AO8" s="179" t="s">
        <v>584</v>
      </c>
      <c r="AP8" s="179" t="s">
        <v>584</v>
      </c>
      <c r="AQ8" s="179" t="s">
        <v>2831</v>
      </c>
      <c r="AR8" s="179" t="s">
        <v>584</v>
      </c>
      <c r="AS8" s="179" t="s">
        <v>584</v>
      </c>
      <c r="AT8" s="179" t="s">
        <v>2832</v>
      </c>
      <c r="AU8" s="179" t="s">
        <v>584</v>
      </c>
      <c r="AV8" s="179" t="s">
        <v>584</v>
      </c>
      <c r="AW8" s="179" t="s">
        <v>2833</v>
      </c>
      <c r="AX8" s="179" t="s">
        <v>584</v>
      </c>
      <c r="AY8" s="179" t="s">
        <v>584</v>
      </c>
      <c r="AZ8" s="179" t="s">
        <v>2834</v>
      </c>
      <c r="BA8" s="179" t="s">
        <v>584</v>
      </c>
      <c r="BB8" s="179" t="s">
        <v>584</v>
      </c>
      <c r="BC8" s="179" t="s">
        <v>2835</v>
      </c>
      <c r="BD8" s="179" t="s">
        <v>584</v>
      </c>
      <c r="BE8" s="179" t="s">
        <v>584</v>
      </c>
      <c r="BF8" s="179" t="s">
        <v>2836</v>
      </c>
      <c r="BG8" s="179" t="s">
        <v>584</v>
      </c>
      <c r="BH8" s="179" t="s">
        <v>584</v>
      </c>
      <c r="BI8" s="179" t="s">
        <v>2837</v>
      </c>
      <c r="BJ8" s="179" t="s">
        <v>584</v>
      </c>
      <c r="BK8" s="179" t="s">
        <v>584</v>
      </c>
      <c r="BL8" s="179" t="s">
        <v>2838</v>
      </c>
      <c r="BM8" s="179" t="s">
        <v>584</v>
      </c>
      <c r="BN8" s="179" t="s">
        <v>584</v>
      </c>
      <c r="BO8" s="179" t="s">
        <v>2839</v>
      </c>
      <c r="BP8" s="179" t="s">
        <v>584</v>
      </c>
      <c r="BQ8" s="179" t="s">
        <v>584</v>
      </c>
      <c r="BR8" s="179" t="s">
        <v>2840</v>
      </c>
      <c r="BS8" s="179" t="s">
        <v>584</v>
      </c>
      <c r="BT8" s="179" t="s">
        <v>584</v>
      </c>
      <c r="BU8" s="179" t="s">
        <v>2841</v>
      </c>
      <c r="BV8" s="179" t="s">
        <v>584</v>
      </c>
      <c r="BW8" s="179" t="s">
        <v>584</v>
      </c>
      <c r="BX8" s="179" t="s">
        <v>2842</v>
      </c>
      <c r="BY8" s="179" t="s">
        <v>584</v>
      </c>
      <c r="BZ8" s="179" t="s">
        <v>584</v>
      </c>
      <c r="CA8" s="179" t="s">
        <v>2843</v>
      </c>
      <c r="CB8" s="179" t="s">
        <v>584</v>
      </c>
      <c r="CC8" s="179" t="s">
        <v>584</v>
      </c>
      <c r="CD8" s="179" t="s">
        <v>2844</v>
      </c>
      <c r="CE8" s="179" t="s">
        <v>584</v>
      </c>
      <c r="CF8" s="179" t="s">
        <v>584</v>
      </c>
      <c r="CG8" s="179" t="s">
        <v>2845</v>
      </c>
      <c r="CH8" s="179" t="s">
        <v>584</v>
      </c>
      <c r="CI8" s="179" t="s">
        <v>584</v>
      </c>
      <c r="CJ8" s="179" t="s">
        <v>2846</v>
      </c>
      <c r="CK8" s="179" t="s">
        <v>584</v>
      </c>
      <c r="CL8" s="179" t="s">
        <v>584</v>
      </c>
      <c r="CM8" s="179" t="s">
        <v>2847</v>
      </c>
      <c r="CN8" s="179" t="s">
        <v>584</v>
      </c>
      <c r="CO8" s="179" t="s">
        <v>584</v>
      </c>
      <c r="CP8" s="179" t="s">
        <v>2848</v>
      </c>
      <c r="CQ8" s="179" t="s">
        <v>584</v>
      </c>
      <c r="CR8" s="179" t="s">
        <v>584</v>
      </c>
      <c r="CS8" s="179" t="s">
        <v>2849</v>
      </c>
      <c r="CT8" s="179" t="s">
        <v>584</v>
      </c>
      <c r="CU8" s="179" t="s">
        <v>584</v>
      </c>
      <c r="CV8" s="179" t="s">
        <v>2850</v>
      </c>
      <c r="CW8" s="179" t="s">
        <v>584</v>
      </c>
      <c r="CX8" s="179" t="s">
        <v>584</v>
      </c>
      <c r="CY8" s="179" t="s">
        <v>2851</v>
      </c>
      <c r="CZ8" s="179" t="s">
        <v>584</v>
      </c>
      <c r="DA8" s="179" t="s">
        <v>584</v>
      </c>
      <c r="DB8" s="179" t="s">
        <v>2852</v>
      </c>
      <c r="DC8" s="179" t="s">
        <v>584</v>
      </c>
      <c r="DD8" s="179" t="s">
        <v>584</v>
      </c>
      <c r="DE8" s="179" t="s">
        <v>2853</v>
      </c>
      <c r="DF8" s="179" t="s">
        <v>584</v>
      </c>
      <c r="DG8" s="179" t="s">
        <v>584</v>
      </c>
      <c r="DH8" s="179" t="s">
        <v>2854</v>
      </c>
      <c r="DI8" s="179" t="s">
        <v>584</v>
      </c>
      <c r="DJ8" s="179" t="s">
        <v>584</v>
      </c>
      <c r="DK8" s="179" t="s">
        <v>2855</v>
      </c>
      <c r="DL8" s="179" t="s">
        <v>584</v>
      </c>
      <c r="DM8" s="179" t="s">
        <v>584</v>
      </c>
      <c r="DN8" s="179" t="s">
        <v>2856</v>
      </c>
      <c r="DO8" s="179" t="s">
        <v>584</v>
      </c>
      <c r="DP8" s="179" t="s">
        <v>584</v>
      </c>
      <c r="DQ8" s="179" t="s">
        <v>2857</v>
      </c>
      <c r="DR8" s="179" t="s">
        <v>584</v>
      </c>
      <c r="DS8" s="179" t="s">
        <v>584</v>
      </c>
      <c r="DT8" s="179" t="s">
        <v>2858</v>
      </c>
      <c r="DU8" s="179" t="s">
        <v>584</v>
      </c>
      <c r="DV8" s="179" t="s">
        <v>584</v>
      </c>
      <c r="DW8" s="179" t="s">
        <v>2859</v>
      </c>
      <c r="DX8" s="179" t="s">
        <v>584</v>
      </c>
      <c r="DY8" s="179" t="s">
        <v>584</v>
      </c>
      <c r="DZ8" s="179" t="s">
        <v>2860</v>
      </c>
      <c r="EA8" s="179" t="s">
        <v>584</v>
      </c>
      <c r="EB8" s="179" t="s">
        <v>584</v>
      </c>
      <c r="EC8" s="179" t="s">
        <v>2861</v>
      </c>
      <c r="ED8" s="179" t="s">
        <v>584</v>
      </c>
      <c r="EE8" s="179" t="s">
        <v>584</v>
      </c>
      <c r="EF8" s="179" t="s">
        <v>2862</v>
      </c>
      <c r="EG8" s="179" t="s">
        <v>584</v>
      </c>
      <c r="EH8" s="179" t="s">
        <v>584</v>
      </c>
      <c r="EI8" s="179" t="s">
        <v>2863</v>
      </c>
      <c r="EJ8" s="179" t="s">
        <v>584</v>
      </c>
      <c r="EK8" s="179" t="s">
        <v>584</v>
      </c>
      <c r="EL8" s="179" t="s">
        <v>2864</v>
      </c>
      <c r="EM8" s="179" t="s">
        <v>584</v>
      </c>
      <c r="EN8" s="179" t="s">
        <v>584</v>
      </c>
      <c r="EO8" s="179" t="s">
        <v>2865</v>
      </c>
      <c r="EP8" s="179" t="s">
        <v>584</v>
      </c>
      <c r="EQ8" s="179" t="s">
        <v>584</v>
      </c>
      <c r="ER8" s="179" t="s">
        <v>2866</v>
      </c>
      <c r="ES8" s="179" t="s">
        <v>584</v>
      </c>
      <c r="ET8" s="179" t="s">
        <v>584</v>
      </c>
    </row>
    <row r="9" spans="1:150" x14ac:dyDescent="0.3">
      <c r="A9" s="1"/>
      <c r="B9" s="179" t="s">
        <v>2867</v>
      </c>
      <c r="C9" s="179" t="s">
        <v>3</v>
      </c>
      <c r="D9" s="179" t="s">
        <v>68</v>
      </c>
      <c r="E9" s="179" t="s">
        <v>2868</v>
      </c>
      <c r="F9" s="179" t="s">
        <v>2869</v>
      </c>
      <c r="G9" s="179" t="s">
        <v>2870</v>
      </c>
      <c r="H9" s="179" t="s">
        <v>2871</v>
      </c>
      <c r="I9" s="179" t="s">
        <v>2872</v>
      </c>
      <c r="J9" s="179" t="s">
        <v>2870</v>
      </c>
      <c r="K9" s="179" t="s">
        <v>2871</v>
      </c>
      <c r="L9" s="179" t="s">
        <v>2872</v>
      </c>
      <c r="M9" s="179" t="s">
        <v>2870</v>
      </c>
      <c r="N9" s="179" t="s">
        <v>2871</v>
      </c>
      <c r="O9" s="179" t="s">
        <v>2872</v>
      </c>
      <c r="P9" s="179" t="s">
        <v>2870</v>
      </c>
      <c r="Q9" s="179" t="s">
        <v>2871</v>
      </c>
      <c r="R9" s="179" t="s">
        <v>2872</v>
      </c>
      <c r="S9" s="179" t="s">
        <v>2870</v>
      </c>
      <c r="T9" s="179" t="s">
        <v>2871</v>
      </c>
      <c r="U9" s="179" t="s">
        <v>2872</v>
      </c>
      <c r="V9" s="179" t="s">
        <v>2870</v>
      </c>
      <c r="W9" s="179" t="s">
        <v>2871</v>
      </c>
      <c r="X9" s="179" t="s">
        <v>2872</v>
      </c>
      <c r="Y9" s="179" t="s">
        <v>2870</v>
      </c>
      <c r="Z9" s="179" t="s">
        <v>2871</v>
      </c>
      <c r="AA9" s="179" t="s">
        <v>2872</v>
      </c>
      <c r="AB9" s="179" t="s">
        <v>2870</v>
      </c>
      <c r="AC9" s="179" t="s">
        <v>2871</v>
      </c>
      <c r="AD9" s="179" t="s">
        <v>2872</v>
      </c>
      <c r="AE9" s="179" t="s">
        <v>2870</v>
      </c>
      <c r="AF9" s="179" t="s">
        <v>2871</v>
      </c>
      <c r="AG9" s="179" t="s">
        <v>2872</v>
      </c>
      <c r="AH9" s="179" t="s">
        <v>2870</v>
      </c>
      <c r="AI9" s="179" t="s">
        <v>2871</v>
      </c>
      <c r="AJ9" s="179" t="s">
        <v>2872</v>
      </c>
      <c r="AK9" s="179" t="s">
        <v>2870</v>
      </c>
      <c r="AL9" s="179" t="s">
        <v>2871</v>
      </c>
      <c r="AM9" s="179" t="s">
        <v>2872</v>
      </c>
      <c r="AN9" s="179" t="s">
        <v>2870</v>
      </c>
      <c r="AO9" s="179" t="s">
        <v>2871</v>
      </c>
      <c r="AP9" s="179" t="s">
        <v>2872</v>
      </c>
      <c r="AQ9" s="179" t="s">
        <v>2870</v>
      </c>
      <c r="AR9" s="179" t="s">
        <v>2871</v>
      </c>
      <c r="AS9" s="179" t="s">
        <v>2872</v>
      </c>
      <c r="AT9" s="179" t="s">
        <v>2870</v>
      </c>
      <c r="AU9" s="179" t="s">
        <v>2871</v>
      </c>
      <c r="AV9" s="179" t="s">
        <v>2872</v>
      </c>
      <c r="AW9" s="179" t="s">
        <v>2870</v>
      </c>
      <c r="AX9" s="179" t="s">
        <v>2871</v>
      </c>
      <c r="AY9" s="179" t="s">
        <v>2872</v>
      </c>
      <c r="AZ9" s="179" t="s">
        <v>2870</v>
      </c>
      <c r="BA9" s="179" t="s">
        <v>2871</v>
      </c>
      <c r="BB9" s="179" t="s">
        <v>2872</v>
      </c>
      <c r="BC9" s="179" t="s">
        <v>2870</v>
      </c>
      <c r="BD9" s="179" t="s">
        <v>2871</v>
      </c>
      <c r="BE9" s="179" t="s">
        <v>2872</v>
      </c>
      <c r="BF9" s="179" t="s">
        <v>2870</v>
      </c>
      <c r="BG9" s="179" t="s">
        <v>2871</v>
      </c>
      <c r="BH9" s="179" t="s">
        <v>2872</v>
      </c>
      <c r="BI9" s="179" t="s">
        <v>2870</v>
      </c>
      <c r="BJ9" s="179" t="s">
        <v>2871</v>
      </c>
      <c r="BK9" s="179" t="s">
        <v>2872</v>
      </c>
      <c r="BL9" s="179" t="s">
        <v>2870</v>
      </c>
      <c r="BM9" s="179" t="s">
        <v>2871</v>
      </c>
      <c r="BN9" s="179" t="s">
        <v>2872</v>
      </c>
      <c r="BO9" s="179" t="s">
        <v>2870</v>
      </c>
      <c r="BP9" s="179" t="s">
        <v>2871</v>
      </c>
      <c r="BQ9" s="179" t="s">
        <v>2872</v>
      </c>
      <c r="BR9" s="179" t="s">
        <v>2870</v>
      </c>
      <c r="BS9" s="179" t="s">
        <v>2871</v>
      </c>
      <c r="BT9" s="179" t="s">
        <v>2872</v>
      </c>
      <c r="BU9" s="179" t="s">
        <v>2870</v>
      </c>
      <c r="BV9" s="179" t="s">
        <v>2871</v>
      </c>
      <c r="BW9" s="179" t="s">
        <v>2872</v>
      </c>
      <c r="BX9" s="179" t="s">
        <v>2870</v>
      </c>
      <c r="BY9" s="179" t="s">
        <v>2871</v>
      </c>
      <c r="BZ9" s="179" t="s">
        <v>2872</v>
      </c>
      <c r="CA9" s="179" t="s">
        <v>2870</v>
      </c>
      <c r="CB9" s="179" t="s">
        <v>2871</v>
      </c>
      <c r="CC9" s="179" t="s">
        <v>2872</v>
      </c>
      <c r="CD9" s="179" t="s">
        <v>2870</v>
      </c>
      <c r="CE9" s="179" t="s">
        <v>2871</v>
      </c>
      <c r="CF9" s="179" t="s">
        <v>2872</v>
      </c>
      <c r="CG9" s="179" t="s">
        <v>2870</v>
      </c>
      <c r="CH9" s="179" t="s">
        <v>2871</v>
      </c>
      <c r="CI9" s="179" t="s">
        <v>2872</v>
      </c>
      <c r="CJ9" s="179" t="s">
        <v>2870</v>
      </c>
      <c r="CK9" s="179" t="s">
        <v>2871</v>
      </c>
      <c r="CL9" s="179" t="s">
        <v>2872</v>
      </c>
      <c r="CM9" s="179" t="s">
        <v>2870</v>
      </c>
      <c r="CN9" s="179" t="s">
        <v>2871</v>
      </c>
      <c r="CO9" s="179" t="s">
        <v>2872</v>
      </c>
      <c r="CP9" s="179" t="s">
        <v>2870</v>
      </c>
      <c r="CQ9" s="179" t="s">
        <v>2871</v>
      </c>
      <c r="CR9" s="179" t="s">
        <v>2872</v>
      </c>
      <c r="CS9" s="179" t="s">
        <v>2870</v>
      </c>
      <c r="CT9" s="179" t="s">
        <v>2871</v>
      </c>
      <c r="CU9" s="179" t="s">
        <v>2872</v>
      </c>
      <c r="CV9" s="179" t="s">
        <v>2870</v>
      </c>
      <c r="CW9" s="179" t="s">
        <v>2871</v>
      </c>
      <c r="CX9" s="179" t="s">
        <v>2872</v>
      </c>
      <c r="CY9" s="179" t="s">
        <v>2870</v>
      </c>
      <c r="CZ9" s="179" t="s">
        <v>2871</v>
      </c>
      <c r="DA9" s="179" t="s">
        <v>2872</v>
      </c>
      <c r="DB9" s="179" t="s">
        <v>2870</v>
      </c>
      <c r="DC9" s="179" t="s">
        <v>2871</v>
      </c>
      <c r="DD9" s="179" t="s">
        <v>2872</v>
      </c>
      <c r="DE9" s="179" t="s">
        <v>2870</v>
      </c>
      <c r="DF9" s="179" t="s">
        <v>2871</v>
      </c>
      <c r="DG9" s="179" t="s">
        <v>2872</v>
      </c>
      <c r="DH9" s="179" t="s">
        <v>2870</v>
      </c>
      <c r="DI9" s="179" t="s">
        <v>2871</v>
      </c>
      <c r="DJ9" s="179" t="s">
        <v>2872</v>
      </c>
      <c r="DK9" s="179" t="s">
        <v>2870</v>
      </c>
      <c r="DL9" s="179" t="s">
        <v>2871</v>
      </c>
      <c r="DM9" s="179" t="s">
        <v>2872</v>
      </c>
      <c r="DN9" s="179" t="s">
        <v>2870</v>
      </c>
      <c r="DO9" s="179" t="s">
        <v>2871</v>
      </c>
      <c r="DP9" s="179" t="s">
        <v>2872</v>
      </c>
      <c r="DQ9" s="179" t="s">
        <v>2870</v>
      </c>
      <c r="DR9" s="179" t="s">
        <v>2871</v>
      </c>
      <c r="DS9" s="179" t="s">
        <v>2872</v>
      </c>
      <c r="DT9" s="179" t="s">
        <v>2870</v>
      </c>
      <c r="DU9" s="179" t="s">
        <v>2871</v>
      </c>
      <c r="DV9" s="179" t="s">
        <v>2872</v>
      </c>
      <c r="DW9" s="179" t="s">
        <v>2870</v>
      </c>
      <c r="DX9" s="179" t="s">
        <v>2871</v>
      </c>
      <c r="DY9" s="179" t="s">
        <v>2872</v>
      </c>
      <c r="DZ9" s="179" t="s">
        <v>2870</v>
      </c>
      <c r="EA9" s="179" t="s">
        <v>2871</v>
      </c>
      <c r="EB9" s="179" t="s">
        <v>2872</v>
      </c>
      <c r="EC9" s="179" t="s">
        <v>2870</v>
      </c>
      <c r="ED9" s="179" t="s">
        <v>2871</v>
      </c>
      <c r="EE9" s="179" t="s">
        <v>2872</v>
      </c>
      <c r="EF9" s="179" t="s">
        <v>2870</v>
      </c>
      <c r="EG9" s="179" t="s">
        <v>2871</v>
      </c>
      <c r="EH9" s="179" t="s">
        <v>2872</v>
      </c>
      <c r="EI9" s="179" t="s">
        <v>2870</v>
      </c>
      <c r="EJ9" s="179" t="s">
        <v>2871</v>
      </c>
      <c r="EK9" s="179" t="s">
        <v>2872</v>
      </c>
      <c r="EL9" s="179" t="s">
        <v>2870</v>
      </c>
      <c r="EM9" s="179" t="s">
        <v>2871</v>
      </c>
      <c r="EN9" s="179" t="s">
        <v>2872</v>
      </c>
      <c r="EO9" s="179" t="s">
        <v>2870</v>
      </c>
      <c r="EP9" s="179" t="s">
        <v>2871</v>
      </c>
      <c r="EQ9" s="179" t="s">
        <v>2872</v>
      </c>
      <c r="ER9" s="179" t="s">
        <v>2870</v>
      </c>
      <c r="ES9" s="179" t="s">
        <v>2871</v>
      </c>
      <c r="ET9" s="179" t="s">
        <v>2872</v>
      </c>
    </row>
    <row r="10" spans="1:150" x14ac:dyDescent="0.3">
      <c r="A10" s="1"/>
      <c r="B10" s="180" t="s">
        <v>2873</v>
      </c>
      <c r="C10" s="180" t="s">
        <v>89</v>
      </c>
      <c r="D10" s="180" t="s">
        <v>93</v>
      </c>
      <c r="E10" s="180" t="s">
        <v>2874</v>
      </c>
      <c r="F10" s="180" t="s">
        <v>2875</v>
      </c>
      <c r="G10" s="180" t="s">
        <v>2876</v>
      </c>
      <c r="H10" s="180" t="s">
        <v>2877</v>
      </c>
      <c r="I10" s="180" t="s">
        <v>2878</v>
      </c>
      <c r="J10" s="180" t="s">
        <v>2876</v>
      </c>
      <c r="K10" s="180" t="s">
        <v>2877</v>
      </c>
      <c r="L10" s="180" t="s">
        <v>2879</v>
      </c>
      <c r="M10" s="180" t="s">
        <v>2876</v>
      </c>
      <c r="N10" s="180" t="s">
        <v>2877</v>
      </c>
      <c r="O10" s="180" t="s">
        <v>2880</v>
      </c>
      <c r="P10" s="180" t="s">
        <v>2876</v>
      </c>
      <c r="Q10" s="180" t="s">
        <v>2877</v>
      </c>
      <c r="R10" s="180" t="s">
        <v>2881</v>
      </c>
      <c r="S10" s="180" t="s">
        <v>2876</v>
      </c>
      <c r="T10" s="180" t="s">
        <v>2877</v>
      </c>
      <c r="U10" s="180" t="s">
        <v>2882</v>
      </c>
      <c r="V10" s="180" t="s">
        <v>2876</v>
      </c>
      <c r="W10" s="180" t="s">
        <v>2877</v>
      </c>
      <c r="X10" s="180" t="s">
        <v>2883</v>
      </c>
      <c r="Y10" s="180" t="s">
        <v>2876</v>
      </c>
      <c r="Z10" s="180" t="s">
        <v>2877</v>
      </c>
      <c r="AA10" s="180" t="s">
        <v>2884</v>
      </c>
      <c r="AB10" s="180" t="s">
        <v>2876</v>
      </c>
      <c r="AC10" s="180" t="s">
        <v>2877</v>
      </c>
      <c r="AD10" s="180" t="s">
        <v>2885</v>
      </c>
      <c r="AE10" s="180" t="s">
        <v>2876</v>
      </c>
      <c r="AF10" s="180" t="s">
        <v>2877</v>
      </c>
      <c r="AG10" s="180" t="s">
        <v>2881</v>
      </c>
      <c r="AH10" s="180" t="s">
        <v>2876</v>
      </c>
      <c r="AI10" s="180" t="s">
        <v>2877</v>
      </c>
      <c r="AJ10" s="180" t="s">
        <v>2886</v>
      </c>
      <c r="AK10" s="180" t="s">
        <v>2876</v>
      </c>
      <c r="AL10" s="180" t="s">
        <v>2877</v>
      </c>
      <c r="AM10" s="180" t="s">
        <v>2887</v>
      </c>
      <c r="AN10" s="180" t="s">
        <v>2876</v>
      </c>
      <c r="AO10" s="180" t="s">
        <v>2877</v>
      </c>
      <c r="AP10" s="180" t="s">
        <v>2888</v>
      </c>
      <c r="AQ10" s="180" t="s">
        <v>2876</v>
      </c>
      <c r="AR10" s="180" t="s">
        <v>2877</v>
      </c>
      <c r="AS10" s="180" t="s">
        <v>2889</v>
      </c>
      <c r="AT10" s="180" t="s">
        <v>2876</v>
      </c>
      <c r="AU10" s="180" t="s">
        <v>2877</v>
      </c>
      <c r="AV10" s="180" t="s">
        <v>2890</v>
      </c>
      <c r="AW10" s="180" t="s">
        <v>2876</v>
      </c>
      <c r="AX10" s="180" t="s">
        <v>2877</v>
      </c>
      <c r="AY10" s="180" t="s">
        <v>2891</v>
      </c>
      <c r="AZ10" s="180" t="s">
        <v>2876</v>
      </c>
      <c r="BA10" s="180" t="s">
        <v>2877</v>
      </c>
      <c r="BB10" s="180" t="s">
        <v>2892</v>
      </c>
      <c r="BC10" s="180" t="s">
        <v>2876</v>
      </c>
      <c r="BD10" s="180" t="s">
        <v>2877</v>
      </c>
      <c r="BE10" s="180" t="s">
        <v>2893</v>
      </c>
      <c r="BF10" s="180" t="s">
        <v>2876</v>
      </c>
      <c r="BG10" s="180" t="s">
        <v>2877</v>
      </c>
      <c r="BH10" s="180" t="s">
        <v>2894</v>
      </c>
      <c r="BI10" s="180" t="s">
        <v>2876</v>
      </c>
      <c r="BJ10" s="180" t="s">
        <v>2763</v>
      </c>
      <c r="BK10" s="180" t="s">
        <v>2895</v>
      </c>
      <c r="BL10" s="180" t="s">
        <v>2876</v>
      </c>
      <c r="BM10" s="180" t="s">
        <v>2877</v>
      </c>
      <c r="BN10" s="180" t="s">
        <v>2896</v>
      </c>
      <c r="BO10" s="180" t="s">
        <v>2876</v>
      </c>
      <c r="BP10" s="180" t="s">
        <v>2763</v>
      </c>
      <c r="BQ10" s="180" t="s">
        <v>2895</v>
      </c>
      <c r="BR10" s="180" t="s">
        <v>2876</v>
      </c>
      <c r="BS10" s="180" t="s">
        <v>2877</v>
      </c>
      <c r="BT10" s="180" t="s">
        <v>2897</v>
      </c>
      <c r="BU10" s="180" t="s">
        <v>2876</v>
      </c>
      <c r="BV10" s="180" t="s">
        <v>2763</v>
      </c>
      <c r="BW10" s="180" t="s">
        <v>2898</v>
      </c>
      <c r="BX10" s="180" t="s">
        <v>2876</v>
      </c>
      <c r="BY10" s="180" t="s">
        <v>2877</v>
      </c>
      <c r="BZ10" s="180" t="s">
        <v>2899</v>
      </c>
      <c r="CA10" s="180" t="s">
        <v>2876</v>
      </c>
      <c r="CB10" s="180" t="s">
        <v>2877</v>
      </c>
      <c r="CC10" s="180" t="s">
        <v>2900</v>
      </c>
      <c r="CD10" s="180" t="s">
        <v>2876</v>
      </c>
      <c r="CE10" s="180" t="s">
        <v>2877</v>
      </c>
      <c r="CF10" s="180" t="s">
        <v>2901</v>
      </c>
      <c r="CG10" s="180" t="s">
        <v>2876</v>
      </c>
      <c r="CH10" s="180" t="s">
        <v>2877</v>
      </c>
      <c r="CI10" s="180" t="s">
        <v>2901</v>
      </c>
      <c r="CJ10" s="180" t="s">
        <v>2876</v>
      </c>
      <c r="CK10" s="180" t="s">
        <v>2877</v>
      </c>
      <c r="CL10" s="180" t="s">
        <v>2901</v>
      </c>
      <c r="CM10" s="180" t="s">
        <v>2876</v>
      </c>
      <c r="CN10" s="180" t="s">
        <v>2877</v>
      </c>
      <c r="CO10" s="180" t="s">
        <v>2902</v>
      </c>
      <c r="CP10" s="180" t="s">
        <v>2876</v>
      </c>
      <c r="CQ10" s="180" t="s">
        <v>2877</v>
      </c>
      <c r="CR10" s="180" t="s">
        <v>2901</v>
      </c>
      <c r="CS10" s="180" t="s">
        <v>2876</v>
      </c>
      <c r="CT10" s="180" t="s">
        <v>2877</v>
      </c>
      <c r="CU10" s="180" t="s">
        <v>2903</v>
      </c>
      <c r="CV10" s="180" t="s">
        <v>2876</v>
      </c>
      <c r="CW10" s="180" t="s">
        <v>2877</v>
      </c>
      <c r="CX10" s="180" t="s">
        <v>2904</v>
      </c>
      <c r="CY10" s="180" t="s">
        <v>2876</v>
      </c>
      <c r="CZ10" s="180" t="s">
        <v>2877</v>
      </c>
      <c r="DA10" s="180" t="s">
        <v>2905</v>
      </c>
      <c r="DB10" s="180" t="s">
        <v>2876</v>
      </c>
      <c r="DC10" s="180" t="s">
        <v>2877</v>
      </c>
      <c r="DD10" s="180" t="s">
        <v>2906</v>
      </c>
      <c r="DE10" s="180" t="s">
        <v>2876</v>
      </c>
      <c r="DF10" s="180" t="s">
        <v>2877</v>
      </c>
      <c r="DG10" s="180" t="s">
        <v>2901</v>
      </c>
      <c r="DH10" s="180" t="s">
        <v>2876</v>
      </c>
      <c r="DI10" s="180" t="s">
        <v>2877</v>
      </c>
      <c r="DJ10" s="180" t="s">
        <v>2901</v>
      </c>
      <c r="DK10" s="180" t="s">
        <v>2876</v>
      </c>
      <c r="DL10" s="180" t="s">
        <v>2877</v>
      </c>
      <c r="DM10" s="180" t="s">
        <v>2907</v>
      </c>
      <c r="DN10" s="180" t="s">
        <v>2876</v>
      </c>
      <c r="DO10" s="180" t="s">
        <v>2877</v>
      </c>
      <c r="DP10" s="180" t="s">
        <v>2908</v>
      </c>
      <c r="DQ10" s="180" t="s">
        <v>2876</v>
      </c>
      <c r="DR10" s="180" t="s">
        <v>2877</v>
      </c>
      <c r="DS10" s="180" t="s">
        <v>2909</v>
      </c>
      <c r="DT10" s="180" t="s">
        <v>2876</v>
      </c>
      <c r="DU10" s="180" t="s">
        <v>2877</v>
      </c>
      <c r="DV10" s="180" t="s">
        <v>2910</v>
      </c>
      <c r="DW10" s="180" t="s">
        <v>2876</v>
      </c>
      <c r="DX10" s="180" t="s">
        <v>2877</v>
      </c>
      <c r="DY10" s="180" t="s">
        <v>2911</v>
      </c>
      <c r="DZ10" s="180" t="s">
        <v>2876</v>
      </c>
      <c r="EA10" s="180" t="s">
        <v>2877</v>
      </c>
      <c r="EB10" s="180" t="s">
        <v>2912</v>
      </c>
      <c r="EC10" s="180" t="s">
        <v>2876</v>
      </c>
      <c r="ED10" s="180" t="s">
        <v>2877</v>
      </c>
      <c r="EE10" s="180" t="s">
        <v>2909</v>
      </c>
      <c r="EF10" s="180" t="s">
        <v>2876</v>
      </c>
      <c r="EG10" s="180" t="s">
        <v>2877</v>
      </c>
      <c r="EH10" s="180" t="s">
        <v>2910</v>
      </c>
      <c r="EI10" s="180" t="s">
        <v>2876</v>
      </c>
      <c r="EJ10" s="180" t="s">
        <v>2877</v>
      </c>
      <c r="EK10" s="180" t="s">
        <v>2913</v>
      </c>
      <c r="EL10" s="180" t="s">
        <v>2876</v>
      </c>
      <c r="EM10" s="180" t="s">
        <v>2877</v>
      </c>
      <c r="EN10" s="180" t="s">
        <v>2914</v>
      </c>
      <c r="EO10" s="180" t="s">
        <v>2876</v>
      </c>
      <c r="EP10" s="180" t="s">
        <v>2877</v>
      </c>
      <c r="EQ10" s="180" t="s">
        <v>2915</v>
      </c>
      <c r="ER10" s="180" t="s">
        <v>2876</v>
      </c>
      <c r="ES10" s="180" t="s">
        <v>2877</v>
      </c>
      <c r="ET10" s="180" t="s">
        <v>2916</v>
      </c>
    </row>
    <row r="11" spans="1:150" x14ac:dyDescent="0.3">
      <c r="A11" s="1"/>
      <c r="B11" s="181" t="s">
        <v>2917</v>
      </c>
      <c r="C11" s="181" t="s">
        <v>89</v>
      </c>
      <c r="D11" s="181" t="s">
        <v>93</v>
      </c>
      <c r="E11" s="181" t="s">
        <v>2918</v>
      </c>
      <c r="F11" s="181" t="s">
        <v>2919</v>
      </c>
      <c r="G11" s="182" t="s">
        <v>2876</v>
      </c>
      <c r="H11" s="182" t="s">
        <v>584</v>
      </c>
      <c r="I11" s="182" t="s">
        <v>584</v>
      </c>
      <c r="J11" s="182" t="s">
        <v>2876</v>
      </c>
      <c r="K11" s="182" t="s">
        <v>584</v>
      </c>
      <c r="L11" s="182" t="s">
        <v>584</v>
      </c>
      <c r="M11" s="182" t="s">
        <v>2876</v>
      </c>
      <c r="N11" s="182" t="s">
        <v>584</v>
      </c>
      <c r="O11" s="182" t="s">
        <v>584</v>
      </c>
      <c r="P11" s="182" t="s">
        <v>2876</v>
      </c>
      <c r="Q11" s="182" t="s">
        <v>584</v>
      </c>
      <c r="R11" s="182" t="s">
        <v>584</v>
      </c>
      <c r="S11" s="182" t="s">
        <v>2876</v>
      </c>
      <c r="T11" s="182" t="s">
        <v>584</v>
      </c>
      <c r="U11" s="182" t="s">
        <v>584</v>
      </c>
      <c r="V11" s="182" t="s">
        <v>2876</v>
      </c>
      <c r="W11" s="182" t="s">
        <v>584</v>
      </c>
      <c r="X11" s="182" t="s">
        <v>584</v>
      </c>
      <c r="Y11" s="182" t="s">
        <v>2876</v>
      </c>
      <c r="Z11" s="182" t="s">
        <v>584</v>
      </c>
      <c r="AA11" s="182" t="s">
        <v>584</v>
      </c>
      <c r="AB11" s="182" t="s">
        <v>2876</v>
      </c>
      <c r="AC11" s="182" t="s">
        <v>584</v>
      </c>
      <c r="AD11" s="182" t="s">
        <v>584</v>
      </c>
      <c r="AE11" s="182" t="s">
        <v>2876</v>
      </c>
      <c r="AF11" s="182" t="s">
        <v>584</v>
      </c>
      <c r="AG11" s="182" t="s">
        <v>584</v>
      </c>
      <c r="AH11" s="182" t="s">
        <v>2876</v>
      </c>
      <c r="AI11" s="182" t="s">
        <v>584</v>
      </c>
      <c r="AJ11" s="182" t="s">
        <v>584</v>
      </c>
      <c r="AK11" s="182" t="s">
        <v>2876</v>
      </c>
      <c r="AL11" s="182" t="s">
        <v>584</v>
      </c>
      <c r="AM11" s="182" t="s">
        <v>584</v>
      </c>
      <c r="AN11" s="182" t="s">
        <v>2876</v>
      </c>
      <c r="AO11" s="182" t="s">
        <v>584</v>
      </c>
      <c r="AP11" s="182" t="s">
        <v>584</v>
      </c>
      <c r="AQ11" s="182" t="s">
        <v>2876</v>
      </c>
      <c r="AR11" s="182" t="s">
        <v>584</v>
      </c>
      <c r="AS11" s="182" t="s">
        <v>584</v>
      </c>
      <c r="AT11" s="182" t="s">
        <v>2876</v>
      </c>
      <c r="AU11" s="182" t="s">
        <v>584</v>
      </c>
      <c r="AV11" s="182" t="s">
        <v>584</v>
      </c>
      <c r="AW11" s="182" t="s">
        <v>2876</v>
      </c>
      <c r="AX11" s="182" t="s">
        <v>584</v>
      </c>
      <c r="AY11" s="182" t="s">
        <v>584</v>
      </c>
      <c r="AZ11" s="182" t="s">
        <v>2876</v>
      </c>
      <c r="BA11" s="182" t="s">
        <v>584</v>
      </c>
      <c r="BB11" s="182" t="s">
        <v>584</v>
      </c>
      <c r="BC11" s="182" t="s">
        <v>2876</v>
      </c>
      <c r="BD11" s="182" t="s">
        <v>584</v>
      </c>
      <c r="BE11" s="182" t="s">
        <v>584</v>
      </c>
      <c r="BF11" s="182" t="s">
        <v>2876</v>
      </c>
      <c r="BG11" s="182" t="s">
        <v>584</v>
      </c>
      <c r="BH11" s="182" t="s">
        <v>584</v>
      </c>
      <c r="BI11" s="182" t="s">
        <v>2876</v>
      </c>
      <c r="BJ11" s="182" t="s">
        <v>584</v>
      </c>
      <c r="BK11" s="182" t="s">
        <v>584</v>
      </c>
      <c r="BL11" s="182" t="s">
        <v>2876</v>
      </c>
      <c r="BM11" s="182" t="s">
        <v>584</v>
      </c>
      <c r="BN11" s="182" t="s">
        <v>584</v>
      </c>
      <c r="BO11" s="182" t="s">
        <v>2876</v>
      </c>
      <c r="BP11" s="182" t="s">
        <v>584</v>
      </c>
      <c r="BQ11" s="182" t="s">
        <v>584</v>
      </c>
      <c r="BR11" s="182" t="s">
        <v>2876</v>
      </c>
      <c r="BS11" s="182" t="s">
        <v>584</v>
      </c>
      <c r="BT11" s="182" t="s">
        <v>584</v>
      </c>
      <c r="BU11" s="182" t="s">
        <v>2876</v>
      </c>
      <c r="BV11" s="182" t="s">
        <v>584</v>
      </c>
      <c r="BW11" s="182" t="s">
        <v>584</v>
      </c>
      <c r="BX11" s="182" t="s">
        <v>2876</v>
      </c>
      <c r="BY11" s="182" t="s">
        <v>584</v>
      </c>
      <c r="BZ11" s="182" t="s">
        <v>584</v>
      </c>
      <c r="CA11" s="182" t="s">
        <v>2876</v>
      </c>
      <c r="CB11" s="182" t="s">
        <v>584</v>
      </c>
      <c r="CC11" s="182" t="s">
        <v>584</v>
      </c>
      <c r="CD11" s="182" t="s">
        <v>2876</v>
      </c>
      <c r="CE11" s="182" t="s">
        <v>584</v>
      </c>
      <c r="CF11" s="182" t="s">
        <v>584</v>
      </c>
      <c r="CG11" s="182" t="s">
        <v>2876</v>
      </c>
      <c r="CH11" s="182" t="s">
        <v>584</v>
      </c>
      <c r="CI11" s="182" t="s">
        <v>584</v>
      </c>
      <c r="CJ11" s="182" t="s">
        <v>2876</v>
      </c>
      <c r="CK11" s="182" t="s">
        <v>584</v>
      </c>
      <c r="CL11" s="182" t="s">
        <v>584</v>
      </c>
      <c r="CM11" s="182" t="s">
        <v>2876</v>
      </c>
      <c r="CN11" s="182" t="s">
        <v>584</v>
      </c>
      <c r="CO11" s="182" t="s">
        <v>584</v>
      </c>
      <c r="CP11" s="182" t="s">
        <v>2876</v>
      </c>
      <c r="CQ11" s="182" t="s">
        <v>584</v>
      </c>
      <c r="CR11" s="182" t="s">
        <v>584</v>
      </c>
      <c r="CS11" s="182" t="s">
        <v>2876</v>
      </c>
      <c r="CT11" s="182" t="s">
        <v>584</v>
      </c>
      <c r="CU11" s="182" t="s">
        <v>584</v>
      </c>
      <c r="CV11" s="182" t="s">
        <v>2876</v>
      </c>
      <c r="CW11" s="182" t="s">
        <v>584</v>
      </c>
      <c r="CX11" s="182" t="s">
        <v>584</v>
      </c>
      <c r="CY11" s="182" t="s">
        <v>2876</v>
      </c>
      <c r="CZ11" s="182" t="s">
        <v>584</v>
      </c>
      <c r="DA11" s="182" t="s">
        <v>584</v>
      </c>
      <c r="DB11" s="182" t="s">
        <v>2876</v>
      </c>
      <c r="DC11" s="182" t="s">
        <v>584</v>
      </c>
      <c r="DD11" s="182" t="s">
        <v>584</v>
      </c>
      <c r="DE11" s="182" t="s">
        <v>2876</v>
      </c>
      <c r="DF11" s="182" t="s">
        <v>584</v>
      </c>
      <c r="DG11" s="182" t="s">
        <v>584</v>
      </c>
      <c r="DH11" s="182" t="s">
        <v>2876</v>
      </c>
      <c r="DI11" s="182" t="s">
        <v>584</v>
      </c>
      <c r="DJ11" s="182" t="s">
        <v>584</v>
      </c>
      <c r="DK11" s="182" t="s">
        <v>2876</v>
      </c>
      <c r="DL11" s="182" t="s">
        <v>584</v>
      </c>
      <c r="DM11" s="182" t="s">
        <v>584</v>
      </c>
      <c r="DN11" s="182" t="s">
        <v>2876</v>
      </c>
      <c r="DO11" s="182" t="s">
        <v>584</v>
      </c>
      <c r="DP11" s="182" t="s">
        <v>584</v>
      </c>
      <c r="DQ11" s="182" t="s">
        <v>2876</v>
      </c>
      <c r="DR11" s="182" t="s">
        <v>584</v>
      </c>
      <c r="DS11" s="182" t="s">
        <v>584</v>
      </c>
      <c r="DT11" s="182" t="s">
        <v>2876</v>
      </c>
      <c r="DU11" s="182" t="s">
        <v>584</v>
      </c>
      <c r="DV11" s="182" t="s">
        <v>584</v>
      </c>
      <c r="DW11" s="182" t="s">
        <v>2876</v>
      </c>
      <c r="DX11" s="182" t="s">
        <v>584</v>
      </c>
      <c r="DY11" s="182" t="s">
        <v>584</v>
      </c>
      <c r="DZ11" s="182" t="s">
        <v>2876</v>
      </c>
      <c r="EA11" s="182" t="s">
        <v>584</v>
      </c>
      <c r="EB11" s="182" t="s">
        <v>584</v>
      </c>
      <c r="EC11" s="182" t="s">
        <v>2876</v>
      </c>
      <c r="ED11" s="182" t="s">
        <v>584</v>
      </c>
      <c r="EE11" s="182" t="s">
        <v>584</v>
      </c>
      <c r="EF11" s="182" t="s">
        <v>2876</v>
      </c>
      <c r="EG11" s="182" t="s">
        <v>584</v>
      </c>
      <c r="EH11" s="182" t="s">
        <v>584</v>
      </c>
      <c r="EI11" s="182" t="s">
        <v>2876</v>
      </c>
      <c r="EJ11" s="182" t="s">
        <v>584</v>
      </c>
      <c r="EK11" s="182" t="s">
        <v>584</v>
      </c>
      <c r="EL11" s="182" t="s">
        <v>2876</v>
      </c>
      <c r="EM11" s="182" t="s">
        <v>584</v>
      </c>
      <c r="EN11" s="182" t="s">
        <v>584</v>
      </c>
      <c r="EO11" s="182" t="s">
        <v>2876</v>
      </c>
      <c r="EP11" s="182" t="s">
        <v>584</v>
      </c>
      <c r="EQ11" s="182" t="s">
        <v>584</v>
      </c>
      <c r="ER11" s="182" t="s">
        <v>2876</v>
      </c>
      <c r="ES11" s="182" t="s">
        <v>584</v>
      </c>
      <c r="ET11" s="182" t="s">
        <v>584</v>
      </c>
    </row>
    <row r="12" spans="1:150" x14ac:dyDescent="0.3">
      <c r="A12" s="1"/>
      <c r="B12" s="181" t="s">
        <v>2920</v>
      </c>
      <c r="C12" s="181" t="s">
        <v>89</v>
      </c>
      <c r="D12" s="181" t="s">
        <v>93</v>
      </c>
      <c r="E12" s="181" t="s">
        <v>2921</v>
      </c>
      <c r="F12" s="181" t="s">
        <v>2922</v>
      </c>
      <c r="G12" s="182" t="s">
        <v>2876</v>
      </c>
      <c r="H12" s="182" t="s">
        <v>584</v>
      </c>
      <c r="I12" s="182" t="s">
        <v>584</v>
      </c>
      <c r="J12" s="182" t="s">
        <v>2876</v>
      </c>
      <c r="K12" s="182" t="s">
        <v>584</v>
      </c>
      <c r="L12" s="182" t="s">
        <v>584</v>
      </c>
      <c r="M12" s="182" t="s">
        <v>2876</v>
      </c>
      <c r="N12" s="182" t="s">
        <v>584</v>
      </c>
      <c r="O12" s="182" t="s">
        <v>584</v>
      </c>
      <c r="P12" s="182" t="s">
        <v>2876</v>
      </c>
      <c r="Q12" s="182" t="s">
        <v>584</v>
      </c>
      <c r="R12" s="182" t="s">
        <v>584</v>
      </c>
      <c r="S12" s="182" t="s">
        <v>2876</v>
      </c>
      <c r="T12" s="182" t="s">
        <v>584</v>
      </c>
      <c r="U12" s="182" t="s">
        <v>584</v>
      </c>
      <c r="V12" s="182" t="s">
        <v>2876</v>
      </c>
      <c r="W12" s="182" t="s">
        <v>584</v>
      </c>
      <c r="X12" s="182" t="s">
        <v>584</v>
      </c>
      <c r="Y12" s="182" t="s">
        <v>2876</v>
      </c>
      <c r="Z12" s="182" t="s">
        <v>584</v>
      </c>
      <c r="AA12" s="182" t="s">
        <v>584</v>
      </c>
      <c r="AB12" s="182" t="s">
        <v>2876</v>
      </c>
      <c r="AC12" s="182" t="s">
        <v>584</v>
      </c>
      <c r="AD12" s="182" t="s">
        <v>584</v>
      </c>
      <c r="AE12" s="182" t="s">
        <v>2876</v>
      </c>
      <c r="AF12" s="182" t="s">
        <v>584</v>
      </c>
      <c r="AG12" s="182" t="s">
        <v>584</v>
      </c>
      <c r="AH12" s="182" t="s">
        <v>2876</v>
      </c>
      <c r="AI12" s="182" t="s">
        <v>584</v>
      </c>
      <c r="AJ12" s="182" t="s">
        <v>584</v>
      </c>
      <c r="AK12" s="182" t="s">
        <v>2876</v>
      </c>
      <c r="AL12" s="182" t="s">
        <v>584</v>
      </c>
      <c r="AM12" s="182" t="s">
        <v>584</v>
      </c>
      <c r="AN12" s="182" t="s">
        <v>2876</v>
      </c>
      <c r="AO12" s="182" t="s">
        <v>584</v>
      </c>
      <c r="AP12" s="182" t="s">
        <v>584</v>
      </c>
      <c r="AQ12" s="182" t="s">
        <v>2876</v>
      </c>
      <c r="AR12" s="182" t="s">
        <v>584</v>
      </c>
      <c r="AS12" s="182" t="s">
        <v>584</v>
      </c>
      <c r="AT12" s="182" t="s">
        <v>2876</v>
      </c>
      <c r="AU12" s="182" t="s">
        <v>584</v>
      </c>
      <c r="AV12" s="182" t="s">
        <v>584</v>
      </c>
      <c r="AW12" s="182" t="s">
        <v>2876</v>
      </c>
      <c r="AX12" s="182" t="s">
        <v>584</v>
      </c>
      <c r="AY12" s="182" t="s">
        <v>584</v>
      </c>
      <c r="AZ12" s="182" t="s">
        <v>2876</v>
      </c>
      <c r="BA12" s="182" t="s">
        <v>584</v>
      </c>
      <c r="BB12" s="182" t="s">
        <v>584</v>
      </c>
      <c r="BC12" s="182" t="s">
        <v>2876</v>
      </c>
      <c r="BD12" s="182" t="s">
        <v>584</v>
      </c>
      <c r="BE12" s="182" t="s">
        <v>584</v>
      </c>
      <c r="BF12" s="182" t="s">
        <v>2876</v>
      </c>
      <c r="BG12" s="182" t="s">
        <v>584</v>
      </c>
      <c r="BH12" s="182" t="s">
        <v>584</v>
      </c>
      <c r="BI12" s="182" t="s">
        <v>2876</v>
      </c>
      <c r="BJ12" s="182" t="s">
        <v>584</v>
      </c>
      <c r="BK12" s="182" t="s">
        <v>584</v>
      </c>
      <c r="BL12" s="182" t="s">
        <v>2876</v>
      </c>
      <c r="BM12" s="182" t="s">
        <v>584</v>
      </c>
      <c r="BN12" s="182" t="s">
        <v>584</v>
      </c>
      <c r="BO12" s="182" t="s">
        <v>2876</v>
      </c>
      <c r="BP12" s="182" t="s">
        <v>584</v>
      </c>
      <c r="BQ12" s="182" t="s">
        <v>584</v>
      </c>
      <c r="BR12" s="182" t="s">
        <v>2876</v>
      </c>
      <c r="BS12" s="182" t="s">
        <v>584</v>
      </c>
      <c r="BT12" s="182" t="s">
        <v>584</v>
      </c>
      <c r="BU12" s="182" t="s">
        <v>2876</v>
      </c>
      <c r="BV12" s="182" t="s">
        <v>584</v>
      </c>
      <c r="BW12" s="182" t="s">
        <v>584</v>
      </c>
      <c r="BX12" s="182" t="s">
        <v>2876</v>
      </c>
      <c r="BY12" s="182" t="s">
        <v>584</v>
      </c>
      <c r="BZ12" s="182" t="s">
        <v>584</v>
      </c>
      <c r="CA12" s="182" t="s">
        <v>2876</v>
      </c>
      <c r="CB12" s="182" t="s">
        <v>584</v>
      </c>
      <c r="CC12" s="182" t="s">
        <v>584</v>
      </c>
      <c r="CD12" s="182" t="s">
        <v>2876</v>
      </c>
      <c r="CE12" s="182" t="s">
        <v>584</v>
      </c>
      <c r="CF12" s="182" t="s">
        <v>584</v>
      </c>
      <c r="CG12" s="182" t="s">
        <v>2876</v>
      </c>
      <c r="CH12" s="182" t="s">
        <v>584</v>
      </c>
      <c r="CI12" s="182" t="s">
        <v>584</v>
      </c>
      <c r="CJ12" s="182" t="s">
        <v>2876</v>
      </c>
      <c r="CK12" s="182" t="s">
        <v>584</v>
      </c>
      <c r="CL12" s="182" t="s">
        <v>584</v>
      </c>
      <c r="CM12" s="182" t="s">
        <v>2876</v>
      </c>
      <c r="CN12" s="182" t="s">
        <v>584</v>
      </c>
      <c r="CO12" s="182" t="s">
        <v>584</v>
      </c>
      <c r="CP12" s="182" t="s">
        <v>2876</v>
      </c>
      <c r="CQ12" s="182" t="s">
        <v>584</v>
      </c>
      <c r="CR12" s="182" t="s">
        <v>584</v>
      </c>
      <c r="CS12" s="182" t="s">
        <v>2876</v>
      </c>
      <c r="CT12" s="182" t="s">
        <v>584</v>
      </c>
      <c r="CU12" s="182" t="s">
        <v>584</v>
      </c>
      <c r="CV12" s="182" t="s">
        <v>2876</v>
      </c>
      <c r="CW12" s="182" t="s">
        <v>584</v>
      </c>
      <c r="CX12" s="182" t="s">
        <v>584</v>
      </c>
      <c r="CY12" s="182" t="s">
        <v>2876</v>
      </c>
      <c r="CZ12" s="182" t="s">
        <v>584</v>
      </c>
      <c r="DA12" s="182" t="s">
        <v>584</v>
      </c>
      <c r="DB12" s="182" t="s">
        <v>2876</v>
      </c>
      <c r="DC12" s="182" t="s">
        <v>584</v>
      </c>
      <c r="DD12" s="182" t="s">
        <v>584</v>
      </c>
      <c r="DE12" s="182" t="s">
        <v>2876</v>
      </c>
      <c r="DF12" s="182" t="s">
        <v>584</v>
      </c>
      <c r="DG12" s="182" t="s">
        <v>584</v>
      </c>
      <c r="DH12" s="182" t="s">
        <v>2876</v>
      </c>
      <c r="DI12" s="182" t="s">
        <v>584</v>
      </c>
      <c r="DJ12" s="182" t="s">
        <v>584</v>
      </c>
      <c r="DK12" s="182" t="s">
        <v>2876</v>
      </c>
      <c r="DL12" s="182" t="s">
        <v>584</v>
      </c>
      <c r="DM12" s="182" t="s">
        <v>584</v>
      </c>
      <c r="DN12" s="182" t="s">
        <v>2876</v>
      </c>
      <c r="DO12" s="182" t="s">
        <v>584</v>
      </c>
      <c r="DP12" s="182" t="s">
        <v>584</v>
      </c>
      <c r="DQ12" s="182" t="s">
        <v>2876</v>
      </c>
      <c r="DR12" s="182" t="s">
        <v>584</v>
      </c>
      <c r="DS12" s="182" t="s">
        <v>584</v>
      </c>
      <c r="DT12" s="182" t="s">
        <v>2876</v>
      </c>
      <c r="DU12" s="182" t="s">
        <v>584</v>
      </c>
      <c r="DV12" s="182" t="s">
        <v>584</v>
      </c>
      <c r="DW12" s="182" t="s">
        <v>2876</v>
      </c>
      <c r="DX12" s="182" t="s">
        <v>584</v>
      </c>
      <c r="DY12" s="182" t="s">
        <v>584</v>
      </c>
      <c r="DZ12" s="182" t="s">
        <v>2876</v>
      </c>
      <c r="EA12" s="182" t="s">
        <v>584</v>
      </c>
      <c r="EB12" s="182" t="s">
        <v>584</v>
      </c>
      <c r="EC12" s="182" t="s">
        <v>2876</v>
      </c>
      <c r="ED12" s="182" t="s">
        <v>584</v>
      </c>
      <c r="EE12" s="182" t="s">
        <v>584</v>
      </c>
      <c r="EF12" s="182" t="s">
        <v>2876</v>
      </c>
      <c r="EG12" s="182" t="s">
        <v>584</v>
      </c>
      <c r="EH12" s="182" t="s">
        <v>584</v>
      </c>
      <c r="EI12" s="182" t="s">
        <v>2876</v>
      </c>
      <c r="EJ12" s="182" t="s">
        <v>584</v>
      </c>
      <c r="EK12" s="182" t="s">
        <v>584</v>
      </c>
      <c r="EL12" s="182" t="s">
        <v>2876</v>
      </c>
      <c r="EM12" s="182" t="s">
        <v>584</v>
      </c>
      <c r="EN12" s="182" t="s">
        <v>584</v>
      </c>
      <c r="EO12" s="182" t="s">
        <v>2876</v>
      </c>
      <c r="EP12" s="182" t="s">
        <v>584</v>
      </c>
      <c r="EQ12" s="182" t="s">
        <v>584</v>
      </c>
      <c r="ER12" s="182" t="s">
        <v>2876</v>
      </c>
      <c r="ES12" s="182" t="s">
        <v>584</v>
      </c>
      <c r="ET12" s="182" t="s">
        <v>584</v>
      </c>
    </row>
    <row r="13" spans="1:150" x14ac:dyDescent="0.3">
      <c r="A13" s="1"/>
      <c r="B13" s="181" t="s">
        <v>2923</v>
      </c>
      <c r="C13" s="181" t="s">
        <v>89</v>
      </c>
      <c r="D13" s="181" t="s">
        <v>93</v>
      </c>
      <c r="E13" s="181" t="s">
        <v>2924</v>
      </c>
      <c r="F13" s="181" t="s">
        <v>2925</v>
      </c>
      <c r="G13" s="182" t="s">
        <v>2876</v>
      </c>
      <c r="H13" s="182" t="s">
        <v>584</v>
      </c>
      <c r="I13" s="182" t="s">
        <v>584</v>
      </c>
      <c r="J13" s="182" t="s">
        <v>2876</v>
      </c>
      <c r="K13" s="182" t="s">
        <v>584</v>
      </c>
      <c r="L13" s="182" t="s">
        <v>584</v>
      </c>
      <c r="M13" s="182" t="s">
        <v>2876</v>
      </c>
      <c r="N13" s="182" t="s">
        <v>584</v>
      </c>
      <c r="O13" s="182" t="s">
        <v>584</v>
      </c>
      <c r="P13" s="182" t="s">
        <v>2876</v>
      </c>
      <c r="Q13" s="182" t="s">
        <v>584</v>
      </c>
      <c r="R13" s="182" t="s">
        <v>584</v>
      </c>
      <c r="S13" s="182" t="s">
        <v>2876</v>
      </c>
      <c r="T13" s="182" t="s">
        <v>584</v>
      </c>
      <c r="U13" s="182" t="s">
        <v>584</v>
      </c>
      <c r="V13" s="182" t="s">
        <v>2876</v>
      </c>
      <c r="W13" s="182" t="s">
        <v>584</v>
      </c>
      <c r="X13" s="182" t="s">
        <v>584</v>
      </c>
      <c r="Y13" s="182" t="s">
        <v>2876</v>
      </c>
      <c r="Z13" s="182" t="s">
        <v>584</v>
      </c>
      <c r="AA13" s="182" t="s">
        <v>584</v>
      </c>
      <c r="AB13" s="182" t="s">
        <v>2876</v>
      </c>
      <c r="AC13" s="182" t="s">
        <v>584</v>
      </c>
      <c r="AD13" s="182" t="s">
        <v>584</v>
      </c>
      <c r="AE13" s="182" t="s">
        <v>2876</v>
      </c>
      <c r="AF13" s="182" t="s">
        <v>584</v>
      </c>
      <c r="AG13" s="182" t="s">
        <v>584</v>
      </c>
      <c r="AH13" s="182" t="s">
        <v>2876</v>
      </c>
      <c r="AI13" s="182" t="s">
        <v>584</v>
      </c>
      <c r="AJ13" s="182" t="s">
        <v>584</v>
      </c>
      <c r="AK13" s="182" t="s">
        <v>2876</v>
      </c>
      <c r="AL13" s="182" t="s">
        <v>584</v>
      </c>
      <c r="AM13" s="182" t="s">
        <v>584</v>
      </c>
      <c r="AN13" s="182" t="s">
        <v>2876</v>
      </c>
      <c r="AO13" s="182" t="s">
        <v>584</v>
      </c>
      <c r="AP13" s="182" t="s">
        <v>584</v>
      </c>
      <c r="AQ13" s="182" t="s">
        <v>2876</v>
      </c>
      <c r="AR13" s="182" t="s">
        <v>584</v>
      </c>
      <c r="AS13" s="182" t="s">
        <v>584</v>
      </c>
      <c r="AT13" s="182" t="s">
        <v>2876</v>
      </c>
      <c r="AU13" s="182" t="s">
        <v>584</v>
      </c>
      <c r="AV13" s="182" t="s">
        <v>584</v>
      </c>
      <c r="AW13" s="182" t="s">
        <v>2876</v>
      </c>
      <c r="AX13" s="182" t="s">
        <v>584</v>
      </c>
      <c r="AY13" s="182" t="s">
        <v>584</v>
      </c>
      <c r="AZ13" s="182" t="s">
        <v>2876</v>
      </c>
      <c r="BA13" s="182" t="s">
        <v>584</v>
      </c>
      <c r="BB13" s="182" t="s">
        <v>584</v>
      </c>
      <c r="BC13" s="182" t="s">
        <v>2876</v>
      </c>
      <c r="BD13" s="182" t="s">
        <v>584</v>
      </c>
      <c r="BE13" s="182" t="s">
        <v>584</v>
      </c>
      <c r="BF13" s="182" t="s">
        <v>2876</v>
      </c>
      <c r="BG13" s="182" t="s">
        <v>584</v>
      </c>
      <c r="BH13" s="182" t="s">
        <v>584</v>
      </c>
      <c r="BI13" s="182" t="s">
        <v>2876</v>
      </c>
      <c r="BJ13" s="182" t="s">
        <v>584</v>
      </c>
      <c r="BK13" s="182" t="s">
        <v>584</v>
      </c>
      <c r="BL13" s="182" t="s">
        <v>2876</v>
      </c>
      <c r="BM13" s="182" t="s">
        <v>584</v>
      </c>
      <c r="BN13" s="182" t="s">
        <v>584</v>
      </c>
      <c r="BO13" s="182" t="s">
        <v>2876</v>
      </c>
      <c r="BP13" s="182" t="s">
        <v>584</v>
      </c>
      <c r="BQ13" s="182" t="s">
        <v>584</v>
      </c>
      <c r="BR13" s="182" t="s">
        <v>2876</v>
      </c>
      <c r="BS13" s="182" t="s">
        <v>584</v>
      </c>
      <c r="BT13" s="182" t="s">
        <v>584</v>
      </c>
      <c r="BU13" s="182" t="s">
        <v>2876</v>
      </c>
      <c r="BV13" s="182" t="s">
        <v>584</v>
      </c>
      <c r="BW13" s="182" t="s">
        <v>584</v>
      </c>
      <c r="BX13" s="182" t="s">
        <v>2876</v>
      </c>
      <c r="BY13" s="182" t="s">
        <v>584</v>
      </c>
      <c r="BZ13" s="182" t="s">
        <v>584</v>
      </c>
      <c r="CA13" s="182" t="s">
        <v>2876</v>
      </c>
      <c r="CB13" s="182" t="s">
        <v>584</v>
      </c>
      <c r="CC13" s="182" t="s">
        <v>584</v>
      </c>
      <c r="CD13" s="182" t="s">
        <v>2876</v>
      </c>
      <c r="CE13" s="182" t="s">
        <v>584</v>
      </c>
      <c r="CF13" s="182" t="s">
        <v>584</v>
      </c>
      <c r="CG13" s="182" t="s">
        <v>2876</v>
      </c>
      <c r="CH13" s="182" t="s">
        <v>584</v>
      </c>
      <c r="CI13" s="182" t="s">
        <v>584</v>
      </c>
      <c r="CJ13" s="182" t="s">
        <v>2876</v>
      </c>
      <c r="CK13" s="182" t="s">
        <v>584</v>
      </c>
      <c r="CL13" s="182" t="s">
        <v>584</v>
      </c>
      <c r="CM13" s="182" t="s">
        <v>2876</v>
      </c>
      <c r="CN13" s="182" t="s">
        <v>584</v>
      </c>
      <c r="CO13" s="182" t="s">
        <v>584</v>
      </c>
      <c r="CP13" s="182" t="s">
        <v>2876</v>
      </c>
      <c r="CQ13" s="182" t="s">
        <v>584</v>
      </c>
      <c r="CR13" s="182" t="s">
        <v>584</v>
      </c>
      <c r="CS13" s="182" t="s">
        <v>2876</v>
      </c>
      <c r="CT13" s="182" t="s">
        <v>584</v>
      </c>
      <c r="CU13" s="182" t="s">
        <v>584</v>
      </c>
      <c r="CV13" s="182" t="s">
        <v>2876</v>
      </c>
      <c r="CW13" s="182" t="s">
        <v>584</v>
      </c>
      <c r="CX13" s="182" t="s">
        <v>584</v>
      </c>
      <c r="CY13" s="182" t="s">
        <v>2876</v>
      </c>
      <c r="CZ13" s="182" t="s">
        <v>584</v>
      </c>
      <c r="DA13" s="182" t="s">
        <v>584</v>
      </c>
      <c r="DB13" s="182" t="s">
        <v>2876</v>
      </c>
      <c r="DC13" s="182" t="s">
        <v>584</v>
      </c>
      <c r="DD13" s="182" t="s">
        <v>584</v>
      </c>
      <c r="DE13" s="182" t="s">
        <v>2876</v>
      </c>
      <c r="DF13" s="182" t="s">
        <v>584</v>
      </c>
      <c r="DG13" s="182" t="s">
        <v>584</v>
      </c>
      <c r="DH13" s="182" t="s">
        <v>2876</v>
      </c>
      <c r="DI13" s="182" t="s">
        <v>584</v>
      </c>
      <c r="DJ13" s="182" t="s">
        <v>584</v>
      </c>
      <c r="DK13" s="182" t="s">
        <v>2876</v>
      </c>
      <c r="DL13" s="182" t="s">
        <v>584</v>
      </c>
      <c r="DM13" s="182" t="s">
        <v>584</v>
      </c>
      <c r="DN13" s="182" t="s">
        <v>2876</v>
      </c>
      <c r="DO13" s="182" t="s">
        <v>584</v>
      </c>
      <c r="DP13" s="182" t="s">
        <v>584</v>
      </c>
      <c r="DQ13" s="182" t="s">
        <v>2876</v>
      </c>
      <c r="DR13" s="182" t="s">
        <v>584</v>
      </c>
      <c r="DS13" s="182" t="s">
        <v>584</v>
      </c>
      <c r="DT13" s="182" t="s">
        <v>2876</v>
      </c>
      <c r="DU13" s="182" t="s">
        <v>584</v>
      </c>
      <c r="DV13" s="182" t="s">
        <v>584</v>
      </c>
      <c r="DW13" s="182" t="s">
        <v>2876</v>
      </c>
      <c r="DX13" s="182" t="s">
        <v>584</v>
      </c>
      <c r="DY13" s="182" t="s">
        <v>584</v>
      </c>
      <c r="DZ13" s="182" t="s">
        <v>2876</v>
      </c>
      <c r="EA13" s="182" t="s">
        <v>584</v>
      </c>
      <c r="EB13" s="182" t="s">
        <v>584</v>
      </c>
      <c r="EC13" s="182" t="s">
        <v>2876</v>
      </c>
      <c r="ED13" s="182" t="s">
        <v>584</v>
      </c>
      <c r="EE13" s="182" t="s">
        <v>584</v>
      </c>
      <c r="EF13" s="182" t="s">
        <v>2876</v>
      </c>
      <c r="EG13" s="182" t="s">
        <v>584</v>
      </c>
      <c r="EH13" s="182" t="s">
        <v>584</v>
      </c>
      <c r="EI13" s="182" t="s">
        <v>2876</v>
      </c>
      <c r="EJ13" s="182" t="s">
        <v>584</v>
      </c>
      <c r="EK13" s="182" t="s">
        <v>584</v>
      </c>
      <c r="EL13" s="182" t="s">
        <v>2876</v>
      </c>
      <c r="EM13" s="182" t="s">
        <v>584</v>
      </c>
      <c r="EN13" s="182" t="s">
        <v>584</v>
      </c>
      <c r="EO13" s="182" t="s">
        <v>2876</v>
      </c>
      <c r="EP13" s="182" t="s">
        <v>584</v>
      </c>
      <c r="EQ13" s="182" t="s">
        <v>584</v>
      </c>
      <c r="ER13" s="182" t="s">
        <v>2876</v>
      </c>
      <c r="ES13" s="182" t="s">
        <v>584</v>
      </c>
      <c r="ET13" s="182" t="s">
        <v>584</v>
      </c>
    </row>
    <row r="14" spans="1:150" x14ac:dyDescent="0.3">
      <c r="A14" s="1"/>
      <c r="B14" s="181" t="s">
        <v>2926</v>
      </c>
      <c r="C14" s="181" t="s">
        <v>89</v>
      </c>
      <c r="D14" s="181" t="s">
        <v>93</v>
      </c>
      <c r="E14" s="181" t="s">
        <v>2927</v>
      </c>
      <c r="F14" s="181" t="s">
        <v>2928</v>
      </c>
      <c r="G14" s="182" t="s">
        <v>2876</v>
      </c>
      <c r="H14" s="182" t="s">
        <v>2877</v>
      </c>
      <c r="I14" s="182" t="s">
        <v>2878</v>
      </c>
      <c r="J14" s="182" t="s">
        <v>2876</v>
      </c>
      <c r="K14" s="182" t="s">
        <v>2877</v>
      </c>
      <c r="L14" s="182" t="s">
        <v>2879</v>
      </c>
      <c r="M14" s="182" t="s">
        <v>2876</v>
      </c>
      <c r="N14" s="182" t="s">
        <v>2877</v>
      </c>
      <c r="O14" s="182" t="s">
        <v>2880</v>
      </c>
      <c r="P14" s="182" t="s">
        <v>2876</v>
      </c>
      <c r="Q14" s="182" t="s">
        <v>2877</v>
      </c>
      <c r="R14" s="182" t="s">
        <v>2881</v>
      </c>
      <c r="S14" s="182" t="s">
        <v>2876</v>
      </c>
      <c r="T14" s="182" t="s">
        <v>2877</v>
      </c>
      <c r="U14" s="182" t="s">
        <v>2882</v>
      </c>
      <c r="V14" s="182" t="s">
        <v>2876</v>
      </c>
      <c r="W14" s="182" t="s">
        <v>2877</v>
      </c>
      <c r="X14" s="182" t="s">
        <v>2883</v>
      </c>
      <c r="Y14" s="182" t="s">
        <v>2876</v>
      </c>
      <c r="Z14" s="182" t="s">
        <v>2877</v>
      </c>
      <c r="AA14" s="182" t="s">
        <v>2884</v>
      </c>
      <c r="AB14" s="182" t="s">
        <v>2876</v>
      </c>
      <c r="AC14" s="182" t="s">
        <v>2877</v>
      </c>
      <c r="AD14" s="182" t="s">
        <v>2885</v>
      </c>
      <c r="AE14" s="182" t="s">
        <v>2876</v>
      </c>
      <c r="AF14" s="182" t="s">
        <v>2877</v>
      </c>
      <c r="AG14" s="182" t="s">
        <v>2881</v>
      </c>
      <c r="AH14" s="182" t="s">
        <v>2876</v>
      </c>
      <c r="AI14" s="182" t="s">
        <v>2877</v>
      </c>
      <c r="AJ14" s="182" t="s">
        <v>2886</v>
      </c>
      <c r="AK14" s="182" t="s">
        <v>2876</v>
      </c>
      <c r="AL14" s="182" t="s">
        <v>2877</v>
      </c>
      <c r="AM14" s="182" t="s">
        <v>2887</v>
      </c>
      <c r="AN14" s="182" t="s">
        <v>2876</v>
      </c>
      <c r="AO14" s="182" t="s">
        <v>2877</v>
      </c>
      <c r="AP14" s="182" t="s">
        <v>2888</v>
      </c>
      <c r="AQ14" s="182" t="s">
        <v>2876</v>
      </c>
      <c r="AR14" s="182" t="s">
        <v>2877</v>
      </c>
      <c r="AS14" s="182" t="s">
        <v>2889</v>
      </c>
      <c r="AT14" s="182" t="s">
        <v>2876</v>
      </c>
      <c r="AU14" s="182" t="s">
        <v>2877</v>
      </c>
      <c r="AV14" s="182" t="s">
        <v>2890</v>
      </c>
      <c r="AW14" s="182" t="s">
        <v>2876</v>
      </c>
      <c r="AX14" s="182" t="s">
        <v>2877</v>
      </c>
      <c r="AY14" s="182" t="s">
        <v>2891</v>
      </c>
      <c r="AZ14" s="182" t="s">
        <v>2876</v>
      </c>
      <c r="BA14" s="182" t="s">
        <v>2877</v>
      </c>
      <c r="BB14" s="182" t="s">
        <v>2892</v>
      </c>
      <c r="BC14" s="182" t="s">
        <v>2876</v>
      </c>
      <c r="BD14" s="182" t="s">
        <v>2877</v>
      </c>
      <c r="BE14" s="182" t="s">
        <v>2893</v>
      </c>
      <c r="BF14" s="182" t="s">
        <v>2876</v>
      </c>
      <c r="BG14" s="182" t="s">
        <v>2877</v>
      </c>
      <c r="BH14" s="182" t="s">
        <v>2894</v>
      </c>
      <c r="BI14" s="182" t="s">
        <v>2876</v>
      </c>
      <c r="BJ14" s="182" t="s">
        <v>2763</v>
      </c>
      <c r="BK14" s="182" t="s">
        <v>2895</v>
      </c>
      <c r="BL14" s="182" t="s">
        <v>2876</v>
      </c>
      <c r="BM14" s="182" t="s">
        <v>2877</v>
      </c>
      <c r="BN14" s="182" t="s">
        <v>2896</v>
      </c>
      <c r="BO14" s="182" t="s">
        <v>2876</v>
      </c>
      <c r="BP14" s="182" t="s">
        <v>2763</v>
      </c>
      <c r="BQ14" s="182" t="s">
        <v>2895</v>
      </c>
      <c r="BR14" s="182" t="s">
        <v>2876</v>
      </c>
      <c r="BS14" s="182" t="s">
        <v>2877</v>
      </c>
      <c r="BT14" s="182" t="s">
        <v>2897</v>
      </c>
      <c r="BU14" s="182" t="s">
        <v>2876</v>
      </c>
      <c r="BV14" s="182" t="s">
        <v>2763</v>
      </c>
      <c r="BW14" s="182" t="s">
        <v>2898</v>
      </c>
      <c r="BX14" s="182" t="s">
        <v>2876</v>
      </c>
      <c r="BY14" s="182" t="s">
        <v>2877</v>
      </c>
      <c r="BZ14" s="182" t="s">
        <v>2899</v>
      </c>
      <c r="CA14" s="182" t="s">
        <v>2876</v>
      </c>
      <c r="CB14" s="182" t="s">
        <v>2877</v>
      </c>
      <c r="CC14" s="182" t="s">
        <v>2900</v>
      </c>
      <c r="CD14" s="182" t="s">
        <v>2876</v>
      </c>
      <c r="CE14" s="182" t="s">
        <v>2877</v>
      </c>
      <c r="CF14" s="182" t="s">
        <v>2901</v>
      </c>
      <c r="CG14" s="182" t="s">
        <v>2876</v>
      </c>
      <c r="CH14" s="182" t="s">
        <v>2877</v>
      </c>
      <c r="CI14" s="182" t="s">
        <v>2901</v>
      </c>
      <c r="CJ14" s="182" t="s">
        <v>2876</v>
      </c>
      <c r="CK14" s="182" t="s">
        <v>2877</v>
      </c>
      <c r="CL14" s="182" t="s">
        <v>2901</v>
      </c>
      <c r="CM14" s="182" t="s">
        <v>2876</v>
      </c>
      <c r="CN14" s="182" t="s">
        <v>2877</v>
      </c>
      <c r="CO14" s="182" t="s">
        <v>2902</v>
      </c>
      <c r="CP14" s="182" t="s">
        <v>2876</v>
      </c>
      <c r="CQ14" s="182" t="s">
        <v>2877</v>
      </c>
      <c r="CR14" s="182" t="s">
        <v>2901</v>
      </c>
      <c r="CS14" s="182" t="s">
        <v>2876</v>
      </c>
      <c r="CT14" s="182" t="s">
        <v>2763</v>
      </c>
      <c r="CU14" s="182" t="s">
        <v>2763</v>
      </c>
      <c r="CV14" s="182" t="s">
        <v>2876</v>
      </c>
      <c r="CW14" s="182" t="s">
        <v>2763</v>
      </c>
      <c r="CX14" s="182" t="s">
        <v>2763</v>
      </c>
      <c r="CY14" s="182" t="s">
        <v>2876</v>
      </c>
      <c r="CZ14" s="182" t="s">
        <v>2763</v>
      </c>
      <c r="DA14" s="182" t="s">
        <v>2763</v>
      </c>
      <c r="DB14" s="182" t="s">
        <v>2876</v>
      </c>
      <c r="DC14" s="182" t="s">
        <v>2763</v>
      </c>
      <c r="DD14" s="182" t="s">
        <v>2763</v>
      </c>
      <c r="DE14" s="182" t="s">
        <v>2876</v>
      </c>
      <c r="DF14" s="182" t="s">
        <v>2877</v>
      </c>
      <c r="DG14" s="182" t="s">
        <v>2901</v>
      </c>
      <c r="DH14" s="182" t="s">
        <v>2876</v>
      </c>
      <c r="DI14" s="182" t="s">
        <v>2877</v>
      </c>
      <c r="DJ14" s="182" t="s">
        <v>2901</v>
      </c>
      <c r="DK14" s="182" t="s">
        <v>2876</v>
      </c>
      <c r="DL14" s="182" t="s">
        <v>2877</v>
      </c>
      <c r="DM14" s="182" t="s">
        <v>2907</v>
      </c>
      <c r="DN14" s="182" t="s">
        <v>2876</v>
      </c>
      <c r="DO14" s="182" t="s">
        <v>2877</v>
      </c>
      <c r="DP14" s="182" t="s">
        <v>2908</v>
      </c>
      <c r="DQ14" s="182" t="s">
        <v>2876</v>
      </c>
      <c r="DR14" s="182" t="s">
        <v>2877</v>
      </c>
      <c r="DS14" s="182" t="s">
        <v>2909</v>
      </c>
      <c r="DT14" s="182" t="s">
        <v>2876</v>
      </c>
      <c r="DU14" s="182" t="s">
        <v>2877</v>
      </c>
      <c r="DV14" s="182" t="s">
        <v>2910</v>
      </c>
      <c r="DW14" s="182" t="s">
        <v>2876</v>
      </c>
      <c r="DX14" s="182" t="s">
        <v>2877</v>
      </c>
      <c r="DY14" s="182" t="s">
        <v>2911</v>
      </c>
      <c r="DZ14" s="182" t="s">
        <v>2876</v>
      </c>
      <c r="EA14" s="182" t="s">
        <v>2877</v>
      </c>
      <c r="EB14" s="182" t="s">
        <v>2912</v>
      </c>
      <c r="EC14" s="182" t="s">
        <v>2876</v>
      </c>
      <c r="ED14" s="182" t="s">
        <v>2877</v>
      </c>
      <c r="EE14" s="182" t="s">
        <v>2909</v>
      </c>
      <c r="EF14" s="182" t="s">
        <v>2876</v>
      </c>
      <c r="EG14" s="182" t="s">
        <v>2877</v>
      </c>
      <c r="EH14" s="182" t="s">
        <v>2910</v>
      </c>
      <c r="EI14" s="182" t="s">
        <v>2876</v>
      </c>
      <c r="EJ14" s="182" t="s">
        <v>2877</v>
      </c>
      <c r="EK14" s="182" t="s">
        <v>2913</v>
      </c>
      <c r="EL14" s="182" t="s">
        <v>2876</v>
      </c>
      <c r="EM14" s="182" t="s">
        <v>2877</v>
      </c>
      <c r="EN14" s="182" t="s">
        <v>2914</v>
      </c>
      <c r="EO14" s="182" t="s">
        <v>2876</v>
      </c>
      <c r="EP14" s="182" t="s">
        <v>2877</v>
      </c>
      <c r="EQ14" s="182" t="s">
        <v>2915</v>
      </c>
      <c r="ER14" s="182" t="s">
        <v>2876</v>
      </c>
      <c r="ES14" s="182" t="s">
        <v>2877</v>
      </c>
      <c r="ET14" s="182" t="s">
        <v>2916</v>
      </c>
    </row>
    <row r="15" spans="1:150" x14ac:dyDescent="0.3">
      <c r="A15" s="1"/>
      <c r="B15" s="180" t="s">
        <v>2929</v>
      </c>
      <c r="C15" s="180" t="s">
        <v>89</v>
      </c>
      <c r="D15" s="180" t="s">
        <v>96</v>
      </c>
      <c r="E15" s="180" t="s">
        <v>2930</v>
      </c>
      <c r="F15" s="180" t="s">
        <v>2931</v>
      </c>
      <c r="G15" s="180" t="s">
        <v>2876</v>
      </c>
      <c r="H15" s="180" t="s">
        <v>2763</v>
      </c>
      <c r="I15" s="180" t="s">
        <v>2763</v>
      </c>
      <c r="J15" s="180" t="s">
        <v>2876</v>
      </c>
      <c r="K15" s="180" t="s">
        <v>2763</v>
      </c>
      <c r="L15" s="180" t="s">
        <v>2763</v>
      </c>
      <c r="M15" s="180" t="s">
        <v>2876</v>
      </c>
      <c r="N15" s="180" t="s">
        <v>2763</v>
      </c>
      <c r="O15" s="180" t="s">
        <v>2763</v>
      </c>
      <c r="P15" s="180" t="s">
        <v>2876</v>
      </c>
      <c r="Q15" s="180" t="s">
        <v>2763</v>
      </c>
      <c r="R15" s="180" t="s">
        <v>2763</v>
      </c>
      <c r="S15" s="180" t="s">
        <v>2876</v>
      </c>
      <c r="T15" s="180" t="s">
        <v>2763</v>
      </c>
      <c r="U15" s="180" t="s">
        <v>2763</v>
      </c>
      <c r="V15" s="180" t="s">
        <v>2876</v>
      </c>
      <c r="W15" s="180" t="s">
        <v>2763</v>
      </c>
      <c r="X15" s="180" t="s">
        <v>2763</v>
      </c>
      <c r="Y15" s="180" t="s">
        <v>2876</v>
      </c>
      <c r="Z15" s="180" t="s">
        <v>2763</v>
      </c>
      <c r="AA15" s="180" t="s">
        <v>2763</v>
      </c>
      <c r="AB15" s="180" t="s">
        <v>2876</v>
      </c>
      <c r="AC15" s="180" t="s">
        <v>2763</v>
      </c>
      <c r="AD15" s="180" t="s">
        <v>2763</v>
      </c>
      <c r="AE15" s="180" t="s">
        <v>2876</v>
      </c>
      <c r="AF15" s="180" t="s">
        <v>2763</v>
      </c>
      <c r="AG15" s="180" t="s">
        <v>2763</v>
      </c>
      <c r="AH15" s="180" t="s">
        <v>2876</v>
      </c>
      <c r="AI15" s="180" t="s">
        <v>2763</v>
      </c>
      <c r="AJ15" s="180" t="s">
        <v>2763</v>
      </c>
      <c r="AK15" s="180" t="s">
        <v>2876</v>
      </c>
      <c r="AL15" s="180" t="s">
        <v>2763</v>
      </c>
      <c r="AM15" s="180" t="s">
        <v>2763</v>
      </c>
      <c r="AN15" s="180" t="s">
        <v>2876</v>
      </c>
      <c r="AO15" s="180" t="s">
        <v>2763</v>
      </c>
      <c r="AP15" s="180" t="s">
        <v>2763</v>
      </c>
      <c r="AQ15" s="180" t="s">
        <v>2876</v>
      </c>
      <c r="AR15" s="180" t="s">
        <v>2763</v>
      </c>
      <c r="AS15" s="180" t="s">
        <v>2763</v>
      </c>
      <c r="AT15" s="180" t="s">
        <v>2876</v>
      </c>
      <c r="AU15" s="180" t="s">
        <v>2763</v>
      </c>
      <c r="AV15" s="180" t="s">
        <v>2763</v>
      </c>
      <c r="AW15" s="180" t="s">
        <v>2876</v>
      </c>
      <c r="AX15" s="180" t="s">
        <v>2763</v>
      </c>
      <c r="AY15" s="180" t="s">
        <v>2763</v>
      </c>
      <c r="AZ15" s="180" t="s">
        <v>2876</v>
      </c>
      <c r="BA15" s="180" t="s">
        <v>2763</v>
      </c>
      <c r="BB15" s="180" t="s">
        <v>2763</v>
      </c>
      <c r="BC15" s="180" t="s">
        <v>2876</v>
      </c>
      <c r="BD15" s="180" t="s">
        <v>2763</v>
      </c>
      <c r="BE15" s="180" t="s">
        <v>2763</v>
      </c>
      <c r="BF15" s="180" t="s">
        <v>2876</v>
      </c>
      <c r="BG15" s="180" t="s">
        <v>2763</v>
      </c>
      <c r="BH15" s="180" t="s">
        <v>2763</v>
      </c>
      <c r="BI15" s="180" t="s">
        <v>2876</v>
      </c>
      <c r="BJ15" s="180" t="s">
        <v>2763</v>
      </c>
      <c r="BK15" s="180" t="s">
        <v>2763</v>
      </c>
      <c r="BL15" s="180" t="s">
        <v>2876</v>
      </c>
      <c r="BM15" s="180" t="s">
        <v>2763</v>
      </c>
      <c r="BN15" s="180" t="s">
        <v>2763</v>
      </c>
      <c r="BO15" s="180" t="s">
        <v>2876</v>
      </c>
      <c r="BP15" s="180" t="s">
        <v>2763</v>
      </c>
      <c r="BQ15" s="180" t="s">
        <v>2763</v>
      </c>
      <c r="BR15" s="180" t="s">
        <v>2876</v>
      </c>
      <c r="BS15" s="180" t="s">
        <v>2763</v>
      </c>
      <c r="BT15" s="180" t="s">
        <v>2763</v>
      </c>
      <c r="BU15" s="180" t="s">
        <v>2876</v>
      </c>
      <c r="BV15" s="180" t="s">
        <v>2763</v>
      </c>
      <c r="BW15" s="180" t="s">
        <v>2763</v>
      </c>
      <c r="BX15" s="180" t="s">
        <v>2876</v>
      </c>
      <c r="BY15" s="180" t="s">
        <v>2763</v>
      </c>
      <c r="BZ15" s="180" t="s">
        <v>2763</v>
      </c>
      <c r="CA15" s="180" t="s">
        <v>2876</v>
      </c>
      <c r="CB15" s="180" t="s">
        <v>2763</v>
      </c>
      <c r="CC15" s="180" t="s">
        <v>2763</v>
      </c>
      <c r="CD15" s="180" t="s">
        <v>2876</v>
      </c>
      <c r="CE15" s="180" t="s">
        <v>2763</v>
      </c>
      <c r="CF15" s="180" t="s">
        <v>2763</v>
      </c>
      <c r="CG15" s="180" t="s">
        <v>2876</v>
      </c>
      <c r="CH15" s="180" t="s">
        <v>2763</v>
      </c>
      <c r="CI15" s="180" t="s">
        <v>2763</v>
      </c>
      <c r="CJ15" s="180" t="s">
        <v>2876</v>
      </c>
      <c r="CK15" s="180" t="s">
        <v>2763</v>
      </c>
      <c r="CL15" s="180" t="s">
        <v>2763</v>
      </c>
      <c r="CM15" s="180" t="s">
        <v>2876</v>
      </c>
      <c r="CN15" s="180" t="s">
        <v>2763</v>
      </c>
      <c r="CO15" s="180" t="s">
        <v>2763</v>
      </c>
      <c r="CP15" s="180" t="s">
        <v>2876</v>
      </c>
      <c r="CQ15" s="180" t="s">
        <v>2763</v>
      </c>
      <c r="CR15" s="180" t="s">
        <v>2763</v>
      </c>
      <c r="CS15" s="180" t="s">
        <v>2876</v>
      </c>
      <c r="CT15" s="180" t="s">
        <v>2763</v>
      </c>
      <c r="CU15" s="180" t="s">
        <v>2763</v>
      </c>
      <c r="CV15" s="180" t="s">
        <v>2876</v>
      </c>
      <c r="CW15" s="180" t="s">
        <v>2763</v>
      </c>
      <c r="CX15" s="180" t="s">
        <v>2763</v>
      </c>
      <c r="CY15" s="180" t="s">
        <v>2876</v>
      </c>
      <c r="CZ15" s="180" t="s">
        <v>2763</v>
      </c>
      <c r="DA15" s="180" t="s">
        <v>2763</v>
      </c>
      <c r="DB15" s="180" t="s">
        <v>2876</v>
      </c>
      <c r="DC15" s="180" t="s">
        <v>2763</v>
      </c>
      <c r="DD15" s="180" t="s">
        <v>2763</v>
      </c>
      <c r="DE15" s="180" t="s">
        <v>2876</v>
      </c>
      <c r="DF15" s="180" t="s">
        <v>2763</v>
      </c>
      <c r="DG15" s="180" t="s">
        <v>2763</v>
      </c>
      <c r="DH15" s="180" t="s">
        <v>2876</v>
      </c>
      <c r="DI15" s="180" t="s">
        <v>2763</v>
      </c>
      <c r="DJ15" s="180" t="s">
        <v>2763</v>
      </c>
      <c r="DK15" s="180" t="s">
        <v>2876</v>
      </c>
      <c r="DL15" s="180" t="s">
        <v>2763</v>
      </c>
      <c r="DM15" s="180" t="s">
        <v>2763</v>
      </c>
      <c r="DN15" s="180" t="s">
        <v>2876</v>
      </c>
      <c r="DO15" s="180" t="s">
        <v>2763</v>
      </c>
      <c r="DP15" s="180" t="s">
        <v>2763</v>
      </c>
      <c r="DQ15" s="180" t="s">
        <v>2876</v>
      </c>
      <c r="DR15" s="180" t="s">
        <v>2763</v>
      </c>
      <c r="DS15" s="180" t="s">
        <v>2763</v>
      </c>
      <c r="DT15" s="180" t="s">
        <v>2876</v>
      </c>
      <c r="DU15" s="180" t="s">
        <v>2763</v>
      </c>
      <c r="DV15" s="180" t="s">
        <v>2763</v>
      </c>
      <c r="DW15" s="180" t="s">
        <v>2876</v>
      </c>
      <c r="DX15" s="180" t="s">
        <v>2763</v>
      </c>
      <c r="DY15" s="180" t="s">
        <v>2763</v>
      </c>
      <c r="DZ15" s="180" t="s">
        <v>2876</v>
      </c>
      <c r="EA15" s="180" t="s">
        <v>2763</v>
      </c>
      <c r="EB15" s="180" t="s">
        <v>2763</v>
      </c>
      <c r="EC15" s="180" t="s">
        <v>2876</v>
      </c>
      <c r="ED15" s="180" t="s">
        <v>2763</v>
      </c>
      <c r="EE15" s="180" t="s">
        <v>2763</v>
      </c>
      <c r="EF15" s="180" t="s">
        <v>2876</v>
      </c>
      <c r="EG15" s="180" t="s">
        <v>2763</v>
      </c>
      <c r="EH15" s="180" t="s">
        <v>2763</v>
      </c>
      <c r="EI15" s="180" t="s">
        <v>2876</v>
      </c>
      <c r="EJ15" s="180" t="s">
        <v>2763</v>
      </c>
      <c r="EK15" s="180" t="s">
        <v>2763</v>
      </c>
      <c r="EL15" s="180" t="s">
        <v>2876</v>
      </c>
      <c r="EM15" s="180" t="s">
        <v>2763</v>
      </c>
      <c r="EN15" s="180" t="s">
        <v>2763</v>
      </c>
      <c r="EO15" s="180" t="s">
        <v>2876</v>
      </c>
      <c r="EP15" s="180" t="s">
        <v>2763</v>
      </c>
      <c r="EQ15" s="180" t="s">
        <v>2763</v>
      </c>
      <c r="ER15" s="180" t="s">
        <v>2876</v>
      </c>
      <c r="ES15" s="180" t="s">
        <v>2763</v>
      </c>
      <c r="ET15" s="180" t="s">
        <v>2763</v>
      </c>
    </row>
    <row r="16" spans="1:150" x14ac:dyDescent="0.3">
      <c r="A16" s="1"/>
      <c r="B16" s="181" t="s">
        <v>2932</v>
      </c>
      <c r="C16" s="181" t="s">
        <v>89</v>
      </c>
      <c r="D16" s="181" t="s">
        <v>96</v>
      </c>
      <c r="E16" s="181" t="s">
        <v>2933</v>
      </c>
      <c r="F16" s="181" t="s">
        <v>2934</v>
      </c>
      <c r="G16" s="182" t="s">
        <v>2876</v>
      </c>
      <c r="H16" s="182" t="s">
        <v>2763</v>
      </c>
      <c r="I16" s="182" t="s">
        <v>2763</v>
      </c>
      <c r="J16" s="182" t="s">
        <v>2876</v>
      </c>
      <c r="K16" s="182" t="s">
        <v>2763</v>
      </c>
      <c r="L16" s="182" t="s">
        <v>2763</v>
      </c>
      <c r="M16" s="182" t="s">
        <v>2876</v>
      </c>
      <c r="N16" s="182" t="s">
        <v>2763</v>
      </c>
      <c r="O16" s="182" t="s">
        <v>2763</v>
      </c>
      <c r="P16" s="182" t="s">
        <v>2876</v>
      </c>
      <c r="Q16" s="182" t="s">
        <v>2763</v>
      </c>
      <c r="R16" s="182" t="s">
        <v>2763</v>
      </c>
      <c r="S16" s="182" t="s">
        <v>2876</v>
      </c>
      <c r="T16" s="182" t="s">
        <v>2763</v>
      </c>
      <c r="U16" s="182" t="s">
        <v>2763</v>
      </c>
      <c r="V16" s="182" t="s">
        <v>2876</v>
      </c>
      <c r="W16" s="182" t="s">
        <v>2763</v>
      </c>
      <c r="X16" s="182" t="s">
        <v>2763</v>
      </c>
      <c r="Y16" s="182" t="s">
        <v>2876</v>
      </c>
      <c r="Z16" s="182" t="s">
        <v>2763</v>
      </c>
      <c r="AA16" s="182" t="s">
        <v>2763</v>
      </c>
      <c r="AB16" s="182" t="s">
        <v>2876</v>
      </c>
      <c r="AC16" s="182" t="s">
        <v>2763</v>
      </c>
      <c r="AD16" s="182" t="s">
        <v>2763</v>
      </c>
      <c r="AE16" s="182" t="s">
        <v>2876</v>
      </c>
      <c r="AF16" s="182" t="s">
        <v>2763</v>
      </c>
      <c r="AG16" s="182" t="s">
        <v>2763</v>
      </c>
      <c r="AH16" s="182" t="s">
        <v>2876</v>
      </c>
      <c r="AI16" s="182" t="s">
        <v>2763</v>
      </c>
      <c r="AJ16" s="182" t="s">
        <v>2763</v>
      </c>
      <c r="AK16" s="182" t="s">
        <v>2876</v>
      </c>
      <c r="AL16" s="182" t="s">
        <v>2763</v>
      </c>
      <c r="AM16" s="182" t="s">
        <v>2763</v>
      </c>
      <c r="AN16" s="182" t="s">
        <v>2876</v>
      </c>
      <c r="AO16" s="182" t="s">
        <v>2763</v>
      </c>
      <c r="AP16" s="182" t="s">
        <v>2763</v>
      </c>
      <c r="AQ16" s="182" t="s">
        <v>2876</v>
      </c>
      <c r="AR16" s="182" t="s">
        <v>2763</v>
      </c>
      <c r="AS16" s="182" t="s">
        <v>2763</v>
      </c>
      <c r="AT16" s="182" t="s">
        <v>2876</v>
      </c>
      <c r="AU16" s="182" t="s">
        <v>2763</v>
      </c>
      <c r="AV16" s="182" t="s">
        <v>2763</v>
      </c>
      <c r="AW16" s="182" t="s">
        <v>2876</v>
      </c>
      <c r="AX16" s="182" t="s">
        <v>2763</v>
      </c>
      <c r="AY16" s="182" t="s">
        <v>2763</v>
      </c>
      <c r="AZ16" s="182" t="s">
        <v>2876</v>
      </c>
      <c r="BA16" s="182" t="s">
        <v>2763</v>
      </c>
      <c r="BB16" s="182" t="s">
        <v>2763</v>
      </c>
      <c r="BC16" s="182" t="s">
        <v>2876</v>
      </c>
      <c r="BD16" s="182" t="s">
        <v>2763</v>
      </c>
      <c r="BE16" s="182" t="s">
        <v>2763</v>
      </c>
      <c r="BF16" s="182" t="s">
        <v>2876</v>
      </c>
      <c r="BG16" s="182" t="s">
        <v>2763</v>
      </c>
      <c r="BH16" s="182" t="s">
        <v>2763</v>
      </c>
      <c r="BI16" s="182" t="s">
        <v>2876</v>
      </c>
      <c r="BJ16" s="182" t="s">
        <v>2763</v>
      </c>
      <c r="BK16" s="182" t="s">
        <v>2763</v>
      </c>
      <c r="BL16" s="182" t="s">
        <v>2876</v>
      </c>
      <c r="BM16" s="182" t="s">
        <v>2763</v>
      </c>
      <c r="BN16" s="182" t="s">
        <v>2763</v>
      </c>
      <c r="BO16" s="182" t="s">
        <v>2876</v>
      </c>
      <c r="BP16" s="182" t="s">
        <v>2763</v>
      </c>
      <c r="BQ16" s="182" t="s">
        <v>2763</v>
      </c>
      <c r="BR16" s="182" t="s">
        <v>2876</v>
      </c>
      <c r="BS16" s="182" t="s">
        <v>2763</v>
      </c>
      <c r="BT16" s="182" t="s">
        <v>2763</v>
      </c>
      <c r="BU16" s="182" t="s">
        <v>2876</v>
      </c>
      <c r="BV16" s="182" t="s">
        <v>2763</v>
      </c>
      <c r="BW16" s="182" t="s">
        <v>2763</v>
      </c>
      <c r="BX16" s="182" t="s">
        <v>2876</v>
      </c>
      <c r="BY16" s="182" t="s">
        <v>2763</v>
      </c>
      <c r="BZ16" s="182" t="s">
        <v>2763</v>
      </c>
      <c r="CA16" s="182" t="s">
        <v>2876</v>
      </c>
      <c r="CB16" s="182" t="s">
        <v>2763</v>
      </c>
      <c r="CC16" s="182" t="s">
        <v>2763</v>
      </c>
      <c r="CD16" s="182" t="s">
        <v>2876</v>
      </c>
      <c r="CE16" s="182" t="s">
        <v>2763</v>
      </c>
      <c r="CF16" s="182" t="s">
        <v>2763</v>
      </c>
      <c r="CG16" s="182" t="s">
        <v>2876</v>
      </c>
      <c r="CH16" s="182" t="s">
        <v>2763</v>
      </c>
      <c r="CI16" s="182" t="s">
        <v>2763</v>
      </c>
      <c r="CJ16" s="182" t="s">
        <v>2876</v>
      </c>
      <c r="CK16" s="182" t="s">
        <v>2763</v>
      </c>
      <c r="CL16" s="182" t="s">
        <v>2763</v>
      </c>
      <c r="CM16" s="182" t="s">
        <v>2876</v>
      </c>
      <c r="CN16" s="182" t="s">
        <v>2763</v>
      </c>
      <c r="CO16" s="182" t="s">
        <v>2763</v>
      </c>
      <c r="CP16" s="182" t="s">
        <v>2876</v>
      </c>
      <c r="CQ16" s="182" t="s">
        <v>2763</v>
      </c>
      <c r="CR16" s="182" t="s">
        <v>2763</v>
      </c>
      <c r="CS16" s="182" t="s">
        <v>2876</v>
      </c>
      <c r="CT16" s="182" t="s">
        <v>2763</v>
      </c>
      <c r="CU16" s="182" t="s">
        <v>2763</v>
      </c>
      <c r="CV16" s="182" t="s">
        <v>2876</v>
      </c>
      <c r="CW16" s="182" t="s">
        <v>2763</v>
      </c>
      <c r="CX16" s="182" t="s">
        <v>2763</v>
      </c>
      <c r="CY16" s="182" t="s">
        <v>2876</v>
      </c>
      <c r="CZ16" s="182" t="s">
        <v>2763</v>
      </c>
      <c r="DA16" s="182" t="s">
        <v>2763</v>
      </c>
      <c r="DB16" s="182" t="s">
        <v>2876</v>
      </c>
      <c r="DC16" s="182" t="s">
        <v>2763</v>
      </c>
      <c r="DD16" s="182" t="s">
        <v>2763</v>
      </c>
      <c r="DE16" s="182" t="s">
        <v>2876</v>
      </c>
      <c r="DF16" s="182" t="s">
        <v>2763</v>
      </c>
      <c r="DG16" s="182" t="s">
        <v>2763</v>
      </c>
      <c r="DH16" s="182" t="s">
        <v>2876</v>
      </c>
      <c r="DI16" s="182" t="s">
        <v>2763</v>
      </c>
      <c r="DJ16" s="182" t="s">
        <v>2763</v>
      </c>
      <c r="DK16" s="182" t="s">
        <v>2876</v>
      </c>
      <c r="DL16" s="182" t="s">
        <v>2763</v>
      </c>
      <c r="DM16" s="182" t="s">
        <v>2763</v>
      </c>
      <c r="DN16" s="182" t="s">
        <v>2876</v>
      </c>
      <c r="DO16" s="182" t="s">
        <v>2763</v>
      </c>
      <c r="DP16" s="182" t="s">
        <v>2763</v>
      </c>
      <c r="DQ16" s="182" t="s">
        <v>2876</v>
      </c>
      <c r="DR16" s="182" t="s">
        <v>2763</v>
      </c>
      <c r="DS16" s="182" t="s">
        <v>2763</v>
      </c>
      <c r="DT16" s="182" t="s">
        <v>2876</v>
      </c>
      <c r="DU16" s="182" t="s">
        <v>2763</v>
      </c>
      <c r="DV16" s="182" t="s">
        <v>2763</v>
      </c>
      <c r="DW16" s="182" t="s">
        <v>2876</v>
      </c>
      <c r="DX16" s="182" t="s">
        <v>2763</v>
      </c>
      <c r="DY16" s="182" t="s">
        <v>2763</v>
      </c>
      <c r="DZ16" s="182" t="s">
        <v>2876</v>
      </c>
      <c r="EA16" s="182" t="s">
        <v>2763</v>
      </c>
      <c r="EB16" s="182" t="s">
        <v>2763</v>
      </c>
      <c r="EC16" s="182" t="s">
        <v>2876</v>
      </c>
      <c r="ED16" s="182" t="s">
        <v>2763</v>
      </c>
      <c r="EE16" s="182" t="s">
        <v>2763</v>
      </c>
      <c r="EF16" s="182" t="s">
        <v>2876</v>
      </c>
      <c r="EG16" s="182" t="s">
        <v>2763</v>
      </c>
      <c r="EH16" s="182" t="s">
        <v>2763</v>
      </c>
      <c r="EI16" s="182" t="s">
        <v>2876</v>
      </c>
      <c r="EJ16" s="182" t="s">
        <v>2763</v>
      </c>
      <c r="EK16" s="182" t="s">
        <v>2763</v>
      </c>
      <c r="EL16" s="182" t="s">
        <v>2876</v>
      </c>
      <c r="EM16" s="182" t="s">
        <v>2763</v>
      </c>
      <c r="EN16" s="182" t="s">
        <v>2763</v>
      </c>
      <c r="EO16" s="182" t="s">
        <v>2876</v>
      </c>
      <c r="EP16" s="182" t="s">
        <v>2763</v>
      </c>
      <c r="EQ16" s="182" t="s">
        <v>2763</v>
      </c>
      <c r="ER16" s="182" t="s">
        <v>2876</v>
      </c>
      <c r="ES16" s="182" t="s">
        <v>2763</v>
      </c>
      <c r="ET16" s="182" t="s">
        <v>2763</v>
      </c>
    </row>
    <row r="17" spans="1:150" x14ac:dyDescent="0.3">
      <c r="A17" s="1"/>
      <c r="B17" s="181" t="s">
        <v>2935</v>
      </c>
      <c r="C17" s="181" t="s">
        <v>89</v>
      </c>
      <c r="D17" s="181" t="s">
        <v>96</v>
      </c>
      <c r="E17" s="181" t="s">
        <v>2936</v>
      </c>
      <c r="F17" s="181" t="s">
        <v>2937</v>
      </c>
      <c r="G17" s="182" t="s">
        <v>2876</v>
      </c>
      <c r="H17" s="182" t="s">
        <v>584</v>
      </c>
      <c r="I17" s="182" t="s">
        <v>584</v>
      </c>
      <c r="J17" s="182" t="s">
        <v>2876</v>
      </c>
      <c r="K17" s="182" t="s">
        <v>584</v>
      </c>
      <c r="L17" s="182" t="s">
        <v>584</v>
      </c>
      <c r="M17" s="182" t="s">
        <v>2876</v>
      </c>
      <c r="N17" s="182" t="s">
        <v>584</v>
      </c>
      <c r="O17" s="182" t="s">
        <v>584</v>
      </c>
      <c r="P17" s="182" t="s">
        <v>2876</v>
      </c>
      <c r="Q17" s="182" t="s">
        <v>584</v>
      </c>
      <c r="R17" s="182" t="s">
        <v>584</v>
      </c>
      <c r="S17" s="182" t="s">
        <v>2876</v>
      </c>
      <c r="T17" s="182" t="s">
        <v>584</v>
      </c>
      <c r="U17" s="182" t="s">
        <v>584</v>
      </c>
      <c r="V17" s="182" t="s">
        <v>2876</v>
      </c>
      <c r="W17" s="182" t="s">
        <v>584</v>
      </c>
      <c r="X17" s="182" t="s">
        <v>584</v>
      </c>
      <c r="Y17" s="182" t="s">
        <v>2876</v>
      </c>
      <c r="Z17" s="182" t="s">
        <v>584</v>
      </c>
      <c r="AA17" s="182" t="s">
        <v>584</v>
      </c>
      <c r="AB17" s="182" t="s">
        <v>2876</v>
      </c>
      <c r="AC17" s="182" t="s">
        <v>584</v>
      </c>
      <c r="AD17" s="182" t="s">
        <v>584</v>
      </c>
      <c r="AE17" s="182" t="s">
        <v>2876</v>
      </c>
      <c r="AF17" s="182" t="s">
        <v>584</v>
      </c>
      <c r="AG17" s="182" t="s">
        <v>584</v>
      </c>
      <c r="AH17" s="182" t="s">
        <v>2876</v>
      </c>
      <c r="AI17" s="182" t="s">
        <v>584</v>
      </c>
      <c r="AJ17" s="182" t="s">
        <v>584</v>
      </c>
      <c r="AK17" s="182" t="s">
        <v>2876</v>
      </c>
      <c r="AL17" s="182" t="s">
        <v>584</v>
      </c>
      <c r="AM17" s="182" t="s">
        <v>584</v>
      </c>
      <c r="AN17" s="182" t="s">
        <v>2876</v>
      </c>
      <c r="AO17" s="182" t="s">
        <v>584</v>
      </c>
      <c r="AP17" s="182" t="s">
        <v>584</v>
      </c>
      <c r="AQ17" s="182" t="s">
        <v>2876</v>
      </c>
      <c r="AR17" s="182" t="s">
        <v>584</v>
      </c>
      <c r="AS17" s="182" t="s">
        <v>584</v>
      </c>
      <c r="AT17" s="182" t="s">
        <v>2876</v>
      </c>
      <c r="AU17" s="182" t="s">
        <v>584</v>
      </c>
      <c r="AV17" s="182" t="s">
        <v>584</v>
      </c>
      <c r="AW17" s="182" t="s">
        <v>2876</v>
      </c>
      <c r="AX17" s="182" t="s">
        <v>584</v>
      </c>
      <c r="AY17" s="182" t="s">
        <v>584</v>
      </c>
      <c r="AZ17" s="182" t="s">
        <v>2876</v>
      </c>
      <c r="BA17" s="182" t="s">
        <v>584</v>
      </c>
      <c r="BB17" s="182" t="s">
        <v>584</v>
      </c>
      <c r="BC17" s="182" t="s">
        <v>2876</v>
      </c>
      <c r="BD17" s="182" t="s">
        <v>584</v>
      </c>
      <c r="BE17" s="182" t="s">
        <v>584</v>
      </c>
      <c r="BF17" s="182" t="s">
        <v>2876</v>
      </c>
      <c r="BG17" s="182" t="s">
        <v>584</v>
      </c>
      <c r="BH17" s="182" t="s">
        <v>584</v>
      </c>
      <c r="BI17" s="182" t="s">
        <v>2876</v>
      </c>
      <c r="BJ17" s="182" t="s">
        <v>584</v>
      </c>
      <c r="BK17" s="182" t="s">
        <v>584</v>
      </c>
      <c r="BL17" s="182" t="s">
        <v>2876</v>
      </c>
      <c r="BM17" s="182" t="s">
        <v>584</v>
      </c>
      <c r="BN17" s="182" t="s">
        <v>584</v>
      </c>
      <c r="BO17" s="182" t="s">
        <v>2876</v>
      </c>
      <c r="BP17" s="182" t="s">
        <v>584</v>
      </c>
      <c r="BQ17" s="182" t="s">
        <v>584</v>
      </c>
      <c r="BR17" s="182" t="s">
        <v>2876</v>
      </c>
      <c r="BS17" s="182" t="s">
        <v>584</v>
      </c>
      <c r="BT17" s="182" t="s">
        <v>584</v>
      </c>
      <c r="BU17" s="182" t="s">
        <v>2876</v>
      </c>
      <c r="BV17" s="182" t="s">
        <v>584</v>
      </c>
      <c r="BW17" s="182" t="s">
        <v>584</v>
      </c>
      <c r="BX17" s="182" t="s">
        <v>2876</v>
      </c>
      <c r="BY17" s="182" t="s">
        <v>584</v>
      </c>
      <c r="BZ17" s="182" t="s">
        <v>584</v>
      </c>
      <c r="CA17" s="182" t="s">
        <v>2876</v>
      </c>
      <c r="CB17" s="182" t="s">
        <v>584</v>
      </c>
      <c r="CC17" s="182" t="s">
        <v>584</v>
      </c>
      <c r="CD17" s="182" t="s">
        <v>2876</v>
      </c>
      <c r="CE17" s="182" t="s">
        <v>584</v>
      </c>
      <c r="CF17" s="182" t="s">
        <v>584</v>
      </c>
      <c r="CG17" s="182" t="s">
        <v>2876</v>
      </c>
      <c r="CH17" s="182" t="s">
        <v>584</v>
      </c>
      <c r="CI17" s="182" t="s">
        <v>584</v>
      </c>
      <c r="CJ17" s="182" t="s">
        <v>2876</v>
      </c>
      <c r="CK17" s="182" t="s">
        <v>584</v>
      </c>
      <c r="CL17" s="182" t="s">
        <v>584</v>
      </c>
      <c r="CM17" s="182" t="s">
        <v>2876</v>
      </c>
      <c r="CN17" s="182" t="s">
        <v>584</v>
      </c>
      <c r="CO17" s="182" t="s">
        <v>584</v>
      </c>
      <c r="CP17" s="182" t="s">
        <v>2876</v>
      </c>
      <c r="CQ17" s="182" t="s">
        <v>584</v>
      </c>
      <c r="CR17" s="182" t="s">
        <v>584</v>
      </c>
      <c r="CS17" s="182" t="s">
        <v>2876</v>
      </c>
      <c r="CT17" s="182" t="s">
        <v>584</v>
      </c>
      <c r="CU17" s="182" t="s">
        <v>584</v>
      </c>
      <c r="CV17" s="182" t="s">
        <v>2876</v>
      </c>
      <c r="CW17" s="182" t="s">
        <v>584</v>
      </c>
      <c r="CX17" s="182" t="s">
        <v>584</v>
      </c>
      <c r="CY17" s="182" t="s">
        <v>2876</v>
      </c>
      <c r="CZ17" s="182" t="s">
        <v>584</v>
      </c>
      <c r="DA17" s="182" t="s">
        <v>584</v>
      </c>
      <c r="DB17" s="182" t="s">
        <v>2876</v>
      </c>
      <c r="DC17" s="182" t="s">
        <v>584</v>
      </c>
      <c r="DD17" s="182" t="s">
        <v>584</v>
      </c>
      <c r="DE17" s="182" t="s">
        <v>2876</v>
      </c>
      <c r="DF17" s="182" t="s">
        <v>584</v>
      </c>
      <c r="DG17" s="182" t="s">
        <v>584</v>
      </c>
      <c r="DH17" s="182" t="s">
        <v>2876</v>
      </c>
      <c r="DI17" s="182" t="s">
        <v>584</v>
      </c>
      <c r="DJ17" s="182" t="s">
        <v>584</v>
      </c>
      <c r="DK17" s="182" t="s">
        <v>2876</v>
      </c>
      <c r="DL17" s="182" t="s">
        <v>584</v>
      </c>
      <c r="DM17" s="182" t="s">
        <v>584</v>
      </c>
      <c r="DN17" s="182" t="s">
        <v>2876</v>
      </c>
      <c r="DO17" s="182" t="s">
        <v>584</v>
      </c>
      <c r="DP17" s="182" t="s">
        <v>584</v>
      </c>
      <c r="DQ17" s="182" t="s">
        <v>2876</v>
      </c>
      <c r="DR17" s="182" t="s">
        <v>584</v>
      </c>
      <c r="DS17" s="182" t="s">
        <v>584</v>
      </c>
      <c r="DT17" s="182" t="s">
        <v>2876</v>
      </c>
      <c r="DU17" s="182" t="s">
        <v>584</v>
      </c>
      <c r="DV17" s="182" t="s">
        <v>584</v>
      </c>
      <c r="DW17" s="182" t="s">
        <v>2876</v>
      </c>
      <c r="DX17" s="182" t="s">
        <v>584</v>
      </c>
      <c r="DY17" s="182" t="s">
        <v>584</v>
      </c>
      <c r="DZ17" s="182" t="s">
        <v>2876</v>
      </c>
      <c r="EA17" s="182" t="s">
        <v>584</v>
      </c>
      <c r="EB17" s="182" t="s">
        <v>584</v>
      </c>
      <c r="EC17" s="182" t="s">
        <v>2876</v>
      </c>
      <c r="ED17" s="182" t="s">
        <v>584</v>
      </c>
      <c r="EE17" s="182" t="s">
        <v>584</v>
      </c>
      <c r="EF17" s="182" t="s">
        <v>2876</v>
      </c>
      <c r="EG17" s="182" t="s">
        <v>584</v>
      </c>
      <c r="EH17" s="182" t="s">
        <v>584</v>
      </c>
      <c r="EI17" s="182" t="s">
        <v>2876</v>
      </c>
      <c r="EJ17" s="182" t="s">
        <v>584</v>
      </c>
      <c r="EK17" s="182" t="s">
        <v>584</v>
      </c>
      <c r="EL17" s="182" t="s">
        <v>2876</v>
      </c>
      <c r="EM17" s="182" t="s">
        <v>584</v>
      </c>
      <c r="EN17" s="182" t="s">
        <v>584</v>
      </c>
      <c r="EO17" s="182" t="s">
        <v>2876</v>
      </c>
      <c r="EP17" s="182" t="s">
        <v>584</v>
      </c>
      <c r="EQ17" s="182" t="s">
        <v>584</v>
      </c>
      <c r="ER17" s="182" t="s">
        <v>2876</v>
      </c>
      <c r="ES17" s="182" t="s">
        <v>584</v>
      </c>
      <c r="ET17" s="182" t="s">
        <v>584</v>
      </c>
    </row>
    <row r="18" spans="1:150" x14ac:dyDescent="0.3">
      <c r="A18" s="1"/>
      <c r="B18" s="180" t="s">
        <v>2938</v>
      </c>
      <c r="C18" s="180" t="s">
        <v>120</v>
      </c>
      <c r="D18" s="180" t="s">
        <v>1029</v>
      </c>
      <c r="E18" s="180" t="s">
        <v>2939</v>
      </c>
      <c r="F18" s="180" t="s">
        <v>2940</v>
      </c>
      <c r="G18" s="180" t="s">
        <v>2876</v>
      </c>
      <c r="H18" s="180" t="s">
        <v>2763</v>
      </c>
      <c r="I18" s="180" t="s">
        <v>2763</v>
      </c>
      <c r="J18" s="180" t="s">
        <v>2876</v>
      </c>
      <c r="K18" s="180" t="s">
        <v>2763</v>
      </c>
      <c r="L18" s="180" t="s">
        <v>2763</v>
      </c>
      <c r="M18" s="180" t="s">
        <v>2876</v>
      </c>
      <c r="N18" s="180" t="s">
        <v>2763</v>
      </c>
      <c r="O18" s="180" t="s">
        <v>2763</v>
      </c>
      <c r="P18" s="180" t="s">
        <v>2876</v>
      </c>
      <c r="Q18" s="180" t="s">
        <v>2763</v>
      </c>
      <c r="R18" s="180" t="s">
        <v>2763</v>
      </c>
      <c r="S18" s="180" t="s">
        <v>2876</v>
      </c>
      <c r="T18" s="180" t="s">
        <v>2763</v>
      </c>
      <c r="U18" s="180" t="s">
        <v>2763</v>
      </c>
      <c r="V18" s="180" t="s">
        <v>2876</v>
      </c>
      <c r="W18" s="180" t="s">
        <v>2763</v>
      </c>
      <c r="X18" s="180" t="s">
        <v>2763</v>
      </c>
      <c r="Y18" s="180" t="s">
        <v>2876</v>
      </c>
      <c r="Z18" s="180" t="s">
        <v>2763</v>
      </c>
      <c r="AA18" s="180" t="s">
        <v>2763</v>
      </c>
      <c r="AB18" s="180" t="s">
        <v>2876</v>
      </c>
      <c r="AC18" s="180" t="s">
        <v>2763</v>
      </c>
      <c r="AD18" s="180" t="s">
        <v>2763</v>
      </c>
      <c r="AE18" s="180" t="s">
        <v>2876</v>
      </c>
      <c r="AF18" s="180" t="s">
        <v>2763</v>
      </c>
      <c r="AG18" s="180" t="s">
        <v>2763</v>
      </c>
      <c r="AH18" s="180" t="s">
        <v>2876</v>
      </c>
      <c r="AI18" s="180" t="s">
        <v>2763</v>
      </c>
      <c r="AJ18" s="180" t="s">
        <v>2763</v>
      </c>
      <c r="AK18" s="180" t="s">
        <v>2876</v>
      </c>
      <c r="AL18" s="180" t="s">
        <v>2763</v>
      </c>
      <c r="AM18" s="180" t="s">
        <v>2763</v>
      </c>
      <c r="AN18" s="180" t="s">
        <v>2876</v>
      </c>
      <c r="AO18" s="180" t="s">
        <v>2763</v>
      </c>
      <c r="AP18" s="180" t="s">
        <v>2763</v>
      </c>
      <c r="AQ18" s="180" t="s">
        <v>2876</v>
      </c>
      <c r="AR18" s="180" t="s">
        <v>2763</v>
      </c>
      <c r="AS18" s="180" t="s">
        <v>2763</v>
      </c>
      <c r="AT18" s="180" t="s">
        <v>2876</v>
      </c>
      <c r="AU18" s="180" t="s">
        <v>2763</v>
      </c>
      <c r="AV18" s="180" t="s">
        <v>2763</v>
      </c>
      <c r="AW18" s="180" t="s">
        <v>2876</v>
      </c>
      <c r="AX18" s="180" t="s">
        <v>2763</v>
      </c>
      <c r="AY18" s="180" t="s">
        <v>2763</v>
      </c>
      <c r="AZ18" s="180" t="s">
        <v>2876</v>
      </c>
      <c r="BA18" s="180" t="s">
        <v>2763</v>
      </c>
      <c r="BB18" s="180" t="s">
        <v>2763</v>
      </c>
      <c r="BC18" s="180" t="s">
        <v>2876</v>
      </c>
      <c r="BD18" s="180" t="s">
        <v>2763</v>
      </c>
      <c r="BE18" s="180" t="s">
        <v>2763</v>
      </c>
      <c r="BF18" s="180" t="s">
        <v>2876</v>
      </c>
      <c r="BG18" s="180" t="s">
        <v>2763</v>
      </c>
      <c r="BH18" s="180" t="s">
        <v>2763</v>
      </c>
      <c r="BI18" s="180" t="s">
        <v>2876</v>
      </c>
      <c r="BJ18" s="180" t="s">
        <v>2763</v>
      </c>
      <c r="BK18" s="180" t="s">
        <v>2763</v>
      </c>
      <c r="BL18" s="180" t="s">
        <v>2876</v>
      </c>
      <c r="BM18" s="180" t="s">
        <v>2763</v>
      </c>
      <c r="BN18" s="180" t="s">
        <v>2763</v>
      </c>
      <c r="BO18" s="180" t="s">
        <v>2876</v>
      </c>
      <c r="BP18" s="180" t="s">
        <v>2763</v>
      </c>
      <c r="BQ18" s="180" t="s">
        <v>2763</v>
      </c>
      <c r="BR18" s="180" t="s">
        <v>2876</v>
      </c>
      <c r="BS18" s="180" t="s">
        <v>2763</v>
      </c>
      <c r="BT18" s="180" t="s">
        <v>2763</v>
      </c>
      <c r="BU18" s="180" t="s">
        <v>2876</v>
      </c>
      <c r="BV18" s="180" t="s">
        <v>2763</v>
      </c>
      <c r="BW18" s="180" t="s">
        <v>2763</v>
      </c>
      <c r="BX18" s="180" t="s">
        <v>2876</v>
      </c>
      <c r="BY18" s="180" t="s">
        <v>2763</v>
      </c>
      <c r="BZ18" s="180" t="s">
        <v>2763</v>
      </c>
      <c r="CA18" s="180" t="s">
        <v>2876</v>
      </c>
      <c r="CB18" s="180" t="s">
        <v>2763</v>
      </c>
      <c r="CC18" s="180" t="s">
        <v>2763</v>
      </c>
      <c r="CD18" s="180" t="s">
        <v>2876</v>
      </c>
      <c r="CE18" s="180" t="s">
        <v>2763</v>
      </c>
      <c r="CF18" s="180" t="s">
        <v>2763</v>
      </c>
      <c r="CG18" s="180" t="s">
        <v>2876</v>
      </c>
      <c r="CH18" s="180" t="s">
        <v>2763</v>
      </c>
      <c r="CI18" s="180" t="s">
        <v>2763</v>
      </c>
      <c r="CJ18" s="180" t="s">
        <v>2876</v>
      </c>
      <c r="CK18" s="180" t="s">
        <v>2763</v>
      </c>
      <c r="CL18" s="180" t="s">
        <v>2763</v>
      </c>
      <c r="CM18" s="180" t="s">
        <v>2876</v>
      </c>
      <c r="CN18" s="180" t="s">
        <v>2763</v>
      </c>
      <c r="CO18" s="180" t="s">
        <v>2763</v>
      </c>
      <c r="CP18" s="180" t="s">
        <v>2876</v>
      </c>
      <c r="CQ18" s="180" t="s">
        <v>2763</v>
      </c>
      <c r="CR18" s="180" t="s">
        <v>2763</v>
      </c>
      <c r="CS18" s="180" t="s">
        <v>2876</v>
      </c>
      <c r="CT18" s="180" t="s">
        <v>2763</v>
      </c>
      <c r="CU18" s="180" t="s">
        <v>2763</v>
      </c>
      <c r="CV18" s="180" t="s">
        <v>2876</v>
      </c>
      <c r="CW18" s="180" t="s">
        <v>2763</v>
      </c>
      <c r="CX18" s="180" t="s">
        <v>2763</v>
      </c>
      <c r="CY18" s="180" t="s">
        <v>2876</v>
      </c>
      <c r="CZ18" s="180" t="s">
        <v>2763</v>
      </c>
      <c r="DA18" s="180" t="s">
        <v>2763</v>
      </c>
      <c r="DB18" s="180" t="s">
        <v>2876</v>
      </c>
      <c r="DC18" s="180" t="s">
        <v>2763</v>
      </c>
      <c r="DD18" s="180" t="s">
        <v>2763</v>
      </c>
      <c r="DE18" s="180" t="s">
        <v>2876</v>
      </c>
      <c r="DF18" s="180" t="s">
        <v>2763</v>
      </c>
      <c r="DG18" s="180" t="s">
        <v>2763</v>
      </c>
      <c r="DH18" s="180" t="s">
        <v>2876</v>
      </c>
      <c r="DI18" s="180" t="s">
        <v>2763</v>
      </c>
      <c r="DJ18" s="180" t="s">
        <v>2763</v>
      </c>
      <c r="DK18" s="180" t="s">
        <v>2876</v>
      </c>
      <c r="DL18" s="180" t="s">
        <v>2763</v>
      </c>
      <c r="DM18" s="180" t="s">
        <v>2763</v>
      </c>
      <c r="DN18" s="180" t="s">
        <v>2876</v>
      </c>
      <c r="DO18" s="180" t="s">
        <v>2763</v>
      </c>
      <c r="DP18" s="180" t="s">
        <v>2763</v>
      </c>
      <c r="DQ18" s="180" t="s">
        <v>2876</v>
      </c>
      <c r="DR18" s="180" t="s">
        <v>2763</v>
      </c>
      <c r="DS18" s="180" t="s">
        <v>2763</v>
      </c>
      <c r="DT18" s="180" t="s">
        <v>2876</v>
      </c>
      <c r="DU18" s="180" t="s">
        <v>2763</v>
      </c>
      <c r="DV18" s="180" t="s">
        <v>2763</v>
      </c>
      <c r="DW18" s="180" t="s">
        <v>2876</v>
      </c>
      <c r="DX18" s="180" t="s">
        <v>2763</v>
      </c>
      <c r="DY18" s="180" t="s">
        <v>2763</v>
      </c>
      <c r="DZ18" s="180" t="s">
        <v>2876</v>
      </c>
      <c r="EA18" s="180" t="s">
        <v>2763</v>
      </c>
      <c r="EB18" s="180" t="s">
        <v>2763</v>
      </c>
      <c r="EC18" s="180" t="s">
        <v>2876</v>
      </c>
      <c r="ED18" s="180" t="s">
        <v>2763</v>
      </c>
      <c r="EE18" s="180" t="s">
        <v>2763</v>
      </c>
      <c r="EF18" s="180" t="s">
        <v>2876</v>
      </c>
      <c r="EG18" s="180" t="s">
        <v>2763</v>
      </c>
      <c r="EH18" s="180" t="s">
        <v>2763</v>
      </c>
      <c r="EI18" s="180" t="s">
        <v>2876</v>
      </c>
      <c r="EJ18" s="180" t="s">
        <v>2763</v>
      </c>
      <c r="EK18" s="180" t="s">
        <v>2763</v>
      </c>
      <c r="EL18" s="180" t="s">
        <v>2876</v>
      </c>
      <c r="EM18" s="180" t="s">
        <v>2763</v>
      </c>
      <c r="EN18" s="180" t="s">
        <v>2763</v>
      </c>
      <c r="EO18" s="180" t="s">
        <v>2876</v>
      </c>
      <c r="EP18" s="180" t="s">
        <v>2763</v>
      </c>
      <c r="EQ18" s="180" t="s">
        <v>2763</v>
      </c>
      <c r="ER18" s="180" t="s">
        <v>2876</v>
      </c>
      <c r="ES18" s="180" t="s">
        <v>2763</v>
      </c>
      <c r="ET18" s="180" t="s">
        <v>2763</v>
      </c>
    </row>
    <row r="19" spans="1:150" x14ac:dyDescent="0.3">
      <c r="A19" s="1"/>
      <c r="B19" s="181" t="s">
        <v>2941</v>
      </c>
      <c r="C19" s="181" t="s">
        <v>120</v>
      </c>
      <c r="D19" s="181" t="s">
        <v>1029</v>
      </c>
      <c r="E19" s="181" t="s">
        <v>2942</v>
      </c>
      <c r="F19" s="181" t="s">
        <v>2943</v>
      </c>
      <c r="G19" s="182" t="s">
        <v>2876</v>
      </c>
      <c r="H19" s="182" t="s">
        <v>2763</v>
      </c>
      <c r="I19" s="182" t="s">
        <v>2763</v>
      </c>
      <c r="J19" s="182" t="s">
        <v>2876</v>
      </c>
      <c r="K19" s="182" t="s">
        <v>2763</v>
      </c>
      <c r="L19" s="182" t="s">
        <v>2763</v>
      </c>
      <c r="M19" s="182" t="s">
        <v>2876</v>
      </c>
      <c r="N19" s="182" t="s">
        <v>2763</v>
      </c>
      <c r="O19" s="182" t="s">
        <v>2763</v>
      </c>
      <c r="P19" s="182" t="s">
        <v>2876</v>
      </c>
      <c r="Q19" s="182" t="s">
        <v>2763</v>
      </c>
      <c r="R19" s="182" t="s">
        <v>2763</v>
      </c>
      <c r="S19" s="182" t="s">
        <v>2876</v>
      </c>
      <c r="T19" s="182" t="s">
        <v>2763</v>
      </c>
      <c r="U19" s="182" t="s">
        <v>2763</v>
      </c>
      <c r="V19" s="182" t="s">
        <v>2876</v>
      </c>
      <c r="W19" s="182" t="s">
        <v>2763</v>
      </c>
      <c r="X19" s="182" t="s">
        <v>2763</v>
      </c>
      <c r="Y19" s="182" t="s">
        <v>2876</v>
      </c>
      <c r="Z19" s="182" t="s">
        <v>2763</v>
      </c>
      <c r="AA19" s="182" t="s">
        <v>2763</v>
      </c>
      <c r="AB19" s="182" t="s">
        <v>2876</v>
      </c>
      <c r="AC19" s="182" t="s">
        <v>2763</v>
      </c>
      <c r="AD19" s="182" t="s">
        <v>2763</v>
      </c>
      <c r="AE19" s="182" t="s">
        <v>2876</v>
      </c>
      <c r="AF19" s="182" t="s">
        <v>2763</v>
      </c>
      <c r="AG19" s="182" t="s">
        <v>2763</v>
      </c>
      <c r="AH19" s="182" t="s">
        <v>2876</v>
      </c>
      <c r="AI19" s="182" t="s">
        <v>2763</v>
      </c>
      <c r="AJ19" s="182" t="s">
        <v>2763</v>
      </c>
      <c r="AK19" s="182" t="s">
        <v>2876</v>
      </c>
      <c r="AL19" s="182" t="s">
        <v>2763</v>
      </c>
      <c r="AM19" s="182" t="s">
        <v>2763</v>
      </c>
      <c r="AN19" s="182" t="s">
        <v>2876</v>
      </c>
      <c r="AO19" s="182" t="s">
        <v>2763</v>
      </c>
      <c r="AP19" s="182" t="s">
        <v>2763</v>
      </c>
      <c r="AQ19" s="182" t="s">
        <v>2876</v>
      </c>
      <c r="AR19" s="182" t="s">
        <v>2763</v>
      </c>
      <c r="AS19" s="182" t="s">
        <v>2763</v>
      </c>
      <c r="AT19" s="182" t="s">
        <v>2876</v>
      </c>
      <c r="AU19" s="182" t="s">
        <v>2763</v>
      </c>
      <c r="AV19" s="182" t="s">
        <v>2763</v>
      </c>
      <c r="AW19" s="182" t="s">
        <v>2876</v>
      </c>
      <c r="AX19" s="182" t="s">
        <v>2763</v>
      </c>
      <c r="AY19" s="182" t="s">
        <v>2763</v>
      </c>
      <c r="AZ19" s="182" t="s">
        <v>2876</v>
      </c>
      <c r="BA19" s="182" t="s">
        <v>2763</v>
      </c>
      <c r="BB19" s="182" t="s">
        <v>2763</v>
      </c>
      <c r="BC19" s="182" t="s">
        <v>2876</v>
      </c>
      <c r="BD19" s="182" t="s">
        <v>2763</v>
      </c>
      <c r="BE19" s="182" t="s">
        <v>2763</v>
      </c>
      <c r="BF19" s="182" t="s">
        <v>2876</v>
      </c>
      <c r="BG19" s="182" t="s">
        <v>2763</v>
      </c>
      <c r="BH19" s="182" t="s">
        <v>2763</v>
      </c>
      <c r="BI19" s="182" t="s">
        <v>2876</v>
      </c>
      <c r="BJ19" s="182" t="s">
        <v>2763</v>
      </c>
      <c r="BK19" s="182" t="s">
        <v>2763</v>
      </c>
      <c r="BL19" s="182" t="s">
        <v>2876</v>
      </c>
      <c r="BM19" s="182" t="s">
        <v>2763</v>
      </c>
      <c r="BN19" s="182" t="s">
        <v>2763</v>
      </c>
      <c r="BO19" s="182" t="s">
        <v>2876</v>
      </c>
      <c r="BP19" s="182" t="s">
        <v>2763</v>
      </c>
      <c r="BQ19" s="182" t="s">
        <v>2763</v>
      </c>
      <c r="BR19" s="182" t="s">
        <v>2876</v>
      </c>
      <c r="BS19" s="182" t="s">
        <v>2763</v>
      </c>
      <c r="BT19" s="182" t="s">
        <v>2763</v>
      </c>
      <c r="BU19" s="182" t="s">
        <v>2876</v>
      </c>
      <c r="BV19" s="182" t="s">
        <v>2763</v>
      </c>
      <c r="BW19" s="182" t="s">
        <v>2763</v>
      </c>
      <c r="BX19" s="182" t="s">
        <v>2876</v>
      </c>
      <c r="BY19" s="182" t="s">
        <v>2763</v>
      </c>
      <c r="BZ19" s="182" t="s">
        <v>2763</v>
      </c>
      <c r="CA19" s="182" t="s">
        <v>2876</v>
      </c>
      <c r="CB19" s="182" t="s">
        <v>2763</v>
      </c>
      <c r="CC19" s="182" t="s">
        <v>2763</v>
      </c>
      <c r="CD19" s="182" t="s">
        <v>2876</v>
      </c>
      <c r="CE19" s="182" t="s">
        <v>2763</v>
      </c>
      <c r="CF19" s="182" t="s">
        <v>2763</v>
      </c>
      <c r="CG19" s="182" t="s">
        <v>2876</v>
      </c>
      <c r="CH19" s="182" t="s">
        <v>2763</v>
      </c>
      <c r="CI19" s="182" t="s">
        <v>2763</v>
      </c>
      <c r="CJ19" s="182" t="s">
        <v>2876</v>
      </c>
      <c r="CK19" s="182" t="s">
        <v>2763</v>
      </c>
      <c r="CL19" s="182" t="s">
        <v>2763</v>
      </c>
      <c r="CM19" s="182" t="s">
        <v>2876</v>
      </c>
      <c r="CN19" s="182" t="s">
        <v>2763</v>
      </c>
      <c r="CO19" s="182" t="s">
        <v>2763</v>
      </c>
      <c r="CP19" s="182" t="s">
        <v>2876</v>
      </c>
      <c r="CQ19" s="182" t="s">
        <v>2763</v>
      </c>
      <c r="CR19" s="182" t="s">
        <v>2763</v>
      </c>
      <c r="CS19" s="182" t="s">
        <v>2876</v>
      </c>
      <c r="CT19" s="182" t="s">
        <v>2763</v>
      </c>
      <c r="CU19" s="182" t="s">
        <v>2763</v>
      </c>
      <c r="CV19" s="182" t="s">
        <v>2876</v>
      </c>
      <c r="CW19" s="182" t="s">
        <v>2763</v>
      </c>
      <c r="CX19" s="182" t="s">
        <v>2763</v>
      </c>
      <c r="CY19" s="182" t="s">
        <v>2876</v>
      </c>
      <c r="CZ19" s="182" t="s">
        <v>2763</v>
      </c>
      <c r="DA19" s="182" t="s">
        <v>2763</v>
      </c>
      <c r="DB19" s="182" t="s">
        <v>2876</v>
      </c>
      <c r="DC19" s="182" t="s">
        <v>2763</v>
      </c>
      <c r="DD19" s="182" t="s">
        <v>2763</v>
      </c>
      <c r="DE19" s="182" t="s">
        <v>2876</v>
      </c>
      <c r="DF19" s="182" t="s">
        <v>2763</v>
      </c>
      <c r="DG19" s="182" t="s">
        <v>2763</v>
      </c>
      <c r="DH19" s="182" t="s">
        <v>2876</v>
      </c>
      <c r="DI19" s="182" t="s">
        <v>2763</v>
      </c>
      <c r="DJ19" s="182" t="s">
        <v>2763</v>
      </c>
      <c r="DK19" s="182" t="s">
        <v>2876</v>
      </c>
      <c r="DL19" s="182" t="s">
        <v>2763</v>
      </c>
      <c r="DM19" s="182" t="s">
        <v>2763</v>
      </c>
      <c r="DN19" s="182" t="s">
        <v>2876</v>
      </c>
      <c r="DO19" s="182" t="s">
        <v>2763</v>
      </c>
      <c r="DP19" s="182" t="s">
        <v>2763</v>
      </c>
      <c r="DQ19" s="182" t="s">
        <v>2876</v>
      </c>
      <c r="DR19" s="182" t="s">
        <v>2763</v>
      </c>
      <c r="DS19" s="182" t="s">
        <v>2763</v>
      </c>
      <c r="DT19" s="182" t="s">
        <v>2876</v>
      </c>
      <c r="DU19" s="182" t="s">
        <v>2763</v>
      </c>
      <c r="DV19" s="182" t="s">
        <v>2763</v>
      </c>
      <c r="DW19" s="182" t="s">
        <v>2876</v>
      </c>
      <c r="DX19" s="182" t="s">
        <v>2763</v>
      </c>
      <c r="DY19" s="182" t="s">
        <v>2763</v>
      </c>
      <c r="DZ19" s="182" t="s">
        <v>2876</v>
      </c>
      <c r="EA19" s="182" t="s">
        <v>2763</v>
      </c>
      <c r="EB19" s="182" t="s">
        <v>2763</v>
      </c>
      <c r="EC19" s="182" t="s">
        <v>2876</v>
      </c>
      <c r="ED19" s="182" t="s">
        <v>2763</v>
      </c>
      <c r="EE19" s="182" t="s">
        <v>2763</v>
      </c>
      <c r="EF19" s="182" t="s">
        <v>2876</v>
      </c>
      <c r="EG19" s="182" t="s">
        <v>2763</v>
      </c>
      <c r="EH19" s="182" t="s">
        <v>2763</v>
      </c>
      <c r="EI19" s="182" t="s">
        <v>2876</v>
      </c>
      <c r="EJ19" s="182" t="s">
        <v>2763</v>
      </c>
      <c r="EK19" s="182" t="s">
        <v>2763</v>
      </c>
      <c r="EL19" s="182" t="s">
        <v>2876</v>
      </c>
      <c r="EM19" s="182" t="s">
        <v>2763</v>
      </c>
      <c r="EN19" s="182" t="s">
        <v>2763</v>
      </c>
      <c r="EO19" s="182" t="s">
        <v>2876</v>
      </c>
      <c r="EP19" s="182" t="s">
        <v>2763</v>
      </c>
      <c r="EQ19" s="182" t="s">
        <v>2763</v>
      </c>
      <c r="ER19" s="182" t="s">
        <v>2876</v>
      </c>
      <c r="ES19" s="182" t="s">
        <v>2763</v>
      </c>
      <c r="ET19" s="182" t="s">
        <v>2763</v>
      </c>
    </row>
    <row r="20" spans="1:150" x14ac:dyDescent="0.3">
      <c r="A20" s="1"/>
      <c r="B20" s="181" t="s">
        <v>2944</v>
      </c>
      <c r="C20" s="181" t="s">
        <v>120</v>
      </c>
      <c r="D20" s="181" t="s">
        <v>1029</v>
      </c>
      <c r="E20" s="181" t="s">
        <v>2945</v>
      </c>
      <c r="F20" s="181" t="s">
        <v>2946</v>
      </c>
      <c r="G20" s="182" t="s">
        <v>2876</v>
      </c>
      <c r="H20" s="182" t="s">
        <v>2763</v>
      </c>
      <c r="I20" s="182" t="s">
        <v>2763</v>
      </c>
      <c r="J20" s="182" t="s">
        <v>2876</v>
      </c>
      <c r="K20" s="182" t="s">
        <v>2763</v>
      </c>
      <c r="L20" s="182" t="s">
        <v>2763</v>
      </c>
      <c r="M20" s="182" t="s">
        <v>2876</v>
      </c>
      <c r="N20" s="182" t="s">
        <v>2763</v>
      </c>
      <c r="O20" s="182" t="s">
        <v>2763</v>
      </c>
      <c r="P20" s="182" t="s">
        <v>2876</v>
      </c>
      <c r="Q20" s="182" t="s">
        <v>2763</v>
      </c>
      <c r="R20" s="182" t="s">
        <v>2763</v>
      </c>
      <c r="S20" s="182" t="s">
        <v>2876</v>
      </c>
      <c r="T20" s="182" t="s">
        <v>2763</v>
      </c>
      <c r="U20" s="182" t="s">
        <v>2763</v>
      </c>
      <c r="V20" s="182" t="s">
        <v>2876</v>
      </c>
      <c r="W20" s="182" t="s">
        <v>2763</v>
      </c>
      <c r="X20" s="182" t="s">
        <v>2763</v>
      </c>
      <c r="Y20" s="182" t="s">
        <v>2876</v>
      </c>
      <c r="Z20" s="182" t="s">
        <v>2763</v>
      </c>
      <c r="AA20" s="182" t="s">
        <v>2763</v>
      </c>
      <c r="AB20" s="182" t="s">
        <v>2876</v>
      </c>
      <c r="AC20" s="182" t="s">
        <v>2763</v>
      </c>
      <c r="AD20" s="182" t="s">
        <v>2763</v>
      </c>
      <c r="AE20" s="182" t="s">
        <v>2876</v>
      </c>
      <c r="AF20" s="182" t="s">
        <v>2763</v>
      </c>
      <c r="AG20" s="182" t="s">
        <v>2763</v>
      </c>
      <c r="AH20" s="182" t="s">
        <v>2876</v>
      </c>
      <c r="AI20" s="182" t="s">
        <v>2763</v>
      </c>
      <c r="AJ20" s="182" t="s">
        <v>2763</v>
      </c>
      <c r="AK20" s="182" t="s">
        <v>2876</v>
      </c>
      <c r="AL20" s="182" t="s">
        <v>2763</v>
      </c>
      <c r="AM20" s="182" t="s">
        <v>2763</v>
      </c>
      <c r="AN20" s="182" t="s">
        <v>2876</v>
      </c>
      <c r="AO20" s="182" t="s">
        <v>2763</v>
      </c>
      <c r="AP20" s="182" t="s">
        <v>2763</v>
      </c>
      <c r="AQ20" s="182" t="s">
        <v>2876</v>
      </c>
      <c r="AR20" s="182" t="s">
        <v>2763</v>
      </c>
      <c r="AS20" s="182" t="s">
        <v>2763</v>
      </c>
      <c r="AT20" s="182" t="s">
        <v>2876</v>
      </c>
      <c r="AU20" s="182" t="s">
        <v>2763</v>
      </c>
      <c r="AV20" s="182" t="s">
        <v>2763</v>
      </c>
      <c r="AW20" s="182" t="s">
        <v>2876</v>
      </c>
      <c r="AX20" s="182" t="s">
        <v>2763</v>
      </c>
      <c r="AY20" s="182" t="s">
        <v>2763</v>
      </c>
      <c r="AZ20" s="182" t="s">
        <v>2876</v>
      </c>
      <c r="BA20" s="182" t="s">
        <v>2763</v>
      </c>
      <c r="BB20" s="182" t="s">
        <v>2763</v>
      </c>
      <c r="BC20" s="182" t="s">
        <v>2876</v>
      </c>
      <c r="BD20" s="182" t="s">
        <v>2763</v>
      </c>
      <c r="BE20" s="182" t="s">
        <v>2763</v>
      </c>
      <c r="BF20" s="182" t="s">
        <v>2876</v>
      </c>
      <c r="BG20" s="182" t="s">
        <v>2763</v>
      </c>
      <c r="BH20" s="182" t="s">
        <v>2763</v>
      </c>
      <c r="BI20" s="182" t="s">
        <v>2876</v>
      </c>
      <c r="BJ20" s="182" t="s">
        <v>2763</v>
      </c>
      <c r="BK20" s="182" t="s">
        <v>2763</v>
      </c>
      <c r="BL20" s="182" t="s">
        <v>2876</v>
      </c>
      <c r="BM20" s="182" t="s">
        <v>2763</v>
      </c>
      <c r="BN20" s="182" t="s">
        <v>2763</v>
      </c>
      <c r="BO20" s="182" t="s">
        <v>2876</v>
      </c>
      <c r="BP20" s="182" t="s">
        <v>2763</v>
      </c>
      <c r="BQ20" s="182" t="s">
        <v>2763</v>
      </c>
      <c r="BR20" s="182" t="s">
        <v>2876</v>
      </c>
      <c r="BS20" s="182" t="s">
        <v>2763</v>
      </c>
      <c r="BT20" s="182" t="s">
        <v>2763</v>
      </c>
      <c r="BU20" s="182" t="s">
        <v>2876</v>
      </c>
      <c r="BV20" s="182" t="s">
        <v>2763</v>
      </c>
      <c r="BW20" s="182" t="s">
        <v>2763</v>
      </c>
      <c r="BX20" s="182" t="s">
        <v>2876</v>
      </c>
      <c r="BY20" s="182" t="s">
        <v>2763</v>
      </c>
      <c r="BZ20" s="182" t="s">
        <v>2763</v>
      </c>
      <c r="CA20" s="182" t="s">
        <v>2876</v>
      </c>
      <c r="CB20" s="182" t="s">
        <v>2763</v>
      </c>
      <c r="CC20" s="182" t="s">
        <v>2763</v>
      </c>
      <c r="CD20" s="182" t="s">
        <v>2876</v>
      </c>
      <c r="CE20" s="182" t="s">
        <v>2763</v>
      </c>
      <c r="CF20" s="182" t="s">
        <v>2763</v>
      </c>
      <c r="CG20" s="182" t="s">
        <v>2876</v>
      </c>
      <c r="CH20" s="182" t="s">
        <v>2763</v>
      </c>
      <c r="CI20" s="182" t="s">
        <v>2763</v>
      </c>
      <c r="CJ20" s="182" t="s">
        <v>2876</v>
      </c>
      <c r="CK20" s="182" t="s">
        <v>2763</v>
      </c>
      <c r="CL20" s="182" t="s">
        <v>2763</v>
      </c>
      <c r="CM20" s="182" t="s">
        <v>2876</v>
      </c>
      <c r="CN20" s="182" t="s">
        <v>2763</v>
      </c>
      <c r="CO20" s="182" t="s">
        <v>2763</v>
      </c>
      <c r="CP20" s="182" t="s">
        <v>2876</v>
      </c>
      <c r="CQ20" s="182" t="s">
        <v>2763</v>
      </c>
      <c r="CR20" s="182" t="s">
        <v>2763</v>
      </c>
      <c r="CS20" s="182" t="s">
        <v>2876</v>
      </c>
      <c r="CT20" s="182" t="s">
        <v>2763</v>
      </c>
      <c r="CU20" s="182" t="s">
        <v>2763</v>
      </c>
      <c r="CV20" s="182" t="s">
        <v>2876</v>
      </c>
      <c r="CW20" s="182" t="s">
        <v>2763</v>
      </c>
      <c r="CX20" s="182" t="s">
        <v>2763</v>
      </c>
      <c r="CY20" s="182" t="s">
        <v>2876</v>
      </c>
      <c r="CZ20" s="182" t="s">
        <v>2763</v>
      </c>
      <c r="DA20" s="182" t="s">
        <v>2763</v>
      </c>
      <c r="DB20" s="182" t="s">
        <v>2876</v>
      </c>
      <c r="DC20" s="182" t="s">
        <v>2763</v>
      </c>
      <c r="DD20" s="182" t="s">
        <v>2763</v>
      </c>
      <c r="DE20" s="182" t="s">
        <v>2876</v>
      </c>
      <c r="DF20" s="182" t="s">
        <v>2763</v>
      </c>
      <c r="DG20" s="182" t="s">
        <v>2763</v>
      </c>
      <c r="DH20" s="182" t="s">
        <v>2876</v>
      </c>
      <c r="DI20" s="182" t="s">
        <v>2763</v>
      </c>
      <c r="DJ20" s="182" t="s">
        <v>2763</v>
      </c>
      <c r="DK20" s="182" t="s">
        <v>2876</v>
      </c>
      <c r="DL20" s="182" t="s">
        <v>2763</v>
      </c>
      <c r="DM20" s="182" t="s">
        <v>2763</v>
      </c>
      <c r="DN20" s="182" t="s">
        <v>2876</v>
      </c>
      <c r="DO20" s="182" t="s">
        <v>2763</v>
      </c>
      <c r="DP20" s="182" t="s">
        <v>2763</v>
      </c>
      <c r="DQ20" s="182" t="s">
        <v>2876</v>
      </c>
      <c r="DR20" s="182" t="s">
        <v>2763</v>
      </c>
      <c r="DS20" s="182" t="s">
        <v>2763</v>
      </c>
      <c r="DT20" s="182" t="s">
        <v>2876</v>
      </c>
      <c r="DU20" s="182" t="s">
        <v>2763</v>
      </c>
      <c r="DV20" s="182" t="s">
        <v>2763</v>
      </c>
      <c r="DW20" s="182" t="s">
        <v>2876</v>
      </c>
      <c r="DX20" s="182" t="s">
        <v>2763</v>
      </c>
      <c r="DY20" s="182" t="s">
        <v>2763</v>
      </c>
      <c r="DZ20" s="182" t="s">
        <v>2876</v>
      </c>
      <c r="EA20" s="182" t="s">
        <v>2763</v>
      </c>
      <c r="EB20" s="182" t="s">
        <v>2763</v>
      </c>
      <c r="EC20" s="182" t="s">
        <v>2876</v>
      </c>
      <c r="ED20" s="182" t="s">
        <v>2763</v>
      </c>
      <c r="EE20" s="182" t="s">
        <v>2763</v>
      </c>
      <c r="EF20" s="182" t="s">
        <v>2876</v>
      </c>
      <c r="EG20" s="182" t="s">
        <v>2763</v>
      </c>
      <c r="EH20" s="182" t="s">
        <v>2763</v>
      </c>
      <c r="EI20" s="182" t="s">
        <v>2876</v>
      </c>
      <c r="EJ20" s="182" t="s">
        <v>2763</v>
      </c>
      <c r="EK20" s="182" t="s">
        <v>2763</v>
      </c>
      <c r="EL20" s="182" t="s">
        <v>2876</v>
      </c>
      <c r="EM20" s="182" t="s">
        <v>2763</v>
      </c>
      <c r="EN20" s="182" t="s">
        <v>2763</v>
      </c>
      <c r="EO20" s="182" t="s">
        <v>2876</v>
      </c>
      <c r="EP20" s="182" t="s">
        <v>2763</v>
      </c>
      <c r="EQ20" s="182" t="s">
        <v>2763</v>
      </c>
      <c r="ER20" s="182" t="s">
        <v>2876</v>
      </c>
      <c r="ES20" s="182" t="s">
        <v>2763</v>
      </c>
      <c r="ET20" s="182" t="s">
        <v>2763</v>
      </c>
    </row>
    <row r="21" spans="1:150" x14ac:dyDescent="0.3">
      <c r="A21" s="1"/>
      <c r="B21" s="181" t="s">
        <v>2947</v>
      </c>
      <c r="C21" s="181" t="s">
        <v>120</v>
      </c>
      <c r="D21" s="181" t="s">
        <v>1029</v>
      </c>
      <c r="E21" s="181" t="s">
        <v>2948</v>
      </c>
      <c r="F21" s="181" t="s">
        <v>2949</v>
      </c>
      <c r="G21" s="182" t="s">
        <v>2876</v>
      </c>
      <c r="H21" s="182" t="s">
        <v>2763</v>
      </c>
      <c r="I21" s="182" t="s">
        <v>2763</v>
      </c>
      <c r="J21" s="182" t="s">
        <v>2876</v>
      </c>
      <c r="K21" s="182" t="s">
        <v>2763</v>
      </c>
      <c r="L21" s="182" t="s">
        <v>2763</v>
      </c>
      <c r="M21" s="182" t="s">
        <v>2876</v>
      </c>
      <c r="N21" s="182" t="s">
        <v>2763</v>
      </c>
      <c r="O21" s="182" t="s">
        <v>2763</v>
      </c>
      <c r="P21" s="182" t="s">
        <v>2876</v>
      </c>
      <c r="Q21" s="182" t="s">
        <v>2763</v>
      </c>
      <c r="R21" s="182" t="s">
        <v>2763</v>
      </c>
      <c r="S21" s="182" t="s">
        <v>2876</v>
      </c>
      <c r="T21" s="182" t="s">
        <v>2763</v>
      </c>
      <c r="U21" s="182" t="s">
        <v>2763</v>
      </c>
      <c r="V21" s="182" t="s">
        <v>2876</v>
      </c>
      <c r="W21" s="182" t="s">
        <v>2763</v>
      </c>
      <c r="X21" s="182" t="s">
        <v>2763</v>
      </c>
      <c r="Y21" s="182" t="s">
        <v>2876</v>
      </c>
      <c r="Z21" s="182" t="s">
        <v>2763</v>
      </c>
      <c r="AA21" s="182" t="s">
        <v>2763</v>
      </c>
      <c r="AB21" s="182" t="s">
        <v>2876</v>
      </c>
      <c r="AC21" s="182" t="s">
        <v>2763</v>
      </c>
      <c r="AD21" s="182" t="s">
        <v>2763</v>
      </c>
      <c r="AE21" s="182" t="s">
        <v>2876</v>
      </c>
      <c r="AF21" s="182" t="s">
        <v>2763</v>
      </c>
      <c r="AG21" s="182" t="s">
        <v>2763</v>
      </c>
      <c r="AH21" s="182" t="s">
        <v>2876</v>
      </c>
      <c r="AI21" s="182" t="s">
        <v>2763</v>
      </c>
      <c r="AJ21" s="182" t="s">
        <v>2763</v>
      </c>
      <c r="AK21" s="182" t="s">
        <v>2876</v>
      </c>
      <c r="AL21" s="182" t="s">
        <v>2763</v>
      </c>
      <c r="AM21" s="182" t="s">
        <v>2763</v>
      </c>
      <c r="AN21" s="182" t="s">
        <v>2876</v>
      </c>
      <c r="AO21" s="182" t="s">
        <v>2763</v>
      </c>
      <c r="AP21" s="182" t="s">
        <v>2763</v>
      </c>
      <c r="AQ21" s="182" t="s">
        <v>2876</v>
      </c>
      <c r="AR21" s="182" t="s">
        <v>2763</v>
      </c>
      <c r="AS21" s="182" t="s">
        <v>2763</v>
      </c>
      <c r="AT21" s="182" t="s">
        <v>2876</v>
      </c>
      <c r="AU21" s="182" t="s">
        <v>2763</v>
      </c>
      <c r="AV21" s="182" t="s">
        <v>2763</v>
      </c>
      <c r="AW21" s="182" t="s">
        <v>2876</v>
      </c>
      <c r="AX21" s="182" t="s">
        <v>2763</v>
      </c>
      <c r="AY21" s="182" t="s">
        <v>2763</v>
      </c>
      <c r="AZ21" s="182" t="s">
        <v>2876</v>
      </c>
      <c r="BA21" s="182" t="s">
        <v>2763</v>
      </c>
      <c r="BB21" s="182" t="s">
        <v>2763</v>
      </c>
      <c r="BC21" s="182" t="s">
        <v>2876</v>
      </c>
      <c r="BD21" s="182" t="s">
        <v>2763</v>
      </c>
      <c r="BE21" s="182" t="s">
        <v>2763</v>
      </c>
      <c r="BF21" s="182" t="s">
        <v>2876</v>
      </c>
      <c r="BG21" s="182" t="s">
        <v>2763</v>
      </c>
      <c r="BH21" s="182" t="s">
        <v>2763</v>
      </c>
      <c r="BI21" s="182" t="s">
        <v>2876</v>
      </c>
      <c r="BJ21" s="182" t="s">
        <v>2763</v>
      </c>
      <c r="BK21" s="182" t="s">
        <v>2763</v>
      </c>
      <c r="BL21" s="182" t="s">
        <v>2876</v>
      </c>
      <c r="BM21" s="182" t="s">
        <v>2763</v>
      </c>
      <c r="BN21" s="182" t="s">
        <v>2763</v>
      </c>
      <c r="BO21" s="182" t="s">
        <v>2876</v>
      </c>
      <c r="BP21" s="182" t="s">
        <v>2763</v>
      </c>
      <c r="BQ21" s="182" t="s">
        <v>2763</v>
      </c>
      <c r="BR21" s="182" t="s">
        <v>2876</v>
      </c>
      <c r="BS21" s="182" t="s">
        <v>2763</v>
      </c>
      <c r="BT21" s="182" t="s">
        <v>2763</v>
      </c>
      <c r="BU21" s="182" t="s">
        <v>2876</v>
      </c>
      <c r="BV21" s="182" t="s">
        <v>2763</v>
      </c>
      <c r="BW21" s="182" t="s">
        <v>2763</v>
      </c>
      <c r="BX21" s="182" t="s">
        <v>2876</v>
      </c>
      <c r="BY21" s="182" t="s">
        <v>2763</v>
      </c>
      <c r="BZ21" s="182" t="s">
        <v>2763</v>
      </c>
      <c r="CA21" s="182" t="s">
        <v>2876</v>
      </c>
      <c r="CB21" s="182" t="s">
        <v>2763</v>
      </c>
      <c r="CC21" s="182" t="s">
        <v>2763</v>
      </c>
      <c r="CD21" s="182" t="s">
        <v>2876</v>
      </c>
      <c r="CE21" s="182" t="s">
        <v>2763</v>
      </c>
      <c r="CF21" s="182" t="s">
        <v>2763</v>
      </c>
      <c r="CG21" s="182" t="s">
        <v>2876</v>
      </c>
      <c r="CH21" s="182" t="s">
        <v>2763</v>
      </c>
      <c r="CI21" s="182" t="s">
        <v>2763</v>
      </c>
      <c r="CJ21" s="182" t="s">
        <v>2876</v>
      </c>
      <c r="CK21" s="182" t="s">
        <v>2763</v>
      </c>
      <c r="CL21" s="182" t="s">
        <v>2763</v>
      </c>
      <c r="CM21" s="182" t="s">
        <v>2876</v>
      </c>
      <c r="CN21" s="182" t="s">
        <v>2763</v>
      </c>
      <c r="CO21" s="182" t="s">
        <v>2763</v>
      </c>
      <c r="CP21" s="182" t="s">
        <v>2876</v>
      </c>
      <c r="CQ21" s="182" t="s">
        <v>2763</v>
      </c>
      <c r="CR21" s="182" t="s">
        <v>2763</v>
      </c>
      <c r="CS21" s="182" t="s">
        <v>2876</v>
      </c>
      <c r="CT21" s="182" t="s">
        <v>2763</v>
      </c>
      <c r="CU21" s="182" t="s">
        <v>2763</v>
      </c>
      <c r="CV21" s="182" t="s">
        <v>2876</v>
      </c>
      <c r="CW21" s="182" t="s">
        <v>2763</v>
      </c>
      <c r="CX21" s="182" t="s">
        <v>2763</v>
      </c>
      <c r="CY21" s="182" t="s">
        <v>2876</v>
      </c>
      <c r="CZ21" s="182" t="s">
        <v>2763</v>
      </c>
      <c r="DA21" s="182" t="s">
        <v>2763</v>
      </c>
      <c r="DB21" s="182" t="s">
        <v>2876</v>
      </c>
      <c r="DC21" s="182" t="s">
        <v>2763</v>
      </c>
      <c r="DD21" s="182" t="s">
        <v>2763</v>
      </c>
      <c r="DE21" s="182" t="s">
        <v>2876</v>
      </c>
      <c r="DF21" s="182" t="s">
        <v>2763</v>
      </c>
      <c r="DG21" s="182" t="s">
        <v>2763</v>
      </c>
      <c r="DH21" s="182" t="s">
        <v>2876</v>
      </c>
      <c r="DI21" s="182" t="s">
        <v>2763</v>
      </c>
      <c r="DJ21" s="182" t="s">
        <v>2763</v>
      </c>
      <c r="DK21" s="182" t="s">
        <v>2876</v>
      </c>
      <c r="DL21" s="182" t="s">
        <v>2763</v>
      </c>
      <c r="DM21" s="182" t="s">
        <v>2763</v>
      </c>
      <c r="DN21" s="182" t="s">
        <v>2876</v>
      </c>
      <c r="DO21" s="182" t="s">
        <v>2763</v>
      </c>
      <c r="DP21" s="182" t="s">
        <v>2763</v>
      </c>
      <c r="DQ21" s="182" t="s">
        <v>2876</v>
      </c>
      <c r="DR21" s="182" t="s">
        <v>2763</v>
      </c>
      <c r="DS21" s="182" t="s">
        <v>2763</v>
      </c>
      <c r="DT21" s="182" t="s">
        <v>2876</v>
      </c>
      <c r="DU21" s="182" t="s">
        <v>2763</v>
      </c>
      <c r="DV21" s="182" t="s">
        <v>2763</v>
      </c>
      <c r="DW21" s="182" t="s">
        <v>2876</v>
      </c>
      <c r="DX21" s="182" t="s">
        <v>2763</v>
      </c>
      <c r="DY21" s="182" t="s">
        <v>2763</v>
      </c>
      <c r="DZ21" s="182" t="s">
        <v>2876</v>
      </c>
      <c r="EA21" s="182" t="s">
        <v>2763</v>
      </c>
      <c r="EB21" s="182" t="s">
        <v>2763</v>
      </c>
      <c r="EC21" s="182" t="s">
        <v>2876</v>
      </c>
      <c r="ED21" s="182" t="s">
        <v>2763</v>
      </c>
      <c r="EE21" s="182" t="s">
        <v>2763</v>
      </c>
      <c r="EF21" s="182" t="s">
        <v>2876</v>
      </c>
      <c r="EG21" s="182" t="s">
        <v>2763</v>
      </c>
      <c r="EH21" s="182" t="s">
        <v>2763</v>
      </c>
      <c r="EI21" s="182" t="s">
        <v>2876</v>
      </c>
      <c r="EJ21" s="182" t="s">
        <v>2763</v>
      </c>
      <c r="EK21" s="182" t="s">
        <v>2763</v>
      </c>
      <c r="EL21" s="182" t="s">
        <v>2876</v>
      </c>
      <c r="EM21" s="182" t="s">
        <v>2763</v>
      </c>
      <c r="EN21" s="182" t="s">
        <v>2763</v>
      </c>
      <c r="EO21" s="182" t="s">
        <v>2876</v>
      </c>
      <c r="EP21" s="182" t="s">
        <v>2763</v>
      </c>
      <c r="EQ21" s="182" t="s">
        <v>2763</v>
      </c>
      <c r="ER21" s="182" t="s">
        <v>2876</v>
      </c>
      <c r="ES21" s="182" t="s">
        <v>2763</v>
      </c>
      <c r="ET21" s="182" t="s">
        <v>2763</v>
      </c>
    </row>
    <row r="22" spans="1:150" x14ac:dyDescent="0.3">
      <c r="A22" s="1"/>
      <c r="B22" s="181" t="s">
        <v>2950</v>
      </c>
      <c r="C22" s="181" t="s">
        <v>120</v>
      </c>
      <c r="D22" s="181" t="s">
        <v>1029</v>
      </c>
      <c r="E22" s="181" t="s">
        <v>2951</v>
      </c>
      <c r="F22" s="181" t="s">
        <v>2952</v>
      </c>
      <c r="G22" s="182" t="s">
        <v>2876</v>
      </c>
      <c r="H22" s="182" t="s">
        <v>2763</v>
      </c>
      <c r="I22" s="182" t="s">
        <v>2763</v>
      </c>
      <c r="J22" s="182" t="s">
        <v>2876</v>
      </c>
      <c r="K22" s="182" t="s">
        <v>2763</v>
      </c>
      <c r="L22" s="182" t="s">
        <v>2763</v>
      </c>
      <c r="M22" s="182" t="s">
        <v>2876</v>
      </c>
      <c r="N22" s="182" t="s">
        <v>2763</v>
      </c>
      <c r="O22" s="182" t="s">
        <v>2763</v>
      </c>
      <c r="P22" s="182" t="s">
        <v>2876</v>
      </c>
      <c r="Q22" s="182" t="s">
        <v>2763</v>
      </c>
      <c r="R22" s="182" t="s">
        <v>2763</v>
      </c>
      <c r="S22" s="182" t="s">
        <v>2876</v>
      </c>
      <c r="T22" s="182" t="s">
        <v>2763</v>
      </c>
      <c r="U22" s="182" t="s">
        <v>2763</v>
      </c>
      <c r="V22" s="182" t="s">
        <v>2876</v>
      </c>
      <c r="W22" s="182" t="s">
        <v>2763</v>
      </c>
      <c r="X22" s="182" t="s">
        <v>2763</v>
      </c>
      <c r="Y22" s="182" t="s">
        <v>2876</v>
      </c>
      <c r="Z22" s="182" t="s">
        <v>2763</v>
      </c>
      <c r="AA22" s="182" t="s">
        <v>2763</v>
      </c>
      <c r="AB22" s="182" t="s">
        <v>2876</v>
      </c>
      <c r="AC22" s="182" t="s">
        <v>2763</v>
      </c>
      <c r="AD22" s="182" t="s">
        <v>2763</v>
      </c>
      <c r="AE22" s="182" t="s">
        <v>2876</v>
      </c>
      <c r="AF22" s="182" t="s">
        <v>2763</v>
      </c>
      <c r="AG22" s="182" t="s">
        <v>2763</v>
      </c>
      <c r="AH22" s="182" t="s">
        <v>2876</v>
      </c>
      <c r="AI22" s="182" t="s">
        <v>2763</v>
      </c>
      <c r="AJ22" s="182" t="s">
        <v>2763</v>
      </c>
      <c r="AK22" s="182" t="s">
        <v>2876</v>
      </c>
      <c r="AL22" s="182" t="s">
        <v>2763</v>
      </c>
      <c r="AM22" s="182" t="s">
        <v>2763</v>
      </c>
      <c r="AN22" s="182" t="s">
        <v>2876</v>
      </c>
      <c r="AO22" s="182" t="s">
        <v>2763</v>
      </c>
      <c r="AP22" s="182" t="s">
        <v>2763</v>
      </c>
      <c r="AQ22" s="182" t="s">
        <v>2876</v>
      </c>
      <c r="AR22" s="182" t="s">
        <v>2763</v>
      </c>
      <c r="AS22" s="182" t="s">
        <v>2763</v>
      </c>
      <c r="AT22" s="182" t="s">
        <v>2876</v>
      </c>
      <c r="AU22" s="182" t="s">
        <v>2763</v>
      </c>
      <c r="AV22" s="182" t="s">
        <v>2763</v>
      </c>
      <c r="AW22" s="182" t="s">
        <v>2876</v>
      </c>
      <c r="AX22" s="182" t="s">
        <v>2763</v>
      </c>
      <c r="AY22" s="182" t="s">
        <v>2763</v>
      </c>
      <c r="AZ22" s="182" t="s">
        <v>2876</v>
      </c>
      <c r="BA22" s="182" t="s">
        <v>2763</v>
      </c>
      <c r="BB22" s="182" t="s">
        <v>2763</v>
      </c>
      <c r="BC22" s="182" t="s">
        <v>2876</v>
      </c>
      <c r="BD22" s="182" t="s">
        <v>2763</v>
      </c>
      <c r="BE22" s="182" t="s">
        <v>2763</v>
      </c>
      <c r="BF22" s="182" t="s">
        <v>2876</v>
      </c>
      <c r="BG22" s="182" t="s">
        <v>2763</v>
      </c>
      <c r="BH22" s="182" t="s">
        <v>2763</v>
      </c>
      <c r="BI22" s="182" t="s">
        <v>2876</v>
      </c>
      <c r="BJ22" s="182" t="s">
        <v>2763</v>
      </c>
      <c r="BK22" s="182" t="s">
        <v>2763</v>
      </c>
      <c r="BL22" s="182" t="s">
        <v>2876</v>
      </c>
      <c r="BM22" s="182" t="s">
        <v>2763</v>
      </c>
      <c r="BN22" s="182" t="s">
        <v>2763</v>
      </c>
      <c r="BO22" s="182" t="s">
        <v>2876</v>
      </c>
      <c r="BP22" s="182" t="s">
        <v>2763</v>
      </c>
      <c r="BQ22" s="182" t="s">
        <v>2763</v>
      </c>
      <c r="BR22" s="182" t="s">
        <v>2876</v>
      </c>
      <c r="BS22" s="182" t="s">
        <v>2763</v>
      </c>
      <c r="BT22" s="182" t="s">
        <v>2763</v>
      </c>
      <c r="BU22" s="182" t="s">
        <v>2876</v>
      </c>
      <c r="BV22" s="182" t="s">
        <v>2763</v>
      </c>
      <c r="BW22" s="182" t="s">
        <v>2763</v>
      </c>
      <c r="BX22" s="182" t="s">
        <v>2876</v>
      </c>
      <c r="BY22" s="182" t="s">
        <v>2763</v>
      </c>
      <c r="BZ22" s="182" t="s">
        <v>2763</v>
      </c>
      <c r="CA22" s="182" t="s">
        <v>2876</v>
      </c>
      <c r="CB22" s="182" t="s">
        <v>2763</v>
      </c>
      <c r="CC22" s="182" t="s">
        <v>2763</v>
      </c>
      <c r="CD22" s="182" t="s">
        <v>2876</v>
      </c>
      <c r="CE22" s="182" t="s">
        <v>2763</v>
      </c>
      <c r="CF22" s="182" t="s">
        <v>2763</v>
      </c>
      <c r="CG22" s="182" t="s">
        <v>2876</v>
      </c>
      <c r="CH22" s="182" t="s">
        <v>2763</v>
      </c>
      <c r="CI22" s="182" t="s">
        <v>2763</v>
      </c>
      <c r="CJ22" s="182" t="s">
        <v>2876</v>
      </c>
      <c r="CK22" s="182" t="s">
        <v>2763</v>
      </c>
      <c r="CL22" s="182" t="s">
        <v>2763</v>
      </c>
      <c r="CM22" s="182" t="s">
        <v>2876</v>
      </c>
      <c r="CN22" s="182" t="s">
        <v>2763</v>
      </c>
      <c r="CO22" s="182" t="s">
        <v>2763</v>
      </c>
      <c r="CP22" s="182" t="s">
        <v>2876</v>
      </c>
      <c r="CQ22" s="182" t="s">
        <v>2763</v>
      </c>
      <c r="CR22" s="182" t="s">
        <v>2763</v>
      </c>
      <c r="CS22" s="182" t="s">
        <v>2876</v>
      </c>
      <c r="CT22" s="182" t="s">
        <v>2763</v>
      </c>
      <c r="CU22" s="182" t="s">
        <v>2763</v>
      </c>
      <c r="CV22" s="182" t="s">
        <v>2876</v>
      </c>
      <c r="CW22" s="182" t="s">
        <v>2763</v>
      </c>
      <c r="CX22" s="182" t="s">
        <v>2763</v>
      </c>
      <c r="CY22" s="182" t="s">
        <v>2876</v>
      </c>
      <c r="CZ22" s="182" t="s">
        <v>2763</v>
      </c>
      <c r="DA22" s="182" t="s">
        <v>2763</v>
      </c>
      <c r="DB22" s="182" t="s">
        <v>2876</v>
      </c>
      <c r="DC22" s="182" t="s">
        <v>2763</v>
      </c>
      <c r="DD22" s="182" t="s">
        <v>2763</v>
      </c>
      <c r="DE22" s="182" t="s">
        <v>2876</v>
      </c>
      <c r="DF22" s="182" t="s">
        <v>2763</v>
      </c>
      <c r="DG22" s="182" t="s">
        <v>2763</v>
      </c>
      <c r="DH22" s="182" t="s">
        <v>2876</v>
      </c>
      <c r="DI22" s="182" t="s">
        <v>2763</v>
      </c>
      <c r="DJ22" s="182" t="s">
        <v>2763</v>
      </c>
      <c r="DK22" s="182" t="s">
        <v>2876</v>
      </c>
      <c r="DL22" s="182" t="s">
        <v>2763</v>
      </c>
      <c r="DM22" s="182" t="s">
        <v>2763</v>
      </c>
      <c r="DN22" s="182" t="s">
        <v>2876</v>
      </c>
      <c r="DO22" s="182" t="s">
        <v>2763</v>
      </c>
      <c r="DP22" s="182" t="s">
        <v>2763</v>
      </c>
      <c r="DQ22" s="182" t="s">
        <v>2876</v>
      </c>
      <c r="DR22" s="182" t="s">
        <v>2763</v>
      </c>
      <c r="DS22" s="182" t="s">
        <v>2763</v>
      </c>
      <c r="DT22" s="182" t="s">
        <v>2876</v>
      </c>
      <c r="DU22" s="182" t="s">
        <v>2763</v>
      </c>
      <c r="DV22" s="182" t="s">
        <v>2763</v>
      </c>
      <c r="DW22" s="182" t="s">
        <v>2876</v>
      </c>
      <c r="DX22" s="182" t="s">
        <v>2763</v>
      </c>
      <c r="DY22" s="182" t="s">
        <v>2763</v>
      </c>
      <c r="DZ22" s="182" t="s">
        <v>2876</v>
      </c>
      <c r="EA22" s="182" t="s">
        <v>2763</v>
      </c>
      <c r="EB22" s="182" t="s">
        <v>2763</v>
      </c>
      <c r="EC22" s="182" t="s">
        <v>2876</v>
      </c>
      <c r="ED22" s="182" t="s">
        <v>2763</v>
      </c>
      <c r="EE22" s="182" t="s">
        <v>2763</v>
      </c>
      <c r="EF22" s="182" t="s">
        <v>2876</v>
      </c>
      <c r="EG22" s="182" t="s">
        <v>2763</v>
      </c>
      <c r="EH22" s="182" t="s">
        <v>2763</v>
      </c>
      <c r="EI22" s="182" t="s">
        <v>2876</v>
      </c>
      <c r="EJ22" s="182" t="s">
        <v>2763</v>
      </c>
      <c r="EK22" s="182" t="s">
        <v>2763</v>
      </c>
      <c r="EL22" s="182" t="s">
        <v>2876</v>
      </c>
      <c r="EM22" s="182" t="s">
        <v>2763</v>
      </c>
      <c r="EN22" s="182" t="s">
        <v>2763</v>
      </c>
      <c r="EO22" s="182" t="s">
        <v>2876</v>
      </c>
      <c r="EP22" s="182" t="s">
        <v>2763</v>
      </c>
      <c r="EQ22" s="182" t="s">
        <v>2763</v>
      </c>
      <c r="ER22" s="182" t="s">
        <v>2876</v>
      </c>
      <c r="ES22" s="182" t="s">
        <v>2763</v>
      </c>
      <c r="ET22" s="182" t="s">
        <v>2763</v>
      </c>
    </row>
    <row r="23" spans="1:150" x14ac:dyDescent="0.3">
      <c r="A23" s="1"/>
      <c r="B23" s="181" t="s">
        <v>2953</v>
      </c>
      <c r="C23" s="181" t="s">
        <v>120</v>
      </c>
      <c r="D23" s="181" t="s">
        <v>1029</v>
      </c>
      <c r="E23" s="181" t="s">
        <v>2954</v>
      </c>
      <c r="F23" s="181" t="s">
        <v>2955</v>
      </c>
      <c r="G23" s="182" t="s">
        <v>2876</v>
      </c>
      <c r="H23" s="182" t="s">
        <v>2763</v>
      </c>
      <c r="I23" s="182" t="s">
        <v>2763</v>
      </c>
      <c r="J23" s="182" t="s">
        <v>2876</v>
      </c>
      <c r="K23" s="182" t="s">
        <v>2763</v>
      </c>
      <c r="L23" s="182" t="s">
        <v>2763</v>
      </c>
      <c r="M23" s="182" t="s">
        <v>2876</v>
      </c>
      <c r="N23" s="182" t="s">
        <v>2763</v>
      </c>
      <c r="O23" s="182" t="s">
        <v>2763</v>
      </c>
      <c r="P23" s="182" t="s">
        <v>2876</v>
      </c>
      <c r="Q23" s="182" t="s">
        <v>2763</v>
      </c>
      <c r="R23" s="182" t="s">
        <v>2763</v>
      </c>
      <c r="S23" s="182" t="s">
        <v>2876</v>
      </c>
      <c r="T23" s="182" t="s">
        <v>2763</v>
      </c>
      <c r="U23" s="182" t="s">
        <v>2763</v>
      </c>
      <c r="V23" s="182" t="s">
        <v>2876</v>
      </c>
      <c r="W23" s="182" t="s">
        <v>2763</v>
      </c>
      <c r="X23" s="182" t="s">
        <v>2763</v>
      </c>
      <c r="Y23" s="182" t="s">
        <v>2876</v>
      </c>
      <c r="Z23" s="182" t="s">
        <v>2763</v>
      </c>
      <c r="AA23" s="182" t="s">
        <v>2763</v>
      </c>
      <c r="AB23" s="182" t="s">
        <v>2876</v>
      </c>
      <c r="AC23" s="182" t="s">
        <v>2763</v>
      </c>
      <c r="AD23" s="182" t="s">
        <v>2763</v>
      </c>
      <c r="AE23" s="182" t="s">
        <v>2876</v>
      </c>
      <c r="AF23" s="182" t="s">
        <v>2763</v>
      </c>
      <c r="AG23" s="182" t="s">
        <v>2763</v>
      </c>
      <c r="AH23" s="182" t="s">
        <v>2876</v>
      </c>
      <c r="AI23" s="182" t="s">
        <v>2763</v>
      </c>
      <c r="AJ23" s="182" t="s">
        <v>2763</v>
      </c>
      <c r="AK23" s="182" t="s">
        <v>2876</v>
      </c>
      <c r="AL23" s="182" t="s">
        <v>2763</v>
      </c>
      <c r="AM23" s="182" t="s">
        <v>2763</v>
      </c>
      <c r="AN23" s="182" t="s">
        <v>2876</v>
      </c>
      <c r="AO23" s="182" t="s">
        <v>2763</v>
      </c>
      <c r="AP23" s="182" t="s">
        <v>2763</v>
      </c>
      <c r="AQ23" s="182" t="s">
        <v>2876</v>
      </c>
      <c r="AR23" s="182" t="s">
        <v>2763</v>
      </c>
      <c r="AS23" s="182" t="s">
        <v>2763</v>
      </c>
      <c r="AT23" s="182" t="s">
        <v>2876</v>
      </c>
      <c r="AU23" s="182" t="s">
        <v>2763</v>
      </c>
      <c r="AV23" s="182" t="s">
        <v>2763</v>
      </c>
      <c r="AW23" s="182" t="s">
        <v>2876</v>
      </c>
      <c r="AX23" s="182" t="s">
        <v>2763</v>
      </c>
      <c r="AY23" s="182" t="s">
        <v>2763</v>
      </c>
      <c r="AZ23" s="182" t="s">
        <v>2876</v>
      </c>
      <c r="BA23" s="182" t="s">
        <v>2763</v>
      </c>
      <c r="BB23" s="182" t="s">
        <v>2763</v>
      </c>
      <c r="BC23" s="182" t="s">
        <v>2876</v>
      </c>
      <c r="BD23" s="182" t="s">
        <v>2763</v>
      </c>
      <c r="BE23" s="182" t="s">
        <v>2763</v>
      </c>
      <c r="BF23" s="182" t="s">
        <v>2876</v>
      </c>
      <c r="BG23" s="182" t="s">
        <v>2763</v>
      </c>
      <c r="BH23" s="182" t="s">
        <v>2763</v>
      </c>
      <c r="BI23" s="182" t="s">
        <v>2876</v>
      </c>
      <c r="BJ23" s="182" t="s">
        <v>2763</v>
      </c>
      <c r="BK23" s="182" t="s">
        <v>2763</v>
      </c>
      <c r="BL23" s="182" t="s">
        <v>2876</v>
      </c>
      <c r="BM23" s="182" t="s">
        <v>2763</v>
      </c>
      <c r="BN23" s="182" t="s">
        <v>2763</v>
      </c>
      <c r="BO23" s="182" t="s">
        <v>2876</v>
      </c>
      <c r="BP23" s="182" t="s">
        <v>2763</v>
      </c>
      <c r="BQ23" s="182" t="s">
        <v>2763</v>
      </c>
      <c r="BR23" s="182" t="s">
        <v>2876</v>
      </c>
      <c r="BS23" s="182" t="s">
        <v>2763</v>
      </c>
      <c r="BT23" s="182" t="s">
        <v>2763</v>
      </c>
      <c r="BU23" s="182" t="s">
        <v>2876</v>
      </c>
      <c r="BV23" s="182" t="s">
        <v>2763</v>
      </c>
      <c r="BW23" s="182" t="s">
        <v>2763</v>
      </c>
      <c r="BX23" s="182" t="s">
        <v>2876</v>
      </c>
      <c r="BY23" s="182" t="s">
        <v>2763</v>
      </c>
      <c r="BZ23" s="182" t="s">
        <v>2763</v>
      </c>
      <c r="CA23" s="182" t="s">
        <v>2876</v>
      </c>
      <c r="CB23" s="182" t="s">
        <v>2763</v>
      </c>
      <c r="CC23" s="182" t="s">
        <v>2763</v>
      </c>
      <c r="CD23" s="182" t="s">
        <v>2876</v>
      </c>
      <c r="CE23" s="182" t="s">
        <v>2763</v>
      </c>
      <c r="CF23" s="182" t="s">
        <v>2763</v>
      </c>
      <c r="CG23" s="182" t="s">
        <v>2876</v>
      </c>
      <c r="CH23" s="182" t="s">
        <v>2763</v>
      </c>
      <c r="CI23" s="182" t="s">
        <v>2763</v>
      </c>
      <c r="CJ23" s="182" t="s">
        <v>2876</v>
      </c>
      <c r="CK23" s="182" t="s">
        <v>2763</v>
      </c>
      <c r="CL23" s="182" t="s">
        <v>2763</v>
      </c>
      <c r="CM23" s="182" t="s">
        <v>2876</v>
      </c>
      <c r="CN23" s="182" t="s">
        <v>2763</v>
      </c>
      <c r="CO23" s="182" t="s">
        <v>2763</v>
      </c>
      <c r="CP23" s="182" t="s">
        <v>2876</v>
      </c>
      <c r="CQ23" s="182" t="s">
        <v>2763</v>
      </c>
      <c r="CR23" s="182" t="s">
        <v>2763</v>
      </c>
      <c r="CS23" s="182" t="s">
        <v>2876</v>
      </c>
      <c r="CT23" s="182" t="s">
        <v>2763</v>
      </c>
      <c r="CU23" s="182" t="s">
        <v>2763</v>
      </c>
      <c r="CV23" s="182" t="s">
        <v>2876</v>
      </c>
      <c r="CW23" s="182" t="s">
        <v>2763</v>
      </c>
      <c r="CX23" s="182" t="s">
        <v>2763</v>
      </c>
      <c r="CY23" s="182" t="s">
        <v>2876</v>
      </c>
      <c r="CZ23" s="182" t="s">
        <v>2763</v>
      </c>
      <c r="DA23" s="182" t="s">
        <v>2763</v>
      </c>
      <c r="DB23" s="182" t="s">
        <v>2876</v>
      </c>
      <c r="DC23" s="182" t="s">
        <v>2763</v>
      </c>
      <c r="DD23" s="182" t="s">
        <v>2763</v>
      </c>
      <c r="DE23" s="182" t="s">
        <v>2876</v>
      </c>
      <c r="DF23" s="182" t="s">
        <v>2763</v>
      </c>
      <c r="DG23" s="182" t="s">
        <v>2763</v>
      </c>
      <c r="DH23" s="182" t="s">
        <v>2876</v>
      </c>
      <c r="DI23" s="182" t="s">
        <v>2763</v>
      </c>
      <c r="DJ23" s="182" t="s">
        <v>2763</v>
      </c>
      <c r="DK23" s="182" t="s">
        <v>2876</v>
      </c>
      <c r="DL23" s="182" t="s">
        <v>2763</v>
      </c>
      <c r="DM23" s="182" t="s">
        <v>2763</v>
      </c>
      <c r="DN23" s="182" t="s">
        <v>2876</v>
      </c>
      <c r="DO23" s="182" t="s">
        <v>2763</v>
      </c>
      <c r="DP23" s="182" t="s">
        <v>2763</v>
      </c>
      <c r="DQ23" s="182" t="s">
        <v>2876</v>
      </c>
      <c r="DR23" s="182" t="s">
        <v>2763</v>
      </c>
      <c r="DS23" s="182" t="s">
        <v>2763</v>
      </c>
      <c r="DT23" s="182" t="s">
        <v>2876</v>
      </c>
      <c r="DU23" s="182" t="s">
        <v>2763</v>
      </c>
      <c r="DV23" s="182" t="s">
        <v>2763</v>
      </c>
      <c r="DW23" s="182" t="s">
        <v>2876</v>
      </c>
      <c r="DX23" s="182" t="s">
        <v>2763</v>
      </c>
      <c r="DY23" s="182" t="s">
        <v>2763</v>
      </c>
      <c r="DZ23" s="182" t="s">
        <v>2876</v>
      </c>
      <c r="EA23" s="182" t="s">
        <v>2763</v>
      </c>
      <c r="EB23" s="182" t="s">
        <v>2763</v>
      </c>
      <c r="EC23" s="182" t="s">
        <v>2876</v>
      </c>
      <c r="ED23" s="182" t="s">
        <v>2763</v>
      </c>
      <c r="EE23" s="182" t="s">
        <v>2763</v>
      </c>
      <c r="EF23" s="182" t="s">
        <v>2876</v>
      </c>
      <c r="EG23" s="182" t="s">
        <v>2763</v>
      </c>
      <c r="EH23" s="182" t="s">
        <v>2763</v>
      </c>
      <c r="EI23" s="182" t="s">
        <v>2876</v>
      </c>
      <c r="EJ23" s="182" t="s">
        <v>2763</v>
      </c>
      <c r="EK23" s="182" t="s">
        <v>2763</v>
      </c>
      <c r="EL23" s="182" t="s">
        <v>2876</v>
      </c>
      <c r="EM23" s="182" t="s">
        <v>2763</v>
      </c>
      <c r="EN23" s="182" t="s">
        <v>2763</v>
      </c>
      <c r="EO23" s="182" t="s">
        <v>2876</v>
      </c>
      <c r="EP23" s="182" t="s">
        <v>2763</v>
      </c>
      <c r="EQ23" s="182" t="s">
        <v>2763</v>
      </c>
      <c r="ER23" s="182" t="s">
        <v>2876</v>
      </c>
      <c r="ES23" s="182" t="s">
        <v>2763</v>
      </c>
      <c r="ET23" s="182" t="s">
        <v>2763</v>
      </c>
    </row>
    <row r="24" spans="1:150" x14ac:dyDescent="0.3">
      <c r="A24" s="1"/>
      <c r="B24" s="180" t="s">
        <v>2956</v>
      </c>
      <c r="C24" s="180" t="s">
        <v>120</v>
      </c>
      <c r="D24" s="180" t="s">
        <v>1026</v>
      </c>
      <c r="E24" s="180" t="s">
        <v>2957</v>
      </c>
      <c r="F24" s="180" t="s">
        <v>2958</v>
      </c>
      <c r="G24" s="180" t="s">
        <v>2876</v>
      </c>
      <c r="H24" s="180" t="s">
        <v>2959</v>
      </c>
      <c r="I24" s="180" t="s">
        <v>2960</v>
      </c>
      <c r="J24" s="180" t="s">
        <v>2876</v>
      </c>
      <c r="K24" s="180" t="s">
        <v>2959</v>
      </c>
      <c r="L24" s="180" t="s">
        <v>2763</v>
      </c>
      <c r="M24" s="180" t="s">
        <v>2876</v>
      </c>
      <c r="N24" s="180" t="s">
        <v>2959</v>
      </c>
      <c r="O24" s="180" t="s">
        <v>2763</v>
      </c>
      <c r="P24" s="180" t="s">
        <v>2876</v>
      </c>
      <c r="Q24" s="180" t="s">
        <v>2959</v>
      </c>
      <c r="R24" s="180" t="s">
        <v>2763</v>
      </c>
      <c r="S24" s="180" t="s">
        <v>2876</v>
      </c>
      <c r="T24" s="180" t="s">
        <v>2959</v>
      </c>
      <c r="U24" s="180" t="s">
        <v>2763</v>
      </c>
      <c r="V24" s="180" t="s">
        <v>2876</v>
      </c>
      <c r="W24" s="180" t="s">
        <v>2961</v>
      </c>
      <c r="X24" s="180" t="s">
        <v>2763</v>
      </c>
      <c r="Y24" s="180" t="s">
        <v>2876</v>
      </c>
      <c r="Z24" s="180" t="s">
        <v>2959</v>
      </c>
      <c r="AA24" s="180" t="s">
        <v>2763</v>
      </c>
      <c r="AB24" s="180" t="s">
        <v>2876</v>
      </c>
      <c r="AC24" s="180" t="s">
        <v>2959</v>
      </c>
      <c r="AD24" s="180" t="s">
        <v>2763</v>
      </c>
      <c r="AE24" s="180" t="s">
        <v>2876</v>
      </c>
      <c r="AF24" s="180" t="s">
        <v>2959</v>
      </c>
      <c r="AG24" s="180" t="s">
        <v>2763</v>
      </c>
      <c r="AH24" s="180" t="s">
        <v>2876</v>
      </c>
      <c r="AI24" s="180" t="s">
        <v>2959</v>
      </c>
      <c r="AJ24" s="180" t="s">
        <v>2763</v>
      </c>
      <c r="AK24" s="180" t="s">
        <v>2876</v>
      </c>
      <c r="AL24" s="180" t="s">
        <v>2961</v>
      </c>
      <c r="AM24" s="180" t="s">
        <v>2763</v>
      </c>
      <c r="AN24" s="180" t="s">
        <v>2876</v>
      </c>
      <c r="AO24" s="180" t="s">
        <v>2877</v>
      </c>
      <c r="AP24" s="180" t="s">
        <v>2962</v>
      </c>
      <c r="AQ24" s="180" t="s">
        <v>2876</v>
      </c>
      <c r="AR24" s="180" t="s">
        <v>2961</v>
      </c>
      <c r="AS24" s="180" t="s">
        <v>2763</v>
      </c>
      <c r="AT24" s="180" t="s">
        <v>2876</v>
      </c>
      <c r="AU24" s="180" t="s">
        <v>2963</v>
      </c>
      <c r="AV24" s="180" t="s">
        <v>2964</v>
      </c>
      <c r="AW24" s="180" t="s">
        <v>2876</v>
      </c>
      <c r="AX24" s="180" t="s">
        <v>2961</v>
      </c>
      <c r="AY24" s="180" t="s">
        <v>2763</v>
      </c>
      <c r="AZ24" s="180" t="s">
        <v>2876</v>
      </c>
      <c r="BA24" s="180" t="s">
        <v>2763</v>
      </c>
      <c r="BB24" s="180" t="s">
        <v>2965</v>
      </c>
      <c r="BC24" s="180" t="s">
        <v>2876</v>
      </c>
      <c r="BD24" s="180" t="s">
        <v>2966</v>
      </c>
      <c r="BE24" s="180" t="s">
        <v>2763</v>
      </c>
      <c r="BF24" s="180" t="s">
        <v>2876</v>
      </c>
      <c r="BG24" s="180" t="s">
        <v>2967</v>
      </c>
      <c r="BH24" s="180" t="s">
        <v>2763</v>
      </c>
      <c r="BI24" s="180" t="s">
        <v>2876</v>
      </c>
      <c r="BJ24" s="180" t="s">
        <v>2763</v>
      </c>
      <c r="BK24" s="180" t="s">
        <v>2968</v>
      </c>
      <c r="BL24" s="180" t="s">
        <v>2876</v>
      </c>
      <c r="BM24" s="180" t="s">
        <v>2969</v>
      </c>
      <c r="BN24" s="180" t="s">
        <v>2763</v>
      </c>
      <c r="BO24" s="180" t="s">
        <v>2876</v>
      </c>
      <c r="BP24" s="180" t="s">
        <v>2763</v>
      </c>
      <c r="BQ24" s="180" t="s">
        <v>2968</v>
      </c>
      <c r="BR24" s="180" t="s">
        <v>2876</v>
      </c>
      <c r="BS24" s="180" t="s">
        <v>2763</v>
      </c>
      <c r="BT24" s="180" t="s">
        <v>2763</v>
      </c>
      <c r="BU24" s="180" t="s">
        <v>2876</v>
      </c>
      <c r="BV24" s="180" t="s">
        <v>2763</v>
      </c>
      <c r="BW24" s="180" t="s">
        <v>2970</v>
      </c>
      <c r="BX24" s="180" t="s">
        <v>2876</v>
      </c>
      <c r="BY24" s="180" t="s">
        <v>2971</v>
      </c>
      <c r="BZ24" s="180" t="s">
        <v>2763</v>
      </c>
      <c r="CA24" s="180" t="s">
        <v>2876</v>
      </c>
      <c r="CB24" s="180" t="s">
        <v>2763</v>
      </c>
      <c r="CC24" s="180" t="s">
        <v>2972</v>
      </c>
      <c r="CD24" s="180" t="s">
        <v>2876</v>
      </c>
      <c r="CE24" s="180" t="s">
        <v>2973</v>
      </c>
      <c r="CF24" s="180" t="s">
        <v>2763</v>
      </c>
      <c r="CG24" s="180" t="s">
        <v>2876</v>
      </c>
      <c r="CH24" s="180" t="s">
        <v>2763</v>
      </c>
      <c r="CI24" s="180" t="s">
        <v>2763</v>
      </c>
      <c r="CJ24" s="180" t="s">
        <v>2876</v>
      </c>
      <c r="CK24" s="180" t="s">
        <v>2974</v>
      </c>
      <c r="CL24" s="180" t="s">
        <v>2763</v>
      </c>
      <c r="CM24" s="180" t="s">
        <v>2876</v>
      </c>
      <c r="CN24" s="180" t="s">
        <v>2975</v>
      </c>
      <c r="CO24" s="180" t="s">
        <v>2763</v>
      </c>
      <c r="CP24" s="180" t="s">
        <v>2876</v>
      </c>
      <c r="CQ24" s="180" t="s">
        <v>2961</v>
      </c>
      <c r="CR24" s="180" t="s">
        <v>2763</v>
      </c>
      <c r="CS24" s="180" t="s">
        <v>2876</v>
      </c>
      <c r="CT24" s="180" t="s">
        <v>2763</v>
      </c>
      <c r="CU24" s="180" t="s">
        <v>2976</v>
      </c>
      <c r="CV24" s="180" t="s">
        <v>2876</v>
      </c>
      <c r="CW24" s="180" t="s">
        <v>2977</v>
      </c>
      <c r="CX24" s="180" t="s">
        <v>2763</v>
      </c>
      <c r="CY24" s="180" t="s">
        <v>2876</v>
      </c>
      <c r="CZ24" s="180" t="s">
        <v>2978</v>
      </c>
      <c r="DA24" s="180" t="s">
        <v>2763</v>
      </c>
      <c r="DB24" s="180" t="s">
        <v>2876</v>
      </c>
      <c r="DC24" s="180" t="s">
        <v>2763</v>
      </c>
      <c r="DD24" s="180" t="s">
        <v>2979</v>
      </c>
      <c r="DE24" s="180" t="s">
        <v>2876</v>
      </c>
      <c r="DF24" s="180" t="s">
        <v>2980</v>
      </c>
      <c r="DG24" s="180" t="s">
        <v>2763</v>
      </c>
      <c r="DH24" s="180" t="s">
        <v>2876</v>
      </c>
      <c r="DI24" s="180" t="s">
        <v>2763</v>
      </c>
      <c r="DJ24" s="180" t="s">
        <v>2763</v>
      </c>
      <c r="DK24" s="180" t="s">
        <v>2876</v>
      </c>
      <c r="DL24" s="180" t="s">
        <v>2763</v>
      </c>
      <c r="DM24" s="180" t="s">
        <v>2981</v>
      </c>
      <c r="DN24" s="180" t="s">
        <v>2876</v>
      </c>
      <c r="DO24" s="180" t="s">
        <v>2982</v>
      </c>
      <c r="DP24" s="180" t="s">
        <v>2763</v>
      </c>
      <c r="DQ24" s="180" t="s">
        <v>2876</v>
      </c>
      <c r="DR24" s="180" t="s">
        <v>2763</v>
      </c>
      <c r="DS24" s="180" t="s">
        <v>2983</v>
      </c>
      <c r="DT24" s="180" t="s">
        <v>2876</v>
      </c>
      <c r="DU24" s="180" t="s">
        <v>2763</v>
      </c>
      <c r="DV24" s="180" t="s">
        <v>2763</v>
      </c>
      <c r="DW24" s="180" t="s">
        <v>2876</v>
      </c>
      <c r="DX24" s="180" t="s">
        <v>2763</v>
      </c>
      <c r="DY24" s="180" t="s">
        <v>2984</v>
      </c>
      <c r="DZ24" s="180" t="s">
        <v>2876</v>
      </c>
      <c r="EA24" s="180" t="s">
        <v>2763</v>
      </c>
      <c r="EB24" s="180" t="s">
        <v>2763</v>
      </c>
      <c r="EC24" s="180" t="s">
        <v>2876</v>
      </c>
      <c r="ED24" s="180" t="s">
        <v>2763</v>
      </c>
      <c r="EE24" s="180" t="s">
        <v>2983</v>
      </c>
      <c r="EF24" s="180" t="s">
        <v>2876</v>
      </c>
      <c r="EG24" s="180" t="s">
        <v>2763</v>
      </c>
      <c r="EH24" s="180" t="s">
        <v>2763</v>
      </c>
      <c r="EI24" s="180" t="s">
        <v>2876</v>
      </c>
      <c r="EJ24" s="180" t="s">
        <v>2763</v>
      </c>
      <c r="EK24" s="180" t="s">
        <v>2985</v>
      </c>
      <c r="EL24" s="180" t="s">
        <v>2876</v>
      </c>
      <c r="EM24" s="180" t="s">
        <v>2763</v>
      </c>
      <c r="EN24" s="180" t="s">
        <v>2986</v>
      </c>
      <c r="EO24" s="180" t="s">
        <v>2876</v>
      </c>
      <c r="EP24" s="180" t="s">
        <v>2763</v>
      </c>
      <c r="EQ24" s="180" t="s">
        <v>2987</v>
      </c>
      <c r="ER24" s="180" t="s">
        <v>2876</v>
      </c>
      <c r="ES24" s="180" t="s">
        <v>2763</v>
      </c>
      <c r="ET24" s="180" t="s">
        <v>2988</v>
      </c>
    </row>
    <row r="25" spans="1:150" x14ac:dyDescent="0.3">
      <c r="A25" s="1"/>
      <c r="B25" s="181" t="s">
        <v>2989</v>
      </c>
      <c r="C25" s="181" t="s">
        <v>120</v>
      </c>
      <c r="D25" s="181" t="s">
        <v>1026</v>
      </c>
      <c r="E25" s="181" t="s">
        <v>2990</v>
      </c>
      <c r="F25" s="181" t="s">
        <v>2991</v>
      </c>
      <c r="G25" s="182" t="s">
        <v>2876</v>
      </c>
      <c r="H25" s="182" t="s">
        <v>2992</v>
      </c>
      <c r="I25" s="182" t="s">
        <v>2993</v>
      </c>
      <c r="J25" s="182" t="s">
        <v>2876</v>
      </c>
      <c r="K25" s="182" t="s">
        <v>2992</v>
      </c>
      <c r="L25" s="182" t="s">
        <v>2763</v>
      </c>
      <c r="M25" s="182" t="s">
        <v>2876</v>
      </c>
      <c r="N25" s="182" t="s">
        <v>2992</v>
      </c>
      <c r="O25" s="182" t="s">
        <v>2763</v>
      </c>
      <c r="P25" s="182" t="s">
        <v>2876</v>
      </c>
      <c r="Q25" s="182" t="s">
        <v>2992</v>
      </c>
      <c r="R25" s="182" t="s">
        <v>2763</v>
      </c>
      <c r="S25" s="182" t="s">
        <v>2876</v>
      </c>
      <c r="T25" s="182" t="s">
        <v>2992</v>
      </c>
      <c r="U25" s="182" t="s">
        <v>2763</v>
      </c>
      <c r="V25" s="182" t="s">
        <v>2876</v>
      </c>
      <c r="W25" s="182" t="s">
        <v>2994</v>
      </c>
      <c r="X25" s="182" t="s">
        <v>2763</v>
      </c>
      <c r="Y25" s="182" t="s">
        <v>2876</v>
      </c>
      <c r="Z25" s="182" t="s">
        <v>2992</v>
      </c>
      <c r="AA25" s="182" t="s">
        <v>2763</v>
      </c>
      <c r="AB25" s="182" t="s">
        <v>2876</v>
      </c>
      <c r="AC25" s="182" t="s">
        <v>2992</v>
      </c>
      <c r="AD25" s="182" t="s">
        <v>2763</v>
      </c>
      <c r="AE25" s="182" t="s">
        <v>2876</v>
      </c>
      <c r="AF25" s="182" t="s">
        <v>2992</v>
      </c>
      <c r="AG25" s="182" t="s">
        <v>2763</v>
      </c>
      <c r="AH25" s="182" t="s">
        <v>2876</v>
      </c>
      <c r="AI25" s="182" t="s">
        <v>2992</v>
      </c>
      <c r="AJ25" s="182" t="s">
        <v>2763</v>
      </c>
      <c r="AK25" s="182" t="s">
        <v>2876</v>
      </c>
      <c r="AL25" s="182" t="s">
        <v>2994</v>
      </c>
      <c r="AM25" s="182" t="s">
        <v>2763</v>
      </c>
      <c r="AN25" s="182" t="s">
        <v>2876</v>
      </c>
      <c r="AO25" s="182" t="s">
        <v>2995</v>
      </c>
      <c r="AP25" s="182" t="s">
        <v>2996</v>
      </c>
      <c r="AQ25" s="182" t="s">
        <v>2876</v>
      </c>
      <c r="AR25" s="182" t="s">
        <v>2994</v>
      </c>
      <c r="AS25" s="182" t="s">
        <v>2763</v>
      </c>
      <c r="AT25" s="182" t="s">
        <v>2876</v>
      </c>
      <c r="AU25" s="182" t="s">
        <v>2997</v>
      </c>
      <c r="AV25" s="182" t="s">
        <v>2998</v>
      </c>
      <c r="AW25" s="182" t="s">
        <v>2876</v>
      </c>
      <c r="AX25" s="182" t="s">
        <v>2994</v>
      </c>
      <c r="AY25" s="182" t="s">
        <v>2763</v>
      </c>
      <c r="AZ25" s="182" t="s">
        <v>2876</v>
      </c>
      <c r="BA25" s="182" t="s">
        <v>2763</v>
      </c>
      <c r="BB25" s="182" t="s">
        <v>2999</v>
      </c>
      <c r="BC25" s="182" t="s">
        <v>2876</v>
      </c>
      <c r="BD25" s="182" t="s">
        <v>3000</v>
      </c>
      <c r="BE25" s="182" t="s">
        <v>2763</v>
      </c>
      <c r="BF25" s="182" t="s">
        <v>2876</v>
      </c>
      <c r="BG25" s="182" t="s">
        <v>3001</v>
      </c>
      <c r="BH25" s="182" t="s">
        <v>2763</v>
      </c>
      <c r="BI25" s="182" t="s">
        <v>2876</v>
      </c>
      <c r="BJ25" s="182" t="s">
        <v>2763</v>
      </c>
      <c r="BK25" s="182" t="s">
        <v>3002</v>
      </c>
      <c r="BL25" s="182" t="s">
        <v>2876</v>
      </c>
      <c r="BM25" s="182" t="s">
        <v>3003</v>
      </c>
      <c r="BN25" s="182" t="s">
        <v>2763</v>
      </c>
      <c r="BO25" s="182" t="s">
        <v>2876</v>
      </c>
      <c r="BP25" s="182" t="s">
        <v>2763</v>
      </c>
      <c r="BQ25" s="182" t="s">
        <v>3002</v>
      </c>
      <c r="BR25" s="182" t="s">
        <v>2876</v>
      </c>
      <c r="BS25" s="182" t="s">
        <v>2763</v>
      </c>
      <c r="BT25" s="182" t="s">
        <v>2763</v>
      </c>
      <c r="BU25" s="182" t="s">
        <v>2876</v>
      </c>
      <c r="BV25" s="182" t="s">
        <v>2763</v>
      </c>
      <c r="BW25" s="182" t="s">
        <v>3004</v>
      </c>
      <c r="BX25" s="182" t="s">
        <v>2876</v>
      </c>
      <c r="BY25" s="182" t="s">
        <v>3005</v>
      </c>
      <c r="BZ25" s="182" t="s">
        <v>2763</v>
      </c>
      <c r="CA25" s="182" t="s">
        <v>2876</v>
      </c>
      <c r="CB25" s="182" t="s">
        <v>2763</v>
      </c>
      <c r="CC25" s="182" t="s">
        <v>3006</v>
      </c>
      <c r="CD25" s="182" t="s">
        <v>2876</v>
      </c>
      <c r="CE25" s="182" t="s">
        <v>3007</v>
      </c>
      <c r="CF25" s="182" t="s">
        <v>2763</v>
      </c>
      <c r="CG25" s="182" t="s">
        <v>2876</v>
      </c>
      <c r="CH25" s="182" t="s">
        <v>2763</v>
      </c>
      <c r="CI25" s="182" t="s">
        <v>2763</v>
      </c>
      <c r="CJ25" s="182" t="s">
        <v>2876</v>
      </c>
      <c r="CK25" s="182" t="s">
        <v>3008</v>
      </c>
      <c r="CL25" s="182" t="s">
        <v>2763</v>
      </c>
      <c r="CM25" s="182" t="s">
        <v>2876</v>
      </c>
      <c r="CN25" s="182" t="s">
        <v>3009</v>
      </c>
      <c r="CO25" s="182" t="s">
        <v>2763</v>
      </c>
      <c r="CP25" s="182" t="s">
        <v>2876</v>
      </c>
      <c r="CQ25" s="182" t="s">
        <v>2994</v>
      </c>
      <c r="CR25" s="182" t="s">
        <v>2763</v>
      </c>
      <c r="CS25" s="182" t="s">
        <v>2876</v>
      </c>
      <c r="CT25" s="182" t="s">
        <v>2763</v>
      </c>
      <c r="CU25" s="182" t="s">
        <v>3010</v>
      </c>
      <c r="CV25" s="182" t="s">
        <v>2876</v>
      </c>
      <c r="CW25" s="182" t="s">
        <v>3011</v>
      </c>
      <c r="CX25" s="182" t="s">
        <v>2763</v>
      </c>
      <c r="CY25" s="182" t="s">
        <v>2876</v>
      </c>
      <c r="CZ25" s="182" t="s">
        <v>3012</v>
      </c>
      <c r="DA25" s="182" t="s">
        <v>2763</v>
      </c>
      <c r="DB25" s="182" t="s">
        <v>2876</v>
      </c>
      <c r="DC25" s="182" t="s">
        <v>2763</v>
      </c>
      <c r="DD25" s="182" t="s">
        <v>3013</v>
      </c>
      <c r="DE25" s="182" t="s">
        <v>2876</v>
      </c>
      <c r="DF25" s="182" t="s">
        <v>3014</v>
      </c>
      <c r="DG25" s="182" t="s">
        <v>2763</v>
      </c>
      <c r="DH25" s="182" t="s">
        <v>2876</v>
      </c>
      <c r="DI25" s="182" t="s">
        <v>2763</v>
      </c>
      <c r="DJ25" s="182" t="s">
        <v>2763</v>
      </c>
      <c r="DK25" s="182" t="s">
        <v>2876</v>
      </c>
      <c r="DL25" s="182" t="s">
        <v>2763</v>
      </c>
      <c r="DM25" s="182" t="s">
        <v>3015</v>
      </c>
      <c r="DN25" s="182" t="s">
        <v>2876</v>
      </c>
      <c r="DO25" s="182" t="s">
        <v>3016</v>
      </c>
      <c r="DP25" s="182" t="s">
        <v>2763</v>
      </c>
      <c r="DQ25" s="182" t="s">
        <v>2876</v>
      </c>
      <c r="DR25" s="182" t="s">
        <v>2763</v>
      </c>
      <c r="DS25" s="182" t="s">
        <v>3017</v>
      </c>
      <c r="DT25" s="182" t="s">
        <v>2876</v>
      </c>
      <c r="DU25" s="182" t="s">
        <v>2763</v>
      </c>
      <c r="DV25" s="182" t="s">
        <v>2763</v>
      </c>
      <c r="DW25" s="182" t="s">
        <v>2876</v>
      </c>
      <c r="DX25" s="182" t="s">
        <v>2763</v>
      </c>
      <c r="DY25" s="182" t="s">
        <v>3018</v>
      </c>
      <c r="DZ25" s="182" t="s">
        <v>2876</v>
      </c>
      <c r="EA25" s="182" t="s">
        <v>2763</v>
      </c>
      <c r="EB25" s="182" t="s">
        <v>2763</v>
      </c>
      <c r="EC25" s="182" t="s">
        <v>2876</v>
      </c>
      <c r="ED25" s="182" t="s">
        <v>2763</v>
      </c>
      <c r="EE25" s="182" t="s">
        <v>3017</v>
      </c>
      <c r="EF25" s="182" t="s">
        <v>2876</v>
      </c>
      <c r="EG25" s="182" t="s">
        <v>2763</v>
      </c>
      <c r="EH25" s="182" t="s">
        <v>2763</v>
      </c>
      <c r="EI25" s="182" t="s">
        <v>2876</v>
      </c>
      <c r="EJ25" s="182" t="s">
        <v>2763</v>
      </c>
      <c r="EK25" s="182" t="s">
        <v>3019</v>
      </c>
      <c r="EL25" s="182" t="s">
        <v>2876</v>
      </c>
      <c r="EM25" s="182" t="s">
        <v>2763</v>
      </c>
      <c r="EN25" s="182" t="s">
        <v>3020</v>
      </c>
      <c r="EO25" s="182" t="s">
        <v>2876</v>
      </c>
      <c r="EP25" s="182" t="s">
        <v>2763</v>
      </c>
      <c r="EQ25" s="182" t="s">
        <v>3021</v>
      </c>
      <c r="ER25" s="182" t="s">
        <v>2876</v>
      </c>
      <c r="ES25" s="182" t="s">
        <v>2763</v>
      </c>
      <c r="ET25" s="182" t="s">
        <v>3022</v>
      </c>
    </row>
    <row r="26" spans="1:150" x14ac:dyDescent="0.3">
      <c r="A26" s="1"/>
      <c r="B26" s="181" t="s">
        <v>3023</v>
      </c>
      <c r="C26" s="181" t="s">
        <v>120</v>
      </c>
      <c r="D26" s="181" t="s">
        <v>1026</v>
      </c>
      <c r="E26" s="181" t="s">
        <v>3024</v>
      </c>
      <c r="F26" s="181" t="s">
        <v>3025</v>
      </c>
      <c r="G26" s="182" t="s">
        <v>2763</v>
      </c>
      <c r="H26" s="182" t="s">
        <v>2763</v>
      </c>
      <c r="I26" s="182" t="s">
        <v>2763</v>
      </c>
      <c r="J26" s="182" t="s">
        <v>2763</v>
      </c>
      <c r="K26" s="182" t="s">
        <v>2763</v>
      </c>
      <c r="L26" s="182" t="s">
        <v>2763</v>
      </c>
      <c r="M26" s="182" t="s">
        <v>2763</v>
      </c>
      <c r="N26" s="182" t="s">
        <v>2763</v>
      </c>
      <c r="O26" s="182" t="s">
        <v>2763</v>
      </c>
      <c r="P26" s="182" t="s">
        <v>2763</v>
      </c>
      <c r="Q26" s="182" t="s">
        <v>2763</v>
      </c>
      <c r="R26" s="182" t="s">
        <v>2763</v>
      </c>
      <c r="S26" s="182" t="s">
        <v>2763</v>
      </c>
      <c r="T26" s="182" t="s">
        <v>2763</v>
      </c>
      <c r="U26" s="182" t="s">
        <v>2763</v>
      </c>
      <c r="V26" s="182" t="s">
        <v>2763</v>
      </c>
      <c r="W26" s="182" t="s">
        <v>2763</v>
      </c>
      <c r="X26" s="182" t="s">
        <v>2763</v>
      </c>
      <c r="Y26" s="182" t="s">
        <v>2763</v>
      </c>
      <c r="Z26" s="182" t="s">
        <v>2763</v>
      </c>
      <c r="AA26" s="182" t="s">
        <v>2763</v>
      </c>
      <c r="AB26" s="182" t="s">
        <v>2763</v>
      </c>
      <c r="AC26" s="182" t="s">
        <v>2763</v>
      </c>
      <c r="AD26" s="182" t="s">
        <v>2763</v>
      </c>
      <c r="AE26" s="182" t="s">
        <v>2763</v>
      </c>
      <c r="AF26" s="182" t="s">
        <v>2763</v>
      </c>
      <c r="AG26" s="182" t="s">
        <v>2763</v>
      </c>
      <c r="AH26" s="182" t="s">
        <v>2763</v>
      </c>
      <c r="AI26" s="182" t="s">
        <v>2763</v>
      </c>
      <c r="AJ26" s="182" t="s">
        <v>2763</v>
      </c>
      <c r="AK26" s="182" t="s">
        <v>2763</v>
      </c>
      <c r="AL26" s="182" t="s">
        <v>2763</v>
      </c>
      <c r="AM26" s="182" t="s">
        <v>2763</v>
      </c>
      <c r="AN26" s="182" t="s">
        <v>2763</v>
      </c>
      <c r="AO26" s="182" t="s">
        <v>2763</v>
      </c>
      <c r="AP26" s="182" t="s">
        <v>2763</v>
      </c>
      <c r="AQ26" s="182" t="s">
        <v>2763</v>
      </c>
      <c r="AR26" s="182" t="s">
        <v>2763</v>
      </c>
      <c r="AS26" s="182" t="s">
        <v>2763</v>
      </c>
      <c r="AT26" s="182" t="s">
        <v>2763</v>
      </c>
      <c r="AU26" s="182" t="s">
        <v>2763</v>
      </c>
      <c r="AV26" s="182" t="s">
        <v>2763</v>
      </c>
      <c r="AW26" s="182" t="s">
        <v>2763</v>
      </c>
      <c r="AX26" s="182" t="s">
        <v>2763</v>
      </c>
      <c r="AY26" s="182" t="s">
        <v>2763</v>
      </c>
      <c r="AZ26" s="182" t="s">
        <v>2763</v>
      </c>
      <c r="BA26" s="182" t="s">
        <v>2763</v>
      </c>
      <c r="BB26" s="182" t="s">
        <v>2763</v>
      </c>
      <c r="BC26" s="182" t="s">
        <v>2763</v>
      </c>
      <c r="BD26" s="182" t="s">
        <v>2763</v>
      </c>
      <c r="BE26" s="182" t="s">
        <v>2763</v>
      </c>
      <c r="BF26" s="182" t="s">
        <v>2763</v>
      </c>
      <c r="BG26" s="182" t="s">
        <v>2763</v>
      </c>
      <c r="BH26" s="182" t="s">
        <v>2763</v>
      </c>
      <c r="BI26" s="182" t="s">
        <v>2763</v>
      </c>
      <c r="BJ26" s="182" t="s">
        <v>2763</v>
      </c>
      <c r="BK26" s="182" t="s">
        <v>2763</v>
      </c>
      <c r="BL26" s="182" t="s">
        <v>2763</v>
      </c>
      <c r="BM26" s="182" t="s">
        <v>2763</v>
      </c>
      <c r="BN26" s="182" t="s">
        <v>2763</v>
      </c>
      <c r="BO26" s="182" t="s">
        <v>2763</v>
      </c>
      <c r="BP26" s="182" t="s">
        <v>2763</v>
      </c>
      <c r="BQ26" s="182" t="s">
        <v>2763</v>
      </c>
      <c r="BR26" s="182" t="s">
        <v>2763</v>
      </c>
      <c r="BS26" s="182" t="s">
        <v>2763</v>
      </c>
      <c r="BT26" s="182" t="s">
        <v>2763</v>
      </c>
      <c r="BU26" s="182" t="s">
        <v>2763</v>
      </c>
      <c r="BV26" s="182" t="s">
        <v>2763</v>
      </c>
      <c r="BW26" s="182" t="s">
        <v>2763</v>
      </c>
      <c r="BX26" s="182" t="s">
        <v>2763</v>
      </c>
      <c r="BY26" s="182" t="s">
        <v>2763</v>
      </c>
      <c r="BZ26" s="182" t="s">
        <v>2763</v>
      </c>
      <c r="CA26" s="182" t="s">
        <v>2763</v>
      </c>
      <c r="CB26" s="182" t="s">
        <v>2763</v>
      </c>
      <c r="CC26" s="182" t="s">
        <v>2763</v>
      </c>
      <c r="CD26" s="182" t="s">
        <v>2763</v>
      </c>
      <c r="CE26" s="182" t="s">
        <v>2763</v>
      </c>
      <c r="CF26" s="182" t="s">
        <v>2763</v>
      </c>
      <c r="CG26" s="182" t="s">
        <v>2763</v>
      </c>
      <c r="CH26" s="182" t="s">
        <v>2763</v>
      </c>
      <c r="CI26" s="182" t="s">
        <v>2763</v>
      </c>
      <c r="CJ26" s="182" t="s">
        <v>2763</v>
      </c>
      <c r="CK26" s="182" t="s">
        <v>2763</v>
      </c>
      <c r="CL26" s="182" t="s">
        <v>2763</v>
      </c>
      <c r="CM26" s="182" t="s">
        <v>2763</v>
      </c>
      <c r="CN26" s="182" t="s">
        <v>2763</v>
      </c>
      <c r="CO26" s="182" t="s">
        <v>2763</v>
      </c>
      <c r="CP26" s="182" t="s">
        <v>2763</v>
      </c>
      <c r="CQ26" s="182" t="s">
        <v>2763</v>
      </c>
      <c r="CR26" s="182" t="s">
        <v>2763</v>
      </c>
      <c r="CS26" s="182" t="s">
        <v>2763</v>
      </c>
      <c r="CT26" s="182" t="s">
        <v>2763</v>
      </c>
      <c r="CU26" s="182" t="s">
        <v>2763</v>
      </c>
      <c r="CV26" s="182" t="s">
        <v>2763</v>
      </c>
      <c r="CW26" s="182" t="s">
        <v>2763</v>
      </c>
      <c r="CX26" s="182" t="s">
        <v>2763</v>
      </c>
      <c r="CY26" s="182" t="s">
        <v>2763</v>
      </c>
      <c r="CZ26" s="182" t="s">
        <v>2763</v>
      </c>
      <c r="DA26" s="182" t="s">
        <v>2763</v>
      </c>
      <c r="DB26" s="182" t="s">
        <v>2763</v>
      </c>
      <c r="DC26" s="182" t="s">
        <v>2763</v>
      </c>
      <c r="DD26" s="182" t="s">
        <v>2763</v>
      </c>
      <c r="DE26" s="182" t="s">
        <v>2763</v>
      </c>
      <c r="DF26" s="182" t="s">
        <v>2763</v>
      </c>
      <c r="DG26" s="182" t="s">
        <v>2763</v>
      </c>
      <c r="DH26" s="182" t="s">
        <v>2763</v>
      </c>
      <c r="DI26" s="182" t="s">
        <v>2763</v>
      </c>
      <c r="DJ26" s="182" t="s">
        <v>2763</v>
      </c>
      <c r="DK26" s="182" t="s">
        <v>2763</v>
      </c>
      <c r="DL26" s="182" t="s">
        <v>2763</v>
      </c>
      <c r="DM26" s="182" t="s">
        <v>2763</v>
      </c>
      <c r="DN26" s="182" t="s">
        <v>2763</v>
      </c>
      <c r="DO26" s="182" t="s">
        <v>2763</v>
      </c>
      <c r="DP26" s="182" t="s">
        <v>2763</v>
      </c>
      <c r="DQ26" s="182" t="s">
        <v>2763</v>
      </c>
      <c r="DR26" s="182" t="s">
        <v>2763</v>
      </c>
      <c r="DS26" s="182" t="s">
        <v>2763</v>
      </c>
      <c r="DT26" s="182" t="s">
        <v>2763</v>
      </c>
      <c r="DU26" s="182" t="s">
        <v>2763</v>
      </c>
      <c r="DV26" s="182" t="s">
        <v>2763</v>
      </c>
      <c r="DW26" s="182" t="s">
        <v>2763</v>
      </c>
      <c r="DX26" s="182" t="s">
        <v>2763</v>
      </c>
      <c r="DY26" s="182" t="s">
        <v>2763</v>
      </c>
      <c r="DZ26" s="182" t="s">
        <v>2763</v>
      </c>
      <c r="EA26" s="182" t="s">
        <v>2763</v>
      </c>
      <c r="EB26" s="182" t="s">
        <v>2763</v>
      </c>
      <c r="EC26" s="182" t="s">
        <v>2763</v>
      </c>
      <c r="ED26" s="182" t="s">
        <v>2763</v>
      </c>
      <c r="EE26" s="182" t="s">
        <v>2763</v>
      </c>
      <c r="EF26" s="182" t="s">
        <v>2763</v>
      </c>
      <c r="EG26" s="182" t="s">
        <v>2763</v>
      </c>
      <c r="EH26" s="182" t="s">
        <v>2763</v>
      </c>
      <c r="EI26" s="182" t="s">
        <v>2763</v>
      </c>
      <c r="EJ26" s="182" t="s">
        <v>2763</v>
      </c>
      <c r="EK26" s="182" t="s">
        <v>2763</v>
      </c>
      <c r="EL26" s="182" t="s">
        <v>2763</v>
      </c>
      <c r="EM26" s="182" t="s">
        <v>2763</v>
      </c>
      <c r="EN26" s="182" t="s">
        <v>2763</v>
      </c>
      <c r="EO26" s="182" t="s">
        <v>2763</v>
      </c>
      <c r="EP26" s="182" t="s">
        <v>2763</v>
      </c>
      <c r="EQ26" s="182" t="s">
        <v>2763</v>
      </c>
      <c r="ER26" s="182" t="s">
        <v>2763</v>
      </c>
      <c r="ES26" s="182" t="s">
        <v>2763</v>
      </c>
      <c r="ET26" s="182" t="s">
        <v>2763</v>
      </c>
    </row>
    <row r="27" spans="1:150" x14ac:dyDescent="0.3">
      <c r="A27" s="1"/>
      <c r="B27" s="181" t="s">
        <v>3026</v>
      </c>
      <c r="C27" s="181" t="s">
        <v>120</v>
      </c>
      <c r="D27" s="181" t="s">
        <v>1026</v>
      </c>
      <c r="E27" s="181" t="s">
        <v>3027</v>
      </c>
      <c r="F27" s="181" t="s">
        <v>3028</v>
      </c>
      <c r="G27" s="182" t="s">
        <v>2876</v>
      </c>
      <c r="H27" s="182" t="s">
        <v>2992</v>
      </c>
      <c r="I27" s="182" t="s">
        <v>2993</v>
      </c>
      <c r="J27" s="182" t="s">
        <v>2876</v>
      </c>
      <c r="K27" s="182" t="s">
        <v>2992</v>
      </c>
      <c r="L27" s="182" t="s">
        <v>2763</v>
      </c>
      <c r="M27" s="182" t="s">
        <v>2876</v>
      </c>
      <c r="N27" s="182" t="s">
        <v>2992</v>
      </c>
      <c r="O27" s="182" t="s">
        <v>2763</v>
      </c>
      <c r="P27" s="182" t="s">
        <v>2876</v>
      </c>
      <c r="Q27" s="182" t="s">
        <v>2992</v>
      </c>
      <c r="R27" s="182" t="s">
        <v>2763</v>
      </c>
      <c r="S27" s="182" t="s">
        <v>2876</v>
      </c>
      <c r="T27" s="182" t="s">
        <v>2992</v>
      </c>
      <c r="U27" s="182" t="s">
        <v>2763</v>
      </c>
      <c r="V27" s="182" t="s">
        <v>2876</v>
      </c>
      <c r="W27" s="182" t="s">
        <v>2994</v>
      </c>
      <c r="X27" s="182" t="s">
        <v>2763</v>
      </c>
      <c r="Y27" s="182" t="s">
        <v>2876</v>
      </c>
      <c r="Z27" s="182" t="s">
        <v>2992</v>
      </c>
      <c r="AA27" s="182" t="s">
        <v>2763</v>
      </c>
      <c r="AB27" s="182" t="s">
        <v>2876</v>
      </c>
      <c r="AC27" s="182" t="s">
        <v>2992</v>
      </c>
      <c r="AD27" s="182" t="s">
        <v>2763</v>
      </c>
      <c r="AE27" s="182" t="s">
        <v>2876</v>
      </c>
      <c r="AF27" s="182" t="s">
        <v>2992</v>
      </c>
      <c r="AG27" s="182" t="s">
        <v>2763</v>
      </c>
      <c r="AH27" s="182" t="s">
        <v>2876</v>
      </c>
      <c r="AI27" s="182" t="s">
        <v>2992</v>
      </c>
      <c r="AJ27" s="182" t="s">
        <v>2763</v>
      </c>
      <c r="AK27" s="182" t="s">
        <v>2876</v>
      </c>
      <c r="AL27" s="182" t="s">
        <v>2994</v>
      </c>
      <c r="AM27" s="182" t="s">
        <v>2763</v>
      </c>
      <c r="AN27" s="182" t="s">
        <v>2876</v>
      </c>
      <c r="AO27" s="182" t="s">
        <v>2995</v>
      </c>
      <c r="AP27" s="182" t="s">
        <v>2996</v>
      </c>
      <c r="AQ27" s="182" t="s">
        <v>2876</v>
      </c>
      <c r="AR27" s="182" t="s">
        <v>2994</v>
      </c>
      <c r="AS27" s="182" t="s">
        <v>2763</v>
      </c>
      <c r="AT27" s="182" t="s">
        <v>2876</v>
      </c>
      <c r="AU27" s="182" t="s">
        <v>2997</v>
      </c>
      <c r="AV27" s="182" t="s">
        <v>2998</v>
      </c>
      <c r="AW27" s="182" t="s">
        <v>2876</v>
      </c>
      <c r="AX27" s="182" t="s">
        <v>2994</v>
      </c>
      <c r="AY27" s="182" t="s">
        <v>2763</v>
      </c>
      <c r="AZ27" s="182" t="s">
        <v>2876</v>
      </c>
      <c r="BA27" s="182" t="s">
        <v>2763</v>
      </c>
      <c r="BB27" s="182" t="s">
        <v>2999</v>
      </c>
      <c r="BC27" s="182" t="s">
        <v>2876</v>
      </c>
      <c r="BD27" s="182" t="s">
        <v>3000</v>
      </c>
      <c r="BE27" s="182" t="s">
        <v>2763</v>
      </c>
      <c r="BF27" s="182" t="s">
        <v>2876</v>
      </c>
      <c r="BG27" s="182" t="s">
        <v>3001</v>
      </c>
      <c r="BH27" s="182" t="s">
        <v>2763</v>
      </c>
      <c r="BI27" s="182" t="s">
        <v>2876</v>
      </c>
      <c r="BJ27" s="182" t="s">
        <v>2763</v>
      </c>
      <c r="BK27" s="182" t="s">
        <v>3002</v>
      </c>
      <c r="BL27" s="182" t="s">
        <v>2876</v>
      </c>
      <c r="BM27" s="182" t="s">
        <v>3003</v>
      </c>
      <c r="BN27" s="182" t="s">
        <v>2763</v>
      </c>
      <c r="BO27" s="182" t="s">
        <v>2876</v>
      </c>
      <c r="BP27" s="182" t="s">
        <v>2763</v>
      </c>
      <c r="BQ27" s="182" t="s">
        <v>3002</v>
      </c>
      <c r="BR27" s="182" t="s">
        <v>2876</v>
      </c>
      <c r="BS27" s="182" t="s">
        <v>2763</v>
      </c>
      <c r="BT27" s="182" t="s">
        <v>2763</v>
      </c>
      <c r="BU27" s="182" t="s">
        <v>2876</v>
      </c>
      <c r="BV27" s="182" t="s">
        <v>2763</v>
      </c>
      <c r="BW27" s="182" t="s">
        <v>3004</v>
      </c>
      <c r="BX27" s="182" t="s">
        <v>2876</v>
      </c>
      <c r="BY27" s="182" t="s">
        <v>3005</v>
      </c>
      <c r="BZ27" s="182" t="s">
        <v>2763</v>
      </c>
      <c r="CA27" s="182" t="s">
        <v>2876</v>
      </c>
      <c r="CB27" s="182" t="s">
        <v>2763</v>
      </c>
      <c r="CC27" s="182" t="s">
        <v>3006</v>
      </c>
      <c r="CD27" s="182" t="s">
        <v>2876</v>
      </c>
      <c r="CE27" s="182" t="s">
        <v>3007</v>
      </c>
      <c r="CF27" s="182" t="s">
        <v>2763</v>
      </c>
      <c r="CG27" s="182" t="s">
        <v>2876</v>
      </c>
      <c r="CH27" s="182" t="s">
        <v>2763</v>
      </c>
      <c r="CI27" s="182" t="s">
        <v>2763</v>
      </c>
      <c r="CJ27" s="182" t="s">
        <v>2876</v>
      </c>
      <c r="CK27" s="182" t="s">
        <v>3008</v>
      </c>
      <c r="CL27" s="182" t="s">
        <v>2763</v>
      </c>
      <c r="CM27" s="182" t="s">
        <v>2876</v>
      </c>
      <c r="CN27" s="182" t="s">
        <v>3009</v>
      </c>
      <c r="CO27" s="182" t="s">
        <v>2763</v>
      </c>
      <c r="CP27" s="182" t="s">
        <v>2876</v>
      </c>
      <c r="CQ27" s="182" t="s">
        <v>2994</v>
      </c>
      <c r="CR27" s="182" t="s">
        <v>2763</v>
      </c>
      <c r="CS27" s="182" t="s">
        <v>2876</v>
      </c>
      <c r="CT27" s="182" t="s">
        <v>2763</v>
      </c>
      <c r="CU27" s="182" t="s">
        <v>3010</v>
      </c>
      <c r="CV27" s="182" t="s">
        <v>2876</v>
      </c>
      <c r="CW27" s="182" t="s">
        <v>3011</v>
      </c>
      <c r="CX27" s="182" t="s">
        <v>2763</v>
      </c>
      <c r="CY27" s="182" t="s">
        <v>2876</v>
      </c>
      <c r="CZ27" s="182" t="s">
        <v>3012</v>
      </c>
      <c r="DA27" s="182" t="s">
        <v>2763</v>
      </c>
      <c r="DB27" s="182" t="s">
        <v>2876</v>
      </c>
      <c r="DC27" s="182" t="s">
        <v>2763</v>
      </c>
      <c r="DD27" s="182" t="s">
        <v>3013</v>
      </c>
      <c r="DE27" s="182" t="s">
        <v>2876</v>
      </c>
      <c r="DF27" s="182" t="s">
        <v>3014</v>
      </c>
      <c r="DG27" s="182" t="s">
        <v>2763</v>
      </c>
      <c r="DH27" s="182" t="s">
        <v>2876</v>
      </c>
      <c r="DI27" s="182" t="s">
        <v>2763</v>
      </c>
      <c r="DJ27" s="182" t="s">
        <v>2763</v>
      </c>
      <c r="DK27" s="182" t="s">
        <v>2876</v>
      </c>
      <c r="DL27" s="182" t="s">
        <v>2763</v>
      </c>
      <c r="DM27" s="182" t="s">
        <v>3015</v>
      </c>
      <c r="DN27" s="182" t="s">
        <v>2876</v>
      </c>
      <c r="DO27" s="182" t="s">
        <v>3016</v>
      </c>
      <c r="DP27" s="182" t="s">
        <v>2763</v>
      </c>
      <c r="DQ27" s="182" t="s">
        <v>2876</v>
      </c>
      <c r="DR27" s="182" t="s">
        <v>2763</v>
      </c>
      <c r="DS27" s="182" t="s">
        <v>3017</v>
      </c>
      <c r="DT27" s="182" t="s">
        <v>2876</v>
      </c>
      <c r="DU27" s="182" t="s">
        <v>2763</v>
      </c>
      <c r="DV27" s="182" t="s">
        <v>2763</v>
      </c>
      <c r="DW27" s="182" t="s">
        <v>2876</v>
      </c>
      <c r="DX27" s="182" t="s">
        <v>2763</v>
      </c>
      <c r="DY27" s="182" t="s">
        <v>3018</v>
      </c>
      <c r="DZ27" s="182" t="s">
        <v>2876</v>
      </c>
      <c r="EA27" s="182" t="s">
        <v>2763</v>
      </c>
      <c r="EB27" s="182" t="s">
        <v>2763</v>
      </c>
      <c r="EC27" s="182" t="s">
        <v>2876</v>
      </c>
      <c r="ED27" s="182" t="s">
        <v>2763</v>
      </c>
      <c r="EE27" s="182" t="s">
        <v>3017</v>
      </c>
      <c r="EF27" s="182" t="s">
        <v>2876</v>
      </c>
      <c r="EG27" s="182" t="s">
        <v>2763</v>
      </c>
      <c r="EH27" s="182" t="s">
        <v>2763</v>
      </c>
      <c r="EI27" s="182" t="s">
        <v>2876</v>
      </c>
      <c r="EJ27" s="182" t="s">
        <v>2763</v>
      </c>
      <c r="EK27" s="182" t="s">
        <v>3019</v>
      </c>
      <c r="EL27" s="182" t="s">
        <v>2876</v>
      </c>
      <c r="EM27" s="182" t="s">
        <v>2763</v>
      </c>
      <c r="EN27" s="182" t="s">
        <v>3020</v>
      </c>
      <c r="EO27" s="182" t="s">
        <v>2876</v>
      </c>
      <c r="EP27" s="182" t="s">
        <v>2763</v>
      </c>
      <c r="EQ27" s="182" t="s">
        <v>3021</v>
      </c>
      <c r="ER27" s="182" t="s">
        <v>2876</v>
      </c>
      <c r="ES27" s="182" t="s">
        <v>2763</v>
      </c>
      <c r="ET27" s="182" t="s">
        <v>3022</v>
      </c>
    </row>
    <row r="28" spans="1:150" x14ac:dyDescent="0.3">
      <c r="A28" s="1"/>
      <c r="B28" s="181" t="s">
        <v>3029</v>
      </c>
      <c r="C28" s="181" t="s">
        <v>120</v>
      </c>
      <c r="D28" s="181" t="s">
        <v>1026</v>
      </c>
      <c r="E28" s="181" t="s">
        <v>3030</v>
      </c>
      <c r="F28" s="181" t="s">
        <v>3031</v>
      </c>
      <c r="G28" s="182" t="s">
        <v>2876</v>
      </c>
      <c r="H28" s="182" t="s">
        <v>2992</v>
      </c>
      <c r="I28" s="182" t="s">
        <v>2993</v>
      </c>
      <c r="J28" s="182" t="s">
        <v>2876</v>
      </c>
      <c r="K28" s="182" t="s">
        <v>2992</v>
      </c>
      <c r="L28" s="182" t="s">
        <v>2763</v>
      </c>
      <c r="M28" s="182" t="s">
        <v>2876</v>
      </c>
      <c r="N28" s="182" t="s">
        <v>2992</v>
      </c>
      <c r="O28" s="182" t="s">
        <v>2763</v>
      </c>
      <c r="P28" s="182" t="s">
        <v>2876</v>
      </c>
      <c r="Q28" s="182" t="s">
        <v>2992</v>
      </c>
      <c r="R28" s="182" t="s">
        <v>2763</v>
      </c>
      <c r="S28" s="182" t="s">
        <v>2876</v>
      </c>
      <c r="T28" s="182" t="s">
        <v>2992</v>
      </c>
      <c r="U28" s="182" t="s">
        <v>2763</v>
      </c>
      <c r="V28" s="182" t="s">
        <v>2876</v>
      </c>
      <c r="W28" s="182" t="s">
        <v>2994</v>
      </c>
      <c r="X28" s="182" t="s">
        <v>2763</v>
      </c>
      <c r="Y28" s="182" t="s">
        <v>2876</v>
      </c>
      <c r="Z28" s="182" t="s">
        <v>2992</v>
      </c>
      <c r="AA28" s="182" t="s">
        <v>2763</v>
      </c>
      <c r="AB28" s="182" t="s">
        <v>2876</v>
      </c>
      <c r="AC28" s="182" t="s">
        <v>2992</v>
      </c>
      <c r="AD28" s="182" t="s">
        <v>2763</v>
      </c>
      <c r="AE28" s="182" t="s">
        <v>2876</v>
      </c>
      <c r="AF28" s="182" t="s">
        <v>2992</v>
      </c>
      <c r="AG28" s="182" t="s">
        <v>2763</v>
      </c>
      <c r="AH28" s="182" t="s">
        <v>2876</v>
      </c>
      <c r="AI28" s="182" t="s">
        <v>2992</v>
      </c>
      <c r="AJ28" s="182" t="s">
        <v>2763</v>
      </c>
      <c r="AK28" s="182" t="s">
        <v>2876</v>
      </c>
      <c r="AL28" s="182" t="s">
        <v>2994</v>
      </c>
      <c r="AM28" s="182" t="s">
        <v>2763</v>
      </c>
      <c r="AN28" s="182" t="s">
        <v>2876</v>
      </c>
      <c r="AO28" s="182" t="s">
        <v>2995</v>
      </c>
      <c r="AP28" s="182" t="s">
        <v>2996</v>
      </c>
      <c r="AQ28" s="182" t="s">
        <v>2876</v>
      </c>
      <c r="AR28" s="182" t="s">
        <v>2994</v>
      </c>
      <c r="AS28" s="182" t="s">
        <v>2763</v>
      </c>
      <c r="AT28" s="182" t="s">
        <v>2876</v>
      </c>
      <c r="AU28" s="182" t="s">
        <v>2997</v>
      </c>
      <c r="AV28" s="182" t="s">
        <v>2998</v>
      </c>
      <c r="AW28" s="182" t="s">
        <v>2876</v>
      </c>
      <c r="AX28" s="182" t="s">
        <v>2994</v>
      </c>
      <c r="AY28" s="182" t="s">
        <v>2763</v>
      </c>
      <c r="AZ28" s="182" t="s">
        <v>2876</v>
      </c>
      <c r="BA28" s="182" t="s">
        <v>2763</v>
      </c>
      <c r="BB28" s="182" t="s">
        <v>2999</v>
      </c>
      <c r="BC28" s="182" t="s">
        <v>2876</v>
      </c>
      <c r="BD28" s="182" t="s">
        <v>3000</v>
      </c>
      <c r="BE28" s="182" t="s">
        <v>2763</v>
      </c>
      <c r="BF28" s="182" t="s">
        <v>2876</v>
      </c>
      <c r="BG28" s="182" t="s">
        <v>3001</v>
      </c>
      <c r="BH28" s="182" t="s">
        <v>2763</v>
      </c>
      <c r="BI28" s="182" t="s">
        <v>2876</v>
      </c>
      <c r="BJ28" s="182" t="s">
        <v>2763</v>
      </c>
      <c r="BK28" s="182" t="s">
        <v>3002</v>
      </c>
      <c r="BL28" s="182" t="s">
        <v>2876</v>
      </c>
      <c r="BM28" s="182" t="s">
        <v>3003</v>
      </c>
      <c r="BN28" s="182" t="s">
        <v>2763</v>
      </c>
      <c r="BO28" s="182" t="s">
        <v>2876</v>
      </c>
      <c r="BP28" s="182" t="s">
        <v>2763</v>
      </c>
      <c r="BQ28" s="182" t="s">
        <v>3002</v>
      </c>
      <c r="BR28" s="182" t="s">
        <v>2876</v>
      </c>
      <c r="BS28" s="182" t="s">
        <v>2763</v>
      </c>
      <c r="BT28" s="182" t="s">
        <v>2763</v>
      </c>
      <c r="BU28" s="182" t="s">
        <v>2876</v>
      </c>
      <c r="BV28" s="182" t="s">
        <v>2763</v>
      </c>
      <c r="BW28" s="182" t="s">
        <v>3004</v>
      </c>
      <c r="BX28" s="182" t="s">
        <v>2876</v>
      </c>
      <c r="BY28" s="182" t="s">
        <v>3005</v>
      </c>
      <c r="BZ28" s="182" t="s">
        <v>2763</v>
      </c>
      <c r="CA28" s="182" t="s">
        <v>2876</v>
      </c>
      <c r="CB28" s="182" t="s">
        <v>2763</v>
      </c>
      <c r="CC28" s="182" t="s">
        <v>3006</v>
      </c>
      <c r="CD28" s="182" t="s">
        <v>2876</v>
      </c>
      <c r="CE28" s="182" t="s">
        <v>3007</v>
      </c>
      <c r="CF28" s="182" t="s">
        <v>2763</v>
      </c>
      <c r="CG28" s="182" t="s">
        <v>2876</v>
      </c>
      <c r="CH28" s="182" t="s">
        <v>2763</v>
      </c>
      <c r="CI28" s="182" t="s">
        <v>2763</v>
      </c>
      <c r="CJ28" s="182" t="s">
        <v>2876</v>
      </c>
      <c r="CK28" s="182" t="s">
        <v>3008</v>
      </c>
      <c r="CL28" s="182" t="s">
        <v>2763</v>
      </c>
      <c r="CM28" s="182" t="s">
        <v>2876</v>
      </c>
      <c r="CN28" s="182" t="s">
        <v>3009</v>
      </c>
      <c r="CO28" s="182" t="s">
        <v>2763</v>
      </c>
      <c r="CP28" s="182" t="s">
        <v>2876</v>
      </c>
      <c r="CQ28" s="182" t="s">
        <v>2994</v>
      </c>
      <c r="CR28" s="182" t="s">
        <v>2763</v>
      </c>
      <c r="CS28" s="182" t="s">
        <v>2876</v>
      </c>
      <c r="CT28" s="182" t="s">
        <v>2763</v>
      </c>
      <c r="CU28" s="182" t="s">
        <v>3010</v>
      </c>
      <c r="CV28" s="182" t="s">
        <v>2876</v>
      </c>
      <c r="CW28" s="182" t="s">
        <v>3011</v>
      </c>
      <c r="CX28" s="182" t="s">
        <v>2763</v>
      </c>
      <c r="CY28" s="182" t="s">
        <v>2876</v>
      </c>
      <c r="CZ28" s="182" t="s">
        <v>3012</v>
      </c>
      <c r="DA28" s="182" t="s">
        <v>2763</v>
      </c>
      <c r="DB28" s="182" t="s">
        <v>2876</v>
      </c>
      <c r="DC28" s="182" t="s">
        <v>2763</v>
      </c>
      <c r="DD28" s="182" t="s">
        <v>3013</v>
      </c>
      <c r="DE28" s="182" t="s">
        <v>2876</v>
      </c>
      <c r="DF28" s="182" t="s">
        <v>3014</v>
      </c>
      <c r="DG28" s="182" t="s">
        <v>2763</v>
      </c>
      <c r="DH28" s="182" t="s">
        <v>2876</v>
      </c>
      <c r="DI28" s="182" t="s">
        <v>2763</v>
      </c>
      <c r="DJ28" s="182" t="s">
        <v>2763</v>
      </c>
      <c r="DK28" s="182" t="s">
        <v>2876</v>
      </c>
      <c r="DL28" s="182" t="s">
        <v>2763</v>
      </c>
      <c r="DM28" s="182" t="s">
        <v>3015</v>
      </c>
      <c r="DN28" s="182" t="s">
        <v>2876</v>
      </c>
      <c r="DO28" s="182" t="s">
        <v>3016</v>
      </c>
      <c r="DP28" s="182" t="s">
        <v>2763</v>
      </c>
      <c r="DQ28" s="182" t="s">
        <v>2876</v>
      </c>
      <c r="DR28" s="182" t="s">
        <v>2763</v>
      </c>
      <c r="DS28" s="182" t="s">
        <v>3017</v>
      </c>
      <c r="DT28" s="182" t="s">
        <v>2876</v>
      </c>
      <c r="DU28" s="182" t="s">
        <v>2763</v>
      </c>
      <c r="DV28" s="182" t="s">
        <v>2763</v>
      </c>
      <c r="DW28" s="182" t="s">
        <v>2876</v>
      </c>
      <c r="DX28" s="182" t="s">
        <v>2763</v>
      </c>
      <c r="DY28" s="182" t="s">
        <v>3018</v>
      </c>
      <c r="DZ28" s="182" t="s">
        <v>2876</v>
      </c>
      <c r="EA28" s="182" t="s">
        <v>2763</v>
      </c>
      <c r="EB28" s="182" t="s">
        <v>2763</v>
      </c>
      <c r="EC28" s="182" t="s">
        <v>2876</v>
      </c>
      <c r="ED28" s="182" t="s">
        <v>2763</v>
      </c>
      <c r="EE28" s="182" t="s">
        <v>3017</v>
      </c>
      <c r="EF28" s="182" t="s">
        <v>2876</v>
      </c>
      <c r="EG28" s="182" t="s">
        <v>2763</v>
      </c>
      <c r="EH28" s="182" t="s">
        <v>2763</v>
      </c>
      <c r="EI28" s="182" t="s">
        <v>2876</v>
      </c>
      <c r="EJ28" s="182" t="s">
        <v>2763</v>
      </c>
      <c r="EK28" s="182" t="s">
        <v>3019</v>
      </c>
      <c r="EL28" s="182" t="s">
        <v>2876</v>
      </c>
      <c r="EM28" s="182" t="s">
        <v>2763</v>
      </c>
      <c r="EN28" s="182" t="s">
        <v>3020</v>
      </c>
      <c r="EO28" s="182" t="s">
        <v>2876</v>
      </c>
      <c r="EP28" s="182" t="s">
        <v>2763</v>
      </c>
      <c r="EQ28" s="182" t="s">
        <v>3021</v>
      </c>
      <c r="ER28" s="182" t="s">
        <v>2876</v>
      </c>
      <c r="ES28" s="182" t="s">
        <v>2763</v>
      </c>
      <c r="ET28" s="182" t="s">
        <v>3022</v>
      </c>
    </row>
    <row r="29" spans="1:150" x14ac:dyDescent="0.3">
      <c r="A29" s="1"/>
      <c r="B29" s="180" t="s">
        <v>3032</v>
      </c>
      <c r="C29" s="180" t="s">
        <v>120</v>
      </c>
      <c r="D29" s="180" t="s">
        <v>1024</v>
      </c>
      <c r="E29" s="180" t="s">
        <v>3033</v>
      </c>
      <c r="F29" s="180" t="s">
        <v>3034</v>
      </c>
      <c r="G29" s="180" t="s">
        <v>2876</v>
      </c>
      <c r="H29" s="180" t="s">
        <v>2763</v>
      </c>
      <c r="I29" s="180" t="s">
        <v>3035</v>
      </c>
      <c r="J29" s="180" t="s">
        <v>2876</v>
      </c>
      <c r="K29" s="180" t="s">
        <v>2763</v>
      </c>
      <c r="L29" s="180" t="s">
        <v>2763</v>
      </c>
      <c r="M29" s="180" t="s">
        <v>2876</v>
      </c>
      <c r="N29" s="180" t="s">
        <v>2763</v>
      </c>
      <c r="O29" s="180" t="s">
        <v>3036</v>
      </c>
      <c r="P29" s="180" t="s">
        <v>2876</v>
      </c>
      <c r="Q29" s="180" t="s">
        <v>2763</v>
      </c>
      <c r="R29" s="180" t="s">
        <v>2763</v>
      </c>
      <c r="S29" s="180" t="s">
        <v>2876</v>
      </c>
      <c r="T29" s="180" t="s">
        <v>2763</v>
      </c>
      <c r="U29" s="180" t="s">
        <v>3037</v>
      </c>
      <c r="V29" s="180" t="s">
        <v>2876</v>
      </c>
      <c r="W29" s="180" t="s">
        <v>3038</v>
      </c>
      <c r="X29" s="180" t="s">
        <v>2763</v>
      </c>
      <c r="Y29" s="180" t="s">
        <v>2876</v>
      </c>
      <c r="Z29" s="180" t="s">
        <v>2763</v>
      </c>
      <c r="AA29" s="180" t="s">
        <v>2763</v>
      </c>
      <c r="AB29" s="180" t="s">
        <v>2876</v>
      </c>
      <c r="AC29" s="180" t="s">
        <v>2763</v>
      </c>
      <c r="AD29" s="180" t="s">
        <v>2763</v>
      </c>
      <c r="AE29" s="180" t="s">
        <v>2876</v>
      </c>
      <c r="AF29" s="180" t="s">
        <v>2763</v>
      </c>
      <c r="AG29" s="180" t="s">
        <v>2763</v>
      </c>
      <c r="AH29" s="180" t="s">
        <v>2876</v>
      </c>
      <c r="AI29" s="180" t="s">
        <v>2763</v>
      </c>
      <c r="AJ29" s="180" t="s">
        <v>3039</v>
      </c>
      <c r="AK29" s="180" t="s">
        <v>2876</v>
      </c>
      <c r="AL29" s="180" t="s">
        <v>2763</v>
      </c>
      <c r="AM29" s="180" t="s">
        <v>3040</v>
      </c>
      <c r="AN29" s="180" t="s">
        <v>2876</v>
      </c>
      <c r="AO29" s="180" t="s">
        <v>2763</v>
      </c>
      <c r="AP29" s="180" t="s">
        <v>3041</v>
      </c>
      <c r="AQ29" s="180" t="s">
        <v>2876</v>
      </c>
      <c r="AR29" s="180" t="s">
        <v>2763</v>
      </c>
      <c r="AS29" s="180" t="s">
        <v>2763</v>
      </c>
      <c r="AT29" s="180" t="s">
        <v>2876</v>
      </c>
      <c r="AU29" s="180" t="s">
        <v>2763</v>
      </c>
      <c r="AV29" s="180" t="s">
        <v>2763</v>
      </c>
      <c r="AW29" s="180" t="s">
        <v>2876</v>
      </c>
      <c r="AX29" s="180" t="s">
        <v>2763</v>
      </c>
      <c r="AY29" s="180" t="s">
        <v>2763</v>
      </c>
      <c r="AZ29" s="180" t="s">
        <v>2876</v>
      </c>
      <c r="BA29" s="180" t="s">
        <v>2763</v>
      </c>
      <c r="BB29" s="180" t="s">
        <v>2763</v>
      </c>
      <c r="BC29" s="180" t="s">
        <v>2876</v>
      </c>
      <c r="BD29" s="180" t="s">
        <v>2763</v>
      </c>
      <c r="BE29" s="180" t="s">
        <v>2763</v>
      </c>
      <c r="BF29" s="180" t="s">
        <v>2876</v>
      </c>
      <c r="BG29" s="180" t="s">
        <v>2763</v>
      </c>
      <c r="BH29" s="180" t="s">
        <v>2763</v>
      </c>
      <c r="BI29" s="180" t="s">
        <v>2876</v>
      </c>
      <c r="BJ29" s="180" t="s">
        <v>2763</v>
      </c>
      <c r="BK29" s="180" t="s">
        <v>2763</v>
      </c>
      <c r="BL29" s="180" t="s">
        <v>2876</v>
      </c>
      <c r="BM29" s="180" t="s">
        <v>2763</v>
      </c>
      <c r="BN29" s="180" t="s">
        <v>3037</v>
      </c>
      <c r="BO29" s="180" t="s">
        <v>2876</v>
      </c>
      <c r="BP29" s="180" t="s">
        <v>2763</v>
      </c>
      <c r="BQ29" s="180" t="s">
        <v>2763</v>
      </c>
      <c r="BR29" s="180" t="s">
        <v>2876</v>
      </c>
      <c r="BS29" s="180" t="s">
        <v>2763</v>
      </c>
      <c r="BT29" s="180" t="s">
        <v>2763</v>
      </c>
      <c r="BU29" s="180" t="s">
        <v>2876</v>
      </c>
      <c r="BV29" s="180" t="s">
        <v>2763</v>
      </c>
      <c r="BW29" s="180" t="s">
        <v>3042</v>
      </c>
      <c r="BX29" s="180" t="s">
        <v>2876</v>
      </c>
      <c r="BY29" s="180" t="s">
        <v>2763</v>
      </c>
      <c r="BZ29" s="180" t="s">
        <v>2763</v>
      </c>
      <c r="CA29" s="180" t="s">
        <v>2876</v>
      </c>
      <c r="CB29" s="180" t="s">
        <v>2763</v>
      </c>
      <c r="CC29" s="180" t="s">
        <v>2763</v>
      </c>
      <c r="CD29" s="180" t="s">
        <v>2876</v>
      </c>
      <c r="CE29" s="180" t="s">
        <v>2763</v>
      </c>
      <c r="CF29" s="180" t="s">
        <v>2763</v>
      </c>
      <c r="CG29" s="180" t="s">
        <v>2876</v>
      </c>
      <c r="CH29" s="180" t="s">
        <v>2763</v>
      </c>
      <c r="CI29" s="180" t="s">
        <v>2763</v>
      </c>
      <c r="CJ29" s="180" t="s">
        <v>2876</v>
      </c>
      <c r="CK29" s="180" t="s">
        <v>2763</v>
      </c>
      <c r="CL29" s="180" t="s">
        <v>2763</v>
      </c>
      <c r="CM29" s="180" t="s">
        <v>2876</v>
      </c>
      <c r="CN29" s="180" t="s">
        <v>2763</v>
      </c>
      <c r="CO29" s="180" t="s">
        <v>3039</v>
      </c>
      <c r="CP29" s="180" t="s">
        <v>2876</v>
      </c>
      <c r="CQ29" s="180" t="s">
        <v>2877</v>
      </c>
      <c r="CR29" s="180" t="s">
        <v>2763</v>
      </c>
      <c r="CS29" s="180" t="s">
        <v>2876</v>
      </c>
      <c r="CT29" s="180" t="s">
        <v>2763</v>
      </c>
      <c r="CU29" s="180" t="s">
        <v>2763</v>
      </c>
      <c r="CV29" s="180" t="s">
        <v>2876</v>
      </c>
      <c r="CW29" s="180" t="s">
        <v>2763</v>
      </c>
      <c r="CX29" s="180" t="s">
        <v>3043</v>
      </c>
      <c r="CY29" s="180" t="s">
        <v>2876</v>
      </c>
      <c r="CZ29" s="180" t="s">
        <v>2763</v>
      </c>
      <c r="DA29" s="180" t="s">
        <v>2763</v>
      </c>
      <c r="DB29" s="180" t="s">
        <v>2876</v>
      </c>
      <c r="DC29" s="180" t="s">
        <v>2763</v>
      </c>
      <c r="DD29" s="180" t="s">
        <v>2763</v>
      </c>
      <c r="DE29" s="180" t="s">
        <v>2876</v>
      </c>
      <c r="DF29" s="180" t="s">
        <v>2763</v>
      </c>
      <c r="DG29" s="180" t="s">
        <v>2763</v>
      </c>
      <c r="DH29" s="180" t="s">
        <v>2876</v>
      </c>
      <c r="DI29" s="180" t="s">
        <v>2763</v>
      </c>
      <c r="DJ29" s="180" t="s">
        <v>2763</v>
      </c>
      <c r="DK29" s="180" t="s">
        <v>2876</v>
      </c>
      <c r="DL29" s="180" t="s">
        <v>2763</v>
      </c>
      <c r="DM29" s="180" t="s">
        <v>2763</v>
      </c>
      <c r="DN29" s="180" t="s">
        <v>2876</v>
      </c>
      <c r="DO29" s="180" t="s">
        <v>2763</v>
      </c>
      <c r="DP29" s="180" t="s">
        <v>3044</v>
      </c>
      <c r="DQ29" s="180" t="s">
        <v>2876</v>
      </c>
      <c r="DR29" s="180" t="s">
        <v>2763</v>
      </c>
      <c r="DS29" s="180" t="s">
        <v>3045</v>
      </c>
      <c r="DT29" s="180" t="s">
        <v>2876</v>
      </c>
      <c r="DU29" s="180" t="s">
        <v>2763</v>
      </c>
      <c r="DV29" s="180" t="s">
        <v>2763</v>
      </c>
      <c r="DW29" s="180" t="s">
        <v>2876</v>
      </c>
      <c r="DX29" s="180" t="s">
        <v>2763</v>
      </c>
      <c r="DY29" s="180" t="s">
        <v>3046</v>
      </c>
      <c r="DZ29" s="180" t="s">
        <v>2876</v>
      </c>
      <c r="EA29" s="180" t="s">
        <v>2763</v>
      </c>
      <c r="EB29" s="180" t="s">
        <v>3047</v>
      </c>
      <c r="EC29" s="180" t="s">
        <v>2876</v>
      </c>
      <c r="ED29" s="180" t="s">
        <v>2763</v>
      </c>
      <c r="EE29" s="180" t="s">
        <v>3045</v>
      </c>
      <c r="EF29" s="180" t="s">
        <v>2876</v>
      </c>
      <c r="EG29" s="180" t="s">
        <v>2763</v>
      </c>
      <c r="EH29" s="180" t="s">
        <v>2763</v>
      </c>
      <c r="EI29" s="180" t="s">
        <v>2876</v>
      </c>
      <c r="EJ29" s="180" t="s">
        <v>2763</v>
      </c>
      <c r="EK29" s="180" t="s">
        <v>2763</v>
      </c>
      <c r="EL29" s="180" t="s">
        <v>2876</v>
      </c>
      <c r="EM29" s="180" t="s">
        <v>2763</v>
      </c>
      <c r="EN29" s="180" t="s">
        <v>2763</v>
      </c>
      <c r="EO29" s="180" t="s">
        <v>2876</v>
      </c>
      <c r="EP29" s="180" t="s">
        <v>2763</v>
      </c>
      <c r="EQ29" s="180" t="s">
        <v>2763</v>
      </c>
      <c r="ER29" s="180" t="s">
        <v>2876</v>
      </c>
      <c r="ES29" s="180" t="s">
        <v>2763</v>
      </c>
      <c r="ET29" s="180" t="s">
        <v>2763</v>
      </c>
    </row>
    <row r="30" spans="1:150" x14ac:dyDescent="0.3">
      <c r="A30" s="1"/>
      <c r="B30" s="181" t="s">
        <v>3048</v>
      </c>
      <c r="C30" s="181" t="s">
        <v>120</v>
      </c>
      <c r="D30" s="181" t="s">
        <v>1024</v>
      </c>
      <c r="E30" s="181" t="s">
        <v>3049</v>
      </c>
      <c r="F30" s="181" t="s">
        <v>3050</v>
      </c>
      <c r="G30" s="182" t="s">
        <v>2876</v>
      </c>
      <c r="H30" s="182" t="s">
        <v>2763</v>
      </c>
      <c r="I30" s="182" t="s">
        <v>3035</v>
      </c>
      <c r="J30" s="182" t="s">
        <v>2876</v>
      </c>
      <c r="K30" s="182" t="s">
        <v>2763</v>
      </c>
      <c r="L30" s="182" t="s">
        <v>2763</v>
      </c>
      <c r="M30" s="182" t="s">
        <v>2876</v>
      </c>
      <c r="N30" s="182" t="s">
        <v>2763</v>
      </c>
      <c r="O30" s="182" t="s">
        <v>3036</v>
      </c>
      <c r="P30" s="182" t="s">
        <v>2876</v>
      </c>
      <c r="Q30" s="182" t="s">
        <v>2763</v>
      </c>
      <c r="R30" s="182" t="s">
        <v>2763</v>
      </c>
      <c r="S30" s="182" t="s">
        <v>2876</v>
      </c>
      <c r="T30" s="182" t="s">
        <v>2763</v>
      </c>
      <c r="U30" s="182" t="s">
        <v>3037</v>
      </c>
      <c r="V30" s="182" t="s">
        <v>2876</v>
      </c>
      <c r="W30" s="182" t="s">
        <v>3038</v>
      </c>
      <c r="X30" s="182" t="s">
        <v>2763</v>
      </c>
      <c r="Y30" s="182" t="s">
        <v>2876</v>
      </c>
      <c r="Z30" s="182" t="s">
        <v>2763</v>
      </c>
      <c r="AA30" s="182" t="s">
        <v>2763</v>
      </c>
      <c r="AB30" s="182" t="s">
        <v>2876</v>
      </c>
      <c r="AC30" s="182" t="s">
        <v>2763</v>
      </c>
      <c r="AD30" s="182" t="s">
        <v>2763</v>
      </c>
      <c r="AE30" s="182" t="s">
        <v>2876</v>
      </c>
      <c r="AF30" s="182" t="s">
        <v>2763</v>
      </c>
      <c r="AG30" s="182" t="s">
        <v>2763</v>
      </c>
      <c r="AH30" s="182" t="s">
        <v>2876</v>
      </c>
      <c r="AI30" s="182" t="s">
        <v>2763</v>
      </c>
      <c r="AJ30" s="182" t="s">
        <v>3039</v>
      </c>
      <c r="AK30" s="182" t="s">
        <v>2876</v>
      </c>
      <c r="AL30" s="182" t="s">
        <v>2763</v>
      </c>
      <c r="AM30" s="182" t="s">
        <v>3040</v>
      </c>
      <c r="AN30" s="182" t="s">
        <v>2876</v>
      </c>
      <c r="AO30" s="182" t="s">
        <v>2763</v>
      </c>
      <c r="AP30" s="182" t="s">
        <v>3041</v>
      </c>
      <c r="AQ30" s="182" t="s">
        <v>2876</v>
      </c>
      <c r="AR30" s="182" t="s">
        <v>2763</v>
      </c>
      <c r="AS30" s="182" t="s">
        <v>2763</v>
      </c>
      <c r="AT30" s="182" t="s">
        <v>2876</v>
      </c>
      <c r="AU30" s="182" t="s">
        <v>2763</v>
      </c>
      <c r="AV30" s="182" t="s">
        <v>2763</v>
      </c>
      <c r="AW30" s="182" t="s">
        <v>2876</v>
      </c>
      <c r="AX30" s="182" t="s">
        <v>2763</v>
      </c>
      <c r="AY30" s="182" t="s">
        <v>2763</v>
      </c>
      <c r="AZ30" s="182" t="s">
        <v>2876</v>
      </c>
      <c r="BA30" s="182" t="s">
        <v>2763</v>
      </c>
      <c r="BB30" s="182" t="s">
        <v>2763</v>
      </c>
      <c r="BC30" s="182" t="s">
        <v>2876</v>
      </c>
      <c r="BD30" s="182" t="s">
        <v>2763</v>
      </c>
      <c r="BE30" s="182" t="s">
        <v>2763</v>
      </c>
      <c r="BF30" s="182" t="s">
        <v>2876</v>
      </c>
      <c r="BG30" s="182" t="s">
        <v>2763</v>
      </c>
      <c r="BH30" s="182" t="s">
        <v>2763</v>
      </c>
      <c r="BI30" s="182" t="s">
        <v>2876</v>
      </c>
      <c r="BJ30" s="182" t="s">
        <v>2763</v>
      </c>
      <c r="BK30" s="182" t="s">
        <v>2763</v>
      </c>
      <c r="BL30" s="182" t="s">
        <v>2876</v>
      </c>
      <c r="BM30" s="182" t="s">
        <v>2763</v>
      </c>
      <c r="BN30" s="182" t="s">
        <v>3037</v>
      </c>
      <c r="BO30" s="182" t="s">
        <v>2876</v>
      </c>
      <c r="BP30" s="182" t="s">
        <v>2763</v>
      </c>
      <c r="BQ30" s="182" t="s">
        <v>2763</v>
      </c>
      <c r="BR30" s="182" t="s">
        <v>2876</v>
      </c>
      <c r="BS30" s="182" t="s">
        <v>2763</v>
      </c>
      <c r="BT30" s="182" t="s">
        <v>2763</v>
      </c>
      <c r="BU30" s="182" t="s">
        <v>2876</v>
      </c>
      <c r="BV30" s="182" t="s">
        <v>2763</v>
      </c>
      <c r="BW30" s="182" t="s">
        <v>3042</v>
      </c>
      <c r="BX30" s="182" t="s">
        <v>2876</v>
      </c>
      <c r="BY30" s="182" t="s">
        <v>2763</v>
      </c>
      <c r="BZ30" s="182" t="s">
        <v>2763</v>
      </c>
      <c r="CA30" s="182" t="s">
        <v>2876</v>
      </c>
      <c r="CB30" s="182" t="s">
        <v>2763</v>
      </c>
      <c r="CC30" s="182" t="s">
        <v>2763</v>
      </c>
      <c r="CD30" s="182" t="s">
        <v>2876</v>
      </c>
      <c r="CE30" s="182" t="s">
        <v>2763</v>
      </c>
      <c r="CF30" s="182" t="s">
        <v>2763</v>
      </c>
      <c r="CG30" s="182" t="s">
        <v>2876</v>
      </c>
      <c r="CH30" s="182" t="s">
        <v>2763</v>
      </c>
      <c r="CI30" s="182" t="s">
        <v>2763</v>
      </c>
      <c r="CJ30" s="182" t="s">
        <v>2876</v>
      </c>
      <c r="CK30" s="182" t="s">
        <v>2763</v>
      </c>
      <c r="CL30" s="182" t="s">
        <v>2763</v>
      </c>
      <c r="CM30" s="182" t="s">
        <v>2876</v>
      </c>
      <c r="CN30" s="182" t="s">
        <v>2763</v>
      </c>
      <c r="CO30" s="182" t="s">
        <v>3039</v>
      </c>
      <c r="CP30" s="182" t="s">
        <v>2876</v>
      </c>
      <c r="CQ30" s="182" t="s">
        <v>2877</v>
      </c>
      <c r="CR30" s="182" t="s">
        <v>2763</v>
      </c>
      <c r="CS30" s="182" t="s">
        <v>2876</v>
      </c>
      <c r="CT30" s="182" t="s">
        <v>2763</v>
      </c>
      <c r="CU30" s="182" t="s">
        <v>2763</v>
      </c>
      <c r="CV30" s="182" t="s">
        <v>2876</v>
      </c>
      <c r="CW30" s="182" t="s">
        <v>2763</v>
      </c>
      <c r="CX30" s="182" t="s">
        <v>3043</v>
      </c>
      <c r="CY30" s="182" t="s">
        <v>2876</v>
      </c>
      <c r="CZ30" s="182" t="s">
        <v>2763</v>
      </c>
      <c r="DA30" s="182" t="s">
        <v>2763</v>
      </c>
      <c r="DB30" s="182" t="s">
        <v>2876</v>
      </c>
      <c r="DC30" s="182" t="s">
        <v>2763</v>
      </c>
      <c r="DD30" s="182" t="s">
        <v>2763</v>
      </c>
      <c r="DE30" s="182" t="s">
        <v>2876</v>
      </c>
      <c r="DF30" s="182" t="s">
        <v>2763</v>
      </c>
      <c r="DG30" s="182" t="s">
        <v>2763</v>
      </c>
      <c r="DH30" s="182" t="s">
        <v>2876</v>
      </c>
      <c r="DI30" s="182" t="s">
        <v>2763</v>
      </c>
      <c r="DJ30" s="182" t="s">
        <v>2763</v>
      </c>
      <c r="DK30" s="182" t="s">
        <v>2876</v>
      </c>
      <c r="DL30" s="182" t="s">
        <v>2763</v>
      </c>
      <c r="DM30" s="182" t="s">
        <v>2763</v>
      </c>
      <c r="DN30" s="182" t="s">
        <v>2876</v>
      </c>
      <c r="DO30" s="182" t="s">
        <v>2763</v>
      </c>
      <c r="DP30" s="182" t="s">
        <v>3044</v>
      </c>
      <c r="DQ30" s="182" t="s">
        <v>2876</v>
      </c>
      <c r="DR30" s="182" t="s">
        <v>2763</v>
      </c>
      <c r="DS30" s="182" t="s">
        <v>3045</v>
      </c>
      <c r="DT30" s="182" t="s">
        <v>2876</v>
      </c>
      <c r="DU30" s="182" t="s">
        <v>2763</v>
      </c>
      <c r="DV30" s="182" t="s">
        <v>2763</v>
      </c>
      <c r="DW30" s="182" t="s">
        <v>2876</v>
      </c>
      <c r="DX30" s="182" t="s">
        <v>2763</v>
      </c>
      <c r="DY30" s="182" t="s">
        <v>3046</v>
      </c>
      <c r="DZ30" s="182" t="s">
        <v>2876</v>
      </c>
      <c r="EA30" s="182" t="s">
        <v>2763</v>
      </c>
      <c r="EB30" s="182" t="s">
        <v>3047</v>
      </c>
      <c r="EC30" s="182" t="s">
        <v>2876</v>
      </c>
      <c r="ED30" s="182" t="s">
        <v>2763</v>
      </c>
      <c r="EE30" s="182" t="s">
        <v>3045</v>
      </c>
      <c r="EF30" s="182" t="s">
        <v>2876</v>
      </c>
      <c r="EG30" s="182" t="s">
        <v>2763</v>
      </c>
      <c r="EH30" s="182" t="s">
        <v>2763</v>
      </c>
      <c r="EI30" s="182" t="s">
        <v>2876</v>
      </c>
      <c r="EJ30" s="182" t="s">
        <v>2763</v>
      </c>
      <c r="EK30" s="182" t="s">
        <v>2763</v>
      </c>
      <c r="EL30" s="182" t="s">
        <v>2876</v>
      </c>
      <c r="EM30" s="182" t="s">
        <v>2763</v>
      </c>
      <c r="EN30" s="182" t="s">
        <v>2763</v>
      </c>
      <c r="EO30" s="182" t="s">
        <v>2876</v>
      </c>
      <c r="EP30" s="182" t="s">
        <v>2763</v>
      </c>
      <c r="EQ30" s="182" t="s">
        <v>2763</v>
      </c>
      <c r="ER30" s="182" t="s">
        <v>2876</v>
      </c>
      <c r="ES30" s="182" t="s">
        <v>2763</v>
      </c>
      <c r="ET30" s="182" t="s">
        <v>2763</v>
      </c>
    </row>
    <row r="31" spans="1:150" x14ac:dyDescent="0.3">
      <c r="A31" s="1"/>
      <c r="B31" s="181" t="s">
        <v>3051</v>
      </c>
      <c r="C31" s="181" t="s">
        <v>120</v>
      </c>
      <c r="D31" s="181" t="s">
        <v>1024</v>
      </c>
      <c r="E31" s="181" t="s">
        <v>3052</v>
      </c>
      <c r="F31" s="181" t="s">
        <v>3053</v>
      </c>
      <c r="G31" s="182" t="s">
        <v>2876</v>
      </c>
      <c r="H31" s="182" t="s">
        <v>2763</v>
      </c>
      <c r="I31" s="182" t="s">
        <v>2763</v>
      </c>
      <c r="J31" s="182" t="s">
        <v>2876</v>
      </c>
      <c r="K31" s="182" t="s">
        <v>2763</v>
      </c>
      <c r="L31" s="182" t="s">
        <v>2763</v>
      </c>
      <c r="M31" s="182" t="s">
        <v>2876</v>
      </c>
      <c r="N31" s="182" t="s">
        <v>2763</v>
      </c>
      <c r="O31" s="182" t="s">
        <v>2763</v>
      </c>
      <c r="P31" s="182" t="s">
        <v>2876</v>
      </c>
      <c r="Q31" s="182" t="s">
        <v>2763</v>
      </c>
      <c r="R31" s="182" t="s">
        <v>2763</v>
      </c>
      <c r="S31" s="182" t="s">
        <v>2876</v>
      </c>
      <c r="T31" s="182" t="s">
        <v>2763</v>
      </c>
      <c r="U31" s="182" t="s">
        <v>2763</v>
      </c>
      <c r="V31" s="182" t="s">
        <v>2876</v>
      </c>
      <c r="W31" s="182" t="s">
        <v>2763</v>
      </c>
      <c r="X31" s="182" t="s">
        <v>2763</v>
      </c>
      <c r="Y31" s="182" t="s">
        <v>2876</v>
      </c>
      <c r="Z31" s="182" t="s">
        <v>2763</v>
      </c>
      <c r="AA31" s="182" t="s">
        <v>2763</v>
      </c>
      <c r="AB31" s="182" t="s">
        <v>2876</v>
      </c>
      <c r="AC31" s="182" t="s">
        <v>2763</v>
      </c>
      <c r="AD31" s="182" t="s">
        <v>2763</v>
      </c>
      <c r="AE31" s="182" t="s">
        <v>2876</v>
      </c>
      <c r="AF31" s="182" t="s">
        <v>2763</v>
      </c>
      <c r="AG31" s="182" t="s">
        <v>2763</v>
      </c>
      <c r="AH31" s="182" t="s">
        <v>2876</v>
      </c>
      <c r="AI31" s="182" t="s">
        <v>2763</v>
      </c>
      <c r="AJ31" s="182" t="s">
        <v>2763</v>
      </c>
      <c r="AK31" s="182" t="s">
        <v>2876</v>
      </c>
      <c r="AL31" s="182" t="s">
        <v>2763</v>
      </c>
      <c r="AM31" s="182" t="s">
        <v>2763</v>
      </c>
      <c r="AN31" s="182" t="s">
        <v>2876</v>
      </c>
      <c r="AO31" s="182" t="s">
        <v>2763</v>
      </c>
      <c r="AP31" s="182" t="s">
        <v>2763</v>
      </c>
      <c r="AQ31" s="182" t="s">
        <v>2876</v>
      </c>
      <c r="AR31" s="182" t="s">
        <v>2763</v>
      </c>
      <c r="AS31" s="182" t="s">
        <v>2763</v>
      </c>
      <c r="AT31" s="182" t="s">
        <v>2876</v>
      </c>
      <c r="AU31" s="182" t="s">
        <v>2763</v>
      </c>
      <c r="AV31" s="182" t="s">
        <v>2763</v>
      </c>
      <c r="AW31" s="182" t="s">
        <v>2876</v>
      </c>
      <c r="AX31" s="182" t="s">
        <v>2763</v>
      </c>
      <c r="AY31" s="182" t="s">
        <v>2763</v>
      </c>
      <c r="AZ31" s="182" t="s">
        <v>2876</v>
      </c>
      <c r="BA31" s="182" t="s">
        <v>2763</v>
      </c>
      <c r="BB31" s="182" t="s">
        <v>2763</v>
      </c>
      <c r="BC31" s="182" t="s">
        <v>2876</v>
      </c>
      <c r="BD31" s="182" t="s">
        <v>2763</v>
      </c>
      <c r="BE31" s="182" t="s">
        <v>2763</v>
      </c>
      <c r="BF31" s="182" t="s">
        <v>2876</v>
      </c>
      <c r="BG31" s="182" t="s">
        <v>2763</v>
      </c>
      <c r="BH31" s="182" t="s">
        <v>2763</v>
      </c>
      <c r="BI31" s="182" t="s">
        <v>2876</v>
      </c>
      <c r="BJ31" s="182" t="s">
        <v>2763</v>
      </c>
      <c r="BK31" s="182" t="s">
        <v>2763</v>
      </c>
      <c r="BL31" s="182" t="s">
        <v>2876</v>
      </c>
      <c r="BM31" s="182" t="s">
        <v>2763</v>
      </c>
      <c r="BN31" s="182" t="s">
        <v>2763</v>
      </c>
      <c r="BO31" s="182" t="s">
        <v>2876</v>
      </c>
      <c r="BP31" s="182" t="s">
        <v>2763</v>
      </c>
      <c r="BQ31" s="182" t="s">
        <v>2763</v>
      </c>
      <c r="BR31" s="182" t="s">
        <v>2876</v>
      </c>
      <c r="BS31" s="182" t="s">
        <v>2763</v>
      </c>
      <c r="BT31" s="182" t="s">
        <v>2763</v>
      </c>
      <c r="BU31" s="182" t="s">
        <v>2876</v>
      </c>
      <c r="BV31" s="182" t="s">
        <v>2763</v>
      </c>
      <c r="BW31" s="182" t="s">
        <v>2763</v>
      </c>
      <c r="BX31" s="182" t="s">
        <v>2876</v>
      </c>
      <c r="BY31" s="182" t="s">
        <v>2763</v>
      </c>
      <c r="BZ31" s="182" t="s">
        <v>2763</v>
      </c>
      <c r="CA31" s="182" t="s">
        <v>2876</v>
      </c>
      <c r="CB31" s="182" t="s">
        <v>2763</v>
      </c>
      <c r="CC31" s="182" t="s">
        <v>2763</v>
      </c>
      <c r="CD31" s="182" t="s">
        <v>2876</v>
      </c>
      <c r="CE31" s="182" t="s">
        <v>2763</v>
      </c>
      <c r="CF31" s="182" t="s">
        <v>2763</v>
      </c>
      <c r="CG31" s="182" t="s">
        <v>2876</v>
      </c>
      <c r="CH31" s="182" t="s">
        <v>2763</v>
      </c>
      <c r="CI31" s="182" t="s">
        <v>2763</v>
      </c>
      <c r="CJ31" s="182" t="s">
        <v>2876</v>
      </c>
      <c r="CK31" s="182" t="s">
        <v>2763</v>
      </c>
      <c r="CL31" s="182" t="s">
        <v>2763</v>
      </c>
      <c r="CM31" s="182" t="s">
        <v>2876</v>
      </c>
      <c r="CN31" s="182" t="s">
        <v>2763</v>
      </c>
      <c r="CO31" s="182" t="s">
        <v>2763</v>
      </c>
      <c r="CP31" s="182" t="s">
        <v>2876</v>
      </c>
      <c r="CQ31" s="182" t="s">
        <v>2763</v>
      </c>
      <c r="CR31" s="182" t="s">
        <v>2763</v>
      </c>
      <c r="CS31" s="182" t="s">
        <v>2876</v>
      </c>
      <c r="CT31" s="182" t="s">
        <v>2763</v>
      </c>
      <c r="CU31" s="182" t="s">
        <v>2763</v>
      </c>
      <c r="CV31" s="182" t="s">
        <v>2876</v>
      </c>
      <c r="CW31" s="182" t="s">
        <v>2763</v>
      </c>
      <c r="CX31" s="182" t="s">
        <v>2763</v>
      </c>
      <c r="CY31" s="182" t="s">
        <v>2876</v>
      </c>
      <c r="CZ31" s="182" t="s">
        <v>2763</v>
      </c>
      <c r="DA31" s="182" t="s">
        <v>2763</v>
      </c>
      <c r="DB31" s="182" t="s">
        <v>2876</v>
      </c>
      <c r="DC31" s="182" t="s">
        <v>2763</v>
      </c>
      <c r="DD31" s="182" t="s">
        <v>2763</v>
      </c>
      <c r="DE31" s="182" t="s">
        <v>2876</v>
      </c>
      <c r="DF31" s="182" t="s">
        <v>2763</v>
      </c>
      <c r="DG31" s="182" t="s">
        <v>2763</v>
      </c>
      <c r="DH31" s="182" t="s">
        <v>2876</v>
      </c>
      <c r="DI31" s="182" t="s">
        <v>2763</v>
      </c>
      <c r="DJ31" s="182" t="s">
        <v>2763</v>
      </c>
      <c r="DK31" s="182" t="s">
        <v>2876</v>
      </c>
      <c r="DL31" s="182" t="s">
        <v>2763</v>
      </c>
      <c r="DM31" s="182" t="s">
        <v>2763</v>
      </c>
      <c r="DN31" s="182" t="s">
        <v>2876</v>
      </c>
      <c r="DO31" s="182" t="s">
        <v>2763</v>
      </c>
      <c r="DP31" s="182" t="s">
        <v>2763</v>
      </c>
      <c r="DQ31" s="182" t="s">
        <v>2876</v>
      </c>
      <c r="DR31" s="182" t="s">
        <v>2763</v>
      </c>
      <c r="DS31" s="182" t="s">
        <v>2763</v>
      </c>
      <c r="DT31" s="182" t="s">
        <v>2876</v>
      </c>
      <c r="DU31" s="182" t="s">
        <v>2763</v>
      </c>
      <c r="DV31" s="182" t="s">
        <v>2763</v>
      </c>
      <c r="DW31" s="182" t="s">
        <v>2876</v>
      </c>
      <c r="DX31" s="182" t="s">
        <v>2763</v>
      </c>
      <c r="DY31" s="182" t="s">
        <v>2763</v>
      </c>
      <c r="DZ31" s="182" t="s">
        <v>2876</v>
      </c>
      <c r="EA31" s="182" t="s">
        <v>2763</v>
      </c>
      <c r="EB31" s="182" t="s">
        <v>2763</v>
      </c>
      <c r="EC31" s="182" t="s">
        <v>2876</v>
      </c>
      <c r="ED31" s="182" t="s">
        <v>2763</v>
      </c>
      <c r="EE31" s="182" t="s">
        <v>2763</v>
      </c>
      <c r="EF31" s="182" t="s">
        <v>2876</v>
      </c>
      <c r="EG31" s="182" t="s">
        <v>2763</v>
      </c>
      <c r="EH31" s="182" t="s">
        <v>2763</v>
      </c>
      <c r="EI31" s="182" t="s">
        <v>2876</v>
      </c>
      <c r="EJ31" s="182" t="s">
        <v>2763</v>
      </c>
      <c r="EK31" s="182" t="s">
        <v>2763</v>
      </c>
      <c r="EL31" s="182" t="s">
        <v>2876</v>
      </c>
      <c r="EM31" s="182" t="s">
        <v>2763</v>
      </c>
      <c r="EN31" s="182" t="s">
        <v>2763</v>
      </c>
      <c r="EO31" s="182" t="s">
        <v>2876</v>
      </c>
      <c r="EP31" s="182" t="s">
        <v>2763</v>
      </c>
      <c r="EQ31" s="182" t="s">
        <v>2763</v>
      </c>
      <c r="ER31" s="182" t="s">
        <v>2876</v>
      </c>
      <c r="ES31" s="182" t="s">
        <v>2763</v>
      </c>
      <c r="ET31" s="182" t="s">
        <v>2763</v>
      </c>
    </row>
    <row r="32" spans="1:150" x14ac:dyDescent="0.3">
      <c r="A32" s="1"/>
      <c r="B32" s="180" t="s">
        <v>3054</v>
      </c>
      <c r="C32" s="180" t="s">
        <v>99</v>
      </c>
      <c r="D32" s="180" t="s">
        <v>3055</v>
      </c>
      <c r="E32" s="180" t="s">
        <v>3056</v>
      </c>
      <c r="F32" s="180" t="s">
        <v>3057</v>
      </c>
      <c r="G32" s="180" t="s">
        <v>2876</v>
      </c>
      <c r="H32" s="180" t="s">
        <v>2763</v>
      </c>
      <c r="I32" s="180" t="s">
        <v>2763</v>
      </c>
      <c r="J32" s="180" t="s">
        <v>2876</v>
      </c>
      <c r="K32" s="180" t="s">
        <v>2763</v>
      </c>
      <c r="L32" s="180" t="s">
        <v>2763</v>
      </c>
      <c r="M32" s="180" t="s">
        <v>2876</v>
      </c>
      <c r="N32" s="180" t="s">
        <v>2763</v>
      </c>
      <c r="O32" s="180" t="s">
        <v>2763</v>
      </c>
      <c r="P32" s="180" t="s">
        <v>2876</v>
      </c>
      <c r="Q32" s="180" t="s">
        <v>2763</v>
      </c>
      <c r="R32" s="180" t="s">
        <v>2763</v>
      </c>
      <c r="S32" s="180" t="s">
        <v>2876</v>
      </c>
      <c r="T32" s="180" t="s">
        <v>2763</v>
      </c>
      <c r="U32" s="180" t="s">
        <v>2763</v>
      </c>
      <c r="V32" s="180" t="s">
        <v>2876</v>
      </c>
      <c r="W32" s="180" t="s">
        <v>2763</v>
      </c>
      <c r="X32" s="180" t="s">
        <v>2763</v>
      </c>
      <c r="Y32" s="180" t="s">
        <v>2876</v>
      </c>
      <c r="Z32" s="180" t="s">
        <v>2763</v>
      </c>
      <c r="AA32" s="180" t="s">
        <v>2763</v>
      </c>
      <c r="AB32" s="180" t="s">
        <v>2876</v>
      </c>
      <c r="AC32" s="180" t="s">
        <v>2763</v>
      </c>
      <c r="AD32" s="180" t="s">
        <v>2763</v>
      </c>
      <c r="AE32" s="180" t="s">
        <v>2876</v>
      </c>
      <c r="AF32" s="180" t="s">
        <v>2763</v>
      </c>
      <c r="AG32" s="180" t="s">
        <v>2763</v>
      </c>
      <c r="AH32" s="180" t="s">
        <v>2876</v>
      </c>
      <c r="AI32" s="180" t="s">
        <v>2763</v>
      </c>
      <c r="AJ32" s="180" t="s">
        <v>2763</v>
      </c>
      <c r="AK32" s="180" t="s">
        <v>2876</v>
      </c>
      <c r="AL32" s="180" t="s">
        <v>2763</v>
      </c>
      <c r="AM32" s="180" t="s">
        <v>2763</v>
      </c>
      <c r="AN32" s="180" t="s">
        <v>2876</v>
      </c>
      <c r="AO32" s="180" t="s">
        <v>2763</v>
      </c>
      <c r="AP32" s="180" t="s">
        <v>2763</v>
      </c>
      <c r="AQ32" s="180" t="s">
        <v>2876</v>
      </c>
      <c r="AR32" s="180" t="s">
        <v>2763</v>
      </c>
      <c r="AS32" s="180" t="s">
        <v>2763</v>
      </c>
      <c r="AT32" s="180" t="s">
        <v>2876</v>
      </c>
      <c r="AU32" s="180" t="s">
        <v>2763</v>
      </c>
      <c r="AV32" s="180" t="s">
        <v>2763</v>
      </c>
      <c r="AW32" s="180" t="s">
        <v>2876</v>
      </c>
      <c r="AX32" s="180" t="s">
        <v>2763</v>
      </c>
      <c r="AY32" s="180" t="s">
        <v>2763</v>
      </c>
      <c r="AZ32" s="180" t="s">
        <v>2876</v>
      </c>
      <c r="BA32" s="180" t="s">
        <v>2763</v>
      </c>
      <c r="BB32" s="180" t="s">
        <v>2763</v>
      </c>
      <c r="BC32" s="180" t="s">
        <v>2876</v>
      </c>
      <c r="BD32" s="180" t="s">
        <v>2763</v>
      </c>
      <c r="BE32" s="180" t="s">
        <v>2763</v>
      </c>
      <c r="BF32" s="180" t="s">
        <v>2876</v>
      </c>
      <c r="BG32" s="180" t="s">
        <v>2763</v>
      </c>
      <c r="BH32" s="180" t="s">
        <v>2763</v>
      </c>
      <c r="BI32" s="180" t="s">
        <v>2876</v>
      </c>
      <c r="BJ32" s="180" t="s">
        <v>2763</v>
      </c>
      <c r="BK32" s="180" t="s">
        <v>2763</v>
      </c>
      <c r="BL32" s="180" t="s">
        <v>2876</v>
      </c>
      <c r="BM32" s="180" t="s">
        <v>2763</v>
      </c>
      <c r="BN32" s="180" t="s">
        <v>2763</v>
      </c>
      <c r="BO32" s="180" t="s">
        <v>2876</v>
      </c>
      <c r="BP32" s="180" t="s">
        <v>2763</v>
      </c>
      <c r="BQ32" s="180" t="s">
        <v>2763</v>
      </c>
      <c r="BR32" s="180" t="s">
        <v>2876</v>
      </c>
      <c r="BS32" s="180" t="s">
        <v>2763</v>
      </c>
      <c r="BT32" s="180" t="s">
        <v>2763</v>
      </c>
      <c r="BU32" s="180" t="s">
        <v>2876</v>
      </c>
      <c r="BV32" s="180" t="s">
        <v>2763</v>
      </c>
      <c r="BW32" s="180" t="s">
        <v>2763</v>
      </c>
      <c r="BX32" s="180" t="s">
        <v>2876</v>
      </c>
      <c r="BY32" s="180" t="s">
        <v>2763</v>
      </c>
      <c r="BZ32" s="180" t="s">
        <v>2763</v>
      </c>
      <c r="CA32" s="180" t="s">
        <v>2876</v>
      </c>
      <c r="CB32" s="180" t="s">
        <v>2763</v>
      </c>
      <c r="CC32" s="180" t="s">
        <v>2763</v>
      </c>
      <c r="CD32" s="180" t="s">
        <v>2876</v>
      </c>
      <c r="CE32" s="180" t="s">
        <v>2763</v>
      </c>
      <c r="CF32" s="180" t="s">
        <v>2763</v>
      </c>
      <c r="CG32" s="180" t="s">
        <v>2876</v>
      </c>
      <c r="CH32" s="180" t="s">
        <v>2763</v>
      </c>
      <c r="CI32" s="180" t="s">
        <v>2763</v>
      </c>
      <c r="CJ32" s="180" t="s">
        <v>2876</v>
      </c>
      <c r="CK32" s="180" t="s">
        <v>2763</v>
      </c>
      <c r="CL32" s="180" t="s">
        <v>2763</v>
      </c>
      <c r="CM32" s="180" t="s">
        <v>2876</v>
      </c>
      <c r="CN32" s="180" t="s">
        <v>2763</v>
      </c>
      <c r="CO32" s="180" t="s">
        <v>2763</v>
      </c>
      <c r="CP32" s="180" t="s">
        <v>2876</v>
      </c>
      <c r="CQ32" s="180" t="s">
        <v>2763</v>
      </c>
      <c r="CR32" s="180" t="s">
        <v>2763</v>
      </c>
      <c r="CS32" s="180" t="s">
        <v>2876</v>
      </c>
      <c r="CT32" s="180" t="s">
        <v>2763</v>
      </c>
      <c r="CU32" s="180" t="s">
        <v>2763</v>
      </c>
      <c r="CV32" s="180" t="s">
        <v>2876</v>
      </c>
      <c r="CW32" s="180" t="s">
        <v>2763</v>
      </c>
      <c r="CX32" s="180" t="s">
        <v>2763</v>
      </c>
      <c r="CY32" s="180" t="s">
        <v>2876</v>
      </c>
      <c r="CZ32" s="180" t="s">
        <v>2763</v>
      </c>
      <c r="DA32" s="180" t="s">
        <v>2763</v>
      </c>
      <c r="DB32" s="180" t="s">
        <v>2876</v>
      </c>
      <c r="DC32" s="180" t="s">
        <v>2763</v>
      </c>
      <c r="DD32" s="180" t="s">
        <v>2763</v>
      </c>
      <c r="DE32" s="180" t="s">
        <v>2876</v>
      </c>
      <c r="DF32" s="180" t="s">
        <v>2763</v>
      </c>
      <c r="DG32" s="180" t="s">
        <v>2763</v>
      </c>
      <c r="DH32" s="180" t="s">
        <v>2876</v>
      </c>
      <c r="DI32" s="180" t="s">
        <v>2763</v>
      </c>
      <c r="DJ32" s="180" t="s">
        <v>2763</v>
      </c>
      <c r="DK32" s="180" t="s">
        <v>2876</v>
      </c>
      <c r="DL32" s="180" t="s">
        <v>2763</v>
      </c>
      <c r="DM32" s="180" t="s">
        <v>2763</v>
      </c>
      <c r="DN32" s="180" t="s">
        <v>2876</v>
      </c>
      <c r="DO32" s="180" t="s">
        <v>2763</v>
      </c>
      <c r="DP32" s="180" t="s">
        <v>2763</v>
      </c>
      <c r="DQ32" s="180" t="s">
        <v>2876</v>
      </c>
      <c r="DR32" s="180" t="s">
        <v>2763</v>
      </c>
      <c r="DS32" s="180" t="s">
        <v>2763</v>
      </c>
      <c r="DT32" s="180" t="s">
        <v>2876</v>
      </c>
      <c r="DU32" s="180" t="s">
        <v>2763</v>
      </c>
      <c r="DV32" s="180" t="s">
        <v>2763</v>
      </c>
      <c r="DW32" s="180" t="s">
        <v>2876</v>
      </c>
      <c r="DX32" s="180" t="s">
        <v>2763</v>
      </c>
      <c r="DY32" s="180" t="s">
        <v>2763</v>
      </c>
      <c r="DZ32" s="180" t="s">
        <v>2876</v>
      </c>
      <c r="EA32" s="180" t="s">
        <v>2763</v>
      </c>
      <c r="EB32" s="180" t="s">
        <v>2763</v>
      </c>
      <c r="EC32" s="180" t="s">
        <v>2876</v>
      </c>
      <c r="ED32" s="180" t="s">
        <v>2763</v>
      </c>
      <c r="EE32" s="180" t="s">
        <v>2763</v>
      </c>
      <c r="EF32" s="180" t="s">
        <v>2876</v>
      </c>
      <c r="EG32" s="180" t="s">
        <v>2763</v>
      </c>
      <c r="EH32" s="180" t="s">
        <v>2763</v>
      </c>
      <c r="EI32" s="180" t="s">
        <v>2876</v>
      </c>
      <c r="EJ32" s="180" t="s">
        <v>2763</v>
      </c>
      <c r="EK32" s="180" t="s">
        <v>2763</v>
      </c>
      <c r="EL32" s="180" t="s">
        <v>2876</v>
      </c>
      <c r="EM32" s="180" t="s">
        <v>2763</v>
      </c>
      <c r="EN32" s="180" t="s">
        <v>2763</v>
      </c>
      <c r="EO32" s="180" t="s">
        <v>2876</v>
      </c>
      <c r="EP32" s="180" t="s">
        <v>2763</v>
      </c>
      <c r="EQ32" s="180" t="s">
        <v>2763</v>
      </c>
      <c r="ER32" s="180" t="s">
        <v>2876</v>
      </c>
      <c r="ES32" s="180" t="s">
        <v>2763</v>
      </c>
      <c r="ET32" s="180" t="s">
        <v>2763</v>
      </c>
    </row>
    <row r="33" spans="1:150" x14ac:dyDescent="0.3">
      <c r="A33" s="1"/>
      <c r="B33" s="181" t="s">
        <v>3058</v>
      </c>
      <c r="C33" s="181" t="s">
        <v>99</v>
      </c>
      <c r="D33" s="181" t="s">
        <v>3055</v>
      </c>
      <c r="E33" s="181" t="s">
        <v>3059</v>
      </c>
      <c r="F33" s="181" t="s">
        <v>3060</v>
      </c>
      <c r="G33" s="182" t="s">
        <v>2876</v>
      </c>
      <c r="H33" s="182" t="s">
        <v>584</v>
      </c>
      <c r="I33" s="182" t="s">
        <v>584</v>
      </c>
      <c r="J33" s="182" t="s">
        <v>2876</v>
      </c>
      <c r="K33" s="182" t="s">
        <v>584</v>
      </c>
      <c r="L33" s="182" t="s">
        <v>584</v>
      </c>
      <c r="M33" s="182" t="s">
        <v>2876</v>
      </c>
      <c r="N33" s="182" t="s">
        <v>584</v>
      </c>
      <c r="O33" s="182" t="s">
        <v>584</v>
      </c>
      <c r="P33" s="182" t="s">
        <v>2876</v>
      </c>
      <c r="Q33" s="182" t="s">
        <v>584</v>
      </c>
      <c r="R33" s="182" t="s">
        <v>584</v>
      </c>
      <c r="S33" s="182" t="s">
        <v>2876</v>
      </c>
      <c r="T33" s="182" t="s">
        <v>584</v>
      </c>
      <c r="U33" s="182" t="s">
        <v>584</v>
      </c>
      <c r="V33" s="182" t="s">
        <v>2876</v>
      </c>
      <c r="W33" s="182" t="s">
        <v>584</v>
      </c>
      <c r="X33" s="182" t="s">
        <v>584</v>
      </c>
      <c r="Y33" s="182" t="s">
        <v>2876</v>
      </c>
      <c r="Z33" s="182" t="s">
        <v>584</v>
      </c>
      <c r="AA33" s="182" t="s">
        <v>584</v>
      </c>
      <c r="AB33" s="182" t="s">
        <v>2876</v>
      </c>
      <c r="AC33" s="182" t="s">
        <v>584</v>
      </c>
      <c r="AD33" s="182" t="s">
        <v>584</v>
      </c>
      <c r="AE33" s="182" t="s">
        <v>2876</v>
      </c>
      <c r="AF33" s="182" t="s">
        <v>584</v>
      </c>
      <c r="AG33" s="182" t="s">
        <v>584</v>
      </c>
      <c r="AH33" s="182" t="s">
        <v>2876</v>
      </c>
      <c r="AI33" s="182" t="s">
        <v>584</v>
      </c>
      <c r="AJ33" s="182" t="s">
        <v>584</v>
      </c>
      <c r="AK33" s="182" t="s">
        <v>2876</v>
      </c>
      <c r="AL33" s="182" t="s">
        <v>584</v>
      </c>
      <c r="AM33" s="182" t="s">
        <v>584</v>
      </c>
      <c r="AN33" s="182" t="s">
        <v>2876</v>
      </c>
      <c r="AO33" s="182" t="s">
        <v>584</v>
      </c>
      <c r="AP33" s="182" t="s">
        <v>584</v>
      </c>
      <c r="AQ33" s="182" t="s">
        <v>2876</v>
      </c>
      <c r="AR33" s="182" t="s">
        <v>584</v>
      </c>
      <c r="AS33" s="182" t="s">
        <v>584</v>
      </c>
      <c r="AT33" s="182" t="s">
        <v>2876</v>
      </c>
      <c r="AU33" s="182" t="s">
        <v>584</v>
      </c>
      <c r="AV33" s="182" t="s">
        <v>584</v>
      </c>
      <c r="AW33" s="182" t="s">
        <v>2876</v>
      </c>
      <c r="AX33" s="182" t="s">
        <v>584</v>
      </c>
      <c r="AY33" s="182" t="s">
        <v>584</v>
      </c>
      <c r="AZ33" s="182" t="s">
        <v>2876</v>
      </c>
      <c r="BA33" s="182" t="s">
        <v>584</v>
      </c>
      <c r="BB33" s="182" t="s">
        <v>584</v>
      </c>
      <c r="BC33" s="182" t="s">
        <v>2876</v>
      </c>
      <c r="BD33" s="182" t="s">
        <v>584</v>
      </c>
      <c r="BE33" s="182" t="s">
        <v>584</v>
      </c>
      <c r="BF33" s="182" t="s">
        <v>2876</v>
      </c>
      <c r="BG33" s="182" t="s">
        <v>584</v>
      </c>
      <c r="BH33" s="182" t="s">
        <v>584</v>
      </c>
      <c r="BI33" s="182" t="s">
        <v>2876</v>
      </c>
      <c r="BJ33" s="182" t="s">
        <v>584</v>
      </c>
      <c r="BK33" s="182" t="s">
        <v>584</v>
      </c>
      <c r="BL33" s="182" t="s">
        <v>2876</v>
      </c>
      <c r="BM33" s="182" t="s">
        <v>584</v>
      </c>
      <c r="BN33" s="182" t="s">
        <v>584</v>
      </c>
      <c r="BO33" s="182" t="s">
        <v>2876</v>
      </c>
      <c r="BP33" s="182" t="s">
        <v>584</v>
      </c>
      <c r="BQ33" s="182" t="s">
        <v>584</v>
      </c>
      <c r="BR33" s="182" t="s">
        <v>2876</v>
      </c>
      <c r="BS33" s="182" t="s">
        <v>584</v>
      </c>
      <c r="BT33" s="182" t="s">
        <v>584</v>
      </c>
      <c r="BU33" s="182" t="s">
        <v>2876</v>
      </c>
      <c r="BV33" s="182" t="s">
        <v>584</v>
      </c>
      <c r="BW33" s="182" t="s">
        <v>584</v>
      </c>
      <c r="BX33" s="182" t="s">
        <v>2876</v>
      </c>
      <c r="BY33" s="182" t="s">
        <v>584</v>
      </c>
      <c r="BZ33" s="182" t="s">
        <v>584</v>
      </c>
      <c r="CA33" s="182" t="s">
        <v>2876</v>
      </c>
      <c r="CB33" s="182" t="s">
        <v>584</v>
      </c>
      <c r="CC33" s="182" t="s">
        <v>584</v>
      </c>
      <c r="CD33" s="182" t="s">
        <v>2876</v>
      </c>
      <c r="CE33" s="182" t="s">
        <v>584</v>
      </c>
      <c r="CF33" s="182" t="s">
        <v>584</v>
      </c>
      <c r="CG33" s="182" t="s">
        <v>2876</v>
      </c>
      <c r="CH33" s="182" t="s">
        <v>584</v>
      </c>
      <c r="CI33" s="182" t="s">
        <v>584</v>
      </c>
      <c r="CJ33" s="182" t="s">
        <v>2876</v>
      </c>
      <c r="CK33" s="182" t="s">
        <v>584</v>
      </c>
      <c r="CL33" s="182" t="s">
        <v>584</v>
      </c>
      <c r="CM33" s="182" t="s">
        <v>2876</v>
      </c>
      <c r="CN33" s="182" t="s">
        <v>584</v>
      </c>
      <c r="CO33" s="182" t="s">
        <v>584</v>
      </c>
      <c r="CP33" s="182" t="s">
        <v>2876</v>
      </c>
      <c r="CQ33" s="182" t="s">
        <v>584</v>
      </c>
      <c r="CR33" s="182" t="s">
        <v>584</v>
      </c>
      <c r="CS33" s="182" t="s">
        <v>2876</v>
      </c>
      <c r="CT33" s="182" t="s">
        <v>584</v>
      </c>
      <c r="CU33" s="182" t="s">
        <v>584</v>
      </c>
      <c r="CV33" s="182" t="s">
        <v>2876</v>
      </c>
      <c r="CW33" s="182" t="s">
        <v>584</v>
      </c>
      <c r="CX33" s="182" t="s">
        <v>584</v>
      </c>
      <c r="CY33" s="182" t="s">
        <v>2876</v>
      </c>
      <c r="CZ33" s="182" t="s">
        <v>584</v>
      </c>
      <c r="DA33" s="182" t="s">
        <v>584</v>
      </c>
      <c r="DB33" s="182" t="s">
        <v>2876</v>
      </c>
      <c r="DC33" s="182" t="s">
        <v>584</v>
      </c>
      <c r="DD33" s="182" t="s">
        <v>584</v>
      </c>
      <c r="DE33" s="182" t="s">
        <v>2876</v>
      </c>
      <c r="DF33" s="182" t="s">
        <v>584</v>
      </c>
      <c r="DG33" s="182" t="s">
        <v>584</v>
      </c>
      <c r="DH33" s="182" t="s">
        <v>2876</v>
      </c>
      <c r="DI33" s="182" t="s">
        <v>584</v>
      </c>
      <c r="DJ33" s="182" t="s">
        <v>584</v>
      </c>
      <c r="DK33" s="182" t="s">
        <v>2876</v>
      </c>
      <c r="DL33" s="182" t="s">
        <v>584</v>
      </c>
      <c r="DM33" s="182" t="s">
        <v>584</v>
      </c>
      <c r="DN33" s="182" t="s">
        <v>2876</v>
      </c>
      <c r="DO33" s="182" t="s">
        <v>584</v>
      </c>
      <c r="DP33" s="182" t="s">
        <v>584</v>
      </c>
      <c r="DQ33" s="182" t="s">
        <v>2876</v>
      </c>
      <c r="DR33" s="182" t="s">
        <v>584</v>
      </c>
      <c r="DS33" s="182" t="s">
        <v>584</v>
      </c>
      <c r="DT33" s="182" t="s">
        <v>2876</v>
      </c>
      <c r="DU33" s="182" t="s">
        <v>584</v>
      </c>
      <c r="DV33" s="182" t="s">
        <v>584</v>
      </c>
      <c r="DW33" s="182" t="s">
        <v>2876</v>
      </c>
      <c r="DX33" s="182" t="s">
        <v>584</v>
      </c>
      <c r="DY33" s="182" t="s">
        <v>584</v>
      </c>
      <c r="DZ33" s="182" t="s">
        <v>2876</v>
      </c>
      <c r="EA33" s="182" t="s">
        <v>584</v>
      </c>
      <c r="EB33" s="182" t="s">
        <v>584</v>
      </c>
      <c r="EC33" s="182" t="s">
        <v>2876</v>
      </c>
      <c r="ED33" s="182" t="s">
        <v>584</v>
      </c>
      <c r="EE33" s="182" t="s">
        <v>584</v>
      </c>
      <c r="EF33" s="182" t="s">
        <v>2876</v>
      </c>
      <c r="EG33" s="182" t="s">
        <v>584</v>
      </c>
      <c r="EH33" s="182" t="s">
        <v>584</v>
      </c>
      <c r="EI33" s="182" t="s">
        <v>2876</v>
      </c>
      <c r="EJ33" s="182" t="s">
        <v>584</v>
      </c>
      <c r="EK33" s="182" t="s">
        <v>584</v>
      </c>
      <c r="EL33" s="182" t="s">
        <v>2876</v>
      </c>
      <c r="EM33" s="182" t="s">
        <v>584</v>
      </c>
      <c r="EN33" s="182" t="s">
        <v>584</v>
      </c>
      <c r="EO33" s="182" t="s">
        <v>2876</v>
      </c>
      <c r="EP33" s="182" t="s">
        <v>584</v>
      </c>
      <c r="EQ33" s="182" t="s">
        <v>584</v>
      </c>
      <c r="ER33" s="182" t="s">
        <v>2876</v>
      </c>
      <c r="ES33" s="182" t="s">
        <v>584</v>
      </c>
      <c r="ET33" s="182" t="s">
        <v>584</v>
      </c>
    </row>
    <row r="34" spans="1:150" x14ac:dyDescent="0.3">
      <c r="A34" s="1"/>
      <c r="B34" s="181" t="s">
        <v>3061</v>
      </c>
      <c r="C34" s="181" t="s">
        <v>99</v>
      </c>
      <c r="D34" s="181" t="s">
        <v>3055</v>
      </c>
      <c r="E34" s="181" t="s">
        <v>3062</v>
      </c>
      <c r="F34" s="181" t="s">
        <v>3063</v>
      </c>
      <c r="G34" s="182" t="s">
        <v>2876</v>
      </c>
      <c r="H34" s="182" t="s">
        <v>584</v>
      </c>
      <c r="I34" s="182" t="s">
        <v>584</v>
      </c>
      <c r="J34" s="182" t="s">
        <v>2876</v>
      </c>
      <c r="K34" s="182" t="s">
        <v>584</v>
      </c>
      <c r="L34" s="182" t="s">
        <v>584</v>
      </c>
      <c r="M34" s="182" t="s">
        <v>2876</v>
      </c>
      <c r="N34" s="182" t="s">
        <v>584</v>
      </c>
      <c r="O34" s="182" t="s">
        <v>584</v>
      </c>
      <c r="P34" s="182" t="s">
        <v>2876</v>
      </c>
      <c r="Q34" s="182" t="s">
        <v>584</v>
      </c>
      <c r="R34" s="182" t="s">
        <v>584</v>
      </c>
      <c r="S34" s="182" t="s">
        <v>2876</v>
      </c>
      <c r="T34" s="182" t="s">
        <v>584</v>
      </c>
      <c r="U34" s="182" t="s">
        <v>584</v>
      </c>
      <c r="V34" s="182" t="s">
        <v>2876</v>
      </c>
      <c r="W34" s="182" t="s">
        <v>584</v>
      </c>
      <c r="X34" s="182" t="s">
        <v>584</v>
      </c>
      <c r="Y34" s="182" t="s">
        <v>2876</v>
      </c>
      <c r="Z34" s="182" t="s">
        <v>584</v>
      </c>
      <c r="AA34" s="182" t="s">
        <v>584</v>
      </c>
      <c r="AB34" s="182" t="s">
        <v>2876</v>
      </c>
      <c r="AC34" s="182" t="s">
        <v>584</v>
      </c>
      <c r="AD34" s="182" t="s">
        <v>584</v>
      </c>
      <c r="AE34" s="182" t="s">
        <v>2876</v>
      </c>
      <c r="AF34" s="182" t="s">
        <v>584</v>
      </c>
      <c r="AG34" s="182" t="s">
        <v>584</v>
      </c>
      <c r="AH34" s="182" t="s">
        <v>2876</v>
      </c>
      <c r="AI34" s="182" t="s">
        <v>584</v>
      </c>
      <c r="AJ34" s="182" t="s">
        <v>584</v>
      </c>
      <c r="AK34" s="182" t="s">
        <v>2876</v>
      </c>
      <c r="AL34" s="182" t="s">
        <v>584</v>
      </c>
      <c r="AM34" s="182" t="s">
        <v>584</v>
      </c>
      <c r="AN34" s="182" t="s">
        <v>2876</v>
      </c>
      <c r="AO34" s="182" t="s">
        <v>584</v>
      </c>
      <c r="AP34" s="182" t="s">
        <v>584</v>
      </c>
      <c r="AQ34" s="182" t="s">
        <v>2876</v>
      </c>
      <c r="AR34" s="182" t="s">
        <v>584</v>
      </c>
      <c r="AS34" s="182" t="s">
        <v>584</v>
      </c>
      <c r="AT34" s="182" t="s">
        <v>2876</v>
      </c>
      <c r="AU34" s="182" t="s">
        <v>584</v>
      </c>
      <c r="AV34" s="182" t="s">
        <v>584</v>
      </c>
      <c r="AW34" s="182" t="s">
        <v>2876</v>
      </c>
      <c r="AX34" s="182" t="s">
        <v>584</v>
      </c>
      <c r="AY34" s="182" t="s">
        <v>584</v>
      </c>
      <c r="AZ34" s="182" t="s">
        <v>2876</v>
      </c>
      <c r="BA34" s="182" t="s">
        <v>584</v>
      </c>
      <c r="BB34" s="182" t="s">
        <v>584</v>
      </c>
      <c r="BC34" s="182" t="s">
        <v>2876</v>
      </c>
      <c r="BD34" s="182" t="s">
        <v>584</v>
      </c>
      <c r="BE34" s="182" t="s">
        <v>584</v>
      </c>
      <c r="BF34" s="182" t="s">
        <v>2876</v>
      </c>
      <c r="BG34" s="182" t="s">
        <v>584</v>
      </c>
      <c r="BH34" s="182" t="s">
        <v>584</v>
      </c>
      <c r="BI34" s="182" t="s">
        <v>2876</v>
      </c>
      <c r="BJ34" s="182" t="s">
        <v>584</v>
      </c>
      <c r="BK34" s="182" t="s">
        <v>584</v>
      </c>
      <c r="BL34" s="182" t="s">
        <v>2876</v>
      </c>
      <c r="BM34" s="182" t="s">
        <v>584</v>
      </c>
      <c r="BN34" s="182" t="s">
        <v>584</v>
      </c>
      <c r="BO34" s="182" t="s">
        <v>2876</v>
      </c>
      <c r="BP34" s="182" t="s">
        <v>584</v>
      </c>
      <c r="BQ34" s="182" t="s">
        <v>584</v>
      </c>
      <c r="BR34" s="182" t="s">
        <v>2876</v>
      </c>
      <c r="BS34" s="182" t="s">
        <v>584</v>
      </c>
      <c r="BT34" s="182" t="s">
        <v>584</v>
      </c>
      <c r="BU34" s="182" t="s">
        <v>2876</v>
      </c>
      <c r="BV34" s="182" t="s">
        <v>584</v>
      </c>
      <c r="BW34" s="182" t="s">
        <v>584</v>
      </c>
      <c r="BX34" s="182" t="s">
        <v>2876</v>
      </c>
      <c r="BY34" s="182" t="s">
        <v>584</v>
      </c>
      <c r="BZ34" s="182" t="s">
        <v>584</v>
      </c>
      <c r="CA34" s="182" t="s">
        <v>2876</v>
      </c>
      <c r="CB34" s="182" t="s">
        <v>584</v>
      </c>
      <c r="CC34" s="182" t="s">
        <v>584</v>
      </c>
      <c r="CD34" s="182" t="s">
        <v>2876</v>
      </c>
      <c r="CE34" s="182" t="s">
        <v>584</v>
      </c>
      <c r="CF34" s="182" t="s">
        <v>584</v>
      </c>
      <c r="CG34" s="182" t="s">
        <v>2876</v>
      </c>
      <c r="CH34" s="182" t="s">
        <v>584</v>
      </c>
      <c r="CI34" s="182" t="s">
        <v>584</v>
      </c>
      <c r="CJ34" s="182" t="s">
        <v>2876</v>
      </c>
      <c r="CK34" s="182" t="s">
        <v>584</v>
      </c>
      <c r="CL34" s="182" t="s">
        <v>584</v>
      </c>
      <c r="CM34" s="182" t="s">
        <v>2876</v>
      </c>
      <c r="CN34" s="182" t="s">
        <v>584</v>
      </c>
      <c r="CO34" s="182" t="s">
        <v>584</v>
      </c>
      <c r="CP34" s="182" t="s">
        <v>2876</v>
      </c>
      <c r="CQ34" s="182" t="s">
        <v>584</v>
      </c>
      <c r="CR34" s="182" t="s">
        <v>584</v>
      </c>
      <c r="CS34" s="182" t="s">
        <v>2876</v>
      </c>
      <c r="CT34" s="182" t="s">
        <v>584</v>
      </c>
      <c r="CU34" s="182" t="s">
        <v>584</v>
      </c>
      <c r="CV34" s="182" t="s">
        <v>2876</v>
      </c>
      <c r="CW34" s="182" t="s">
        <v>584</v>
      </c>
      <c r="CX34" s="182" t="s">
        <v>584</v>
      </c>
      <c r="CY34" s="182" t="s">
        <v>2876</v>
      </c>
      <c r="CZ34" s="182" t="s">
        <v>584</v>
      </c>
      <c r="DA34" s="182" t="s">
        <v>584</v>
      </c>
      <c r="DB34" s="182" t="s">
        <v>2876</v>
      </c>
      <c r="DC34" s="182" t="s">
        <v>584</v>
      </c>
      <c r="DD34" s="182" t="s">
        <v>584</v>
      </c>
      <c r="DE34" s="182" t="s">
        <v>2876</v>
      </c>
      <c r="DF34" s="182" t="s">
        <v>584</v>
      </c>
      <c r="DG34" s="182" t="s">
        <v>584</v>
      </c>
      <c r="DH34" s="182" t="s">
        <v>2876</v>
      </c>
      <c r="DI34" s="182" t="s">
        <v>584</v>
      </c>
      <c r="DJ34" s="182" t="s">
        <v>584</v>
      </c>
      <c r="DK34" s="182" t="s">
        <v>2876</v>
      </c>
      <c r="DL34" s="182" t="s">
        <v>584</v>
      </c>
      <c r="DM34" s="182" t="s">
        <v>584</v>
      </c>
      <c r="DN34" s="182" t="s">
        <v>2876</v>
      </c>
      <c r="DO34" s="182" t="s">
        <v>584</v>
      </c>
      <c r="DP34" s="182" t="s">
        <v>584</v>
      </c>
      <c r="DQ34" s="182" t="s">
        <v>2876</v>
      </c>
      <c r="DR34" s="182" t="s">
        <v>584</v>
      </c>
      <c r="DS34" s="182" t="s">
        <v>584</v>
      </c>
      <c r="DT34" s="182" t="s">
        <v>2876</v>
      </c>
      <c r="DU34" s="182" t="s">
        <v>584</v>
      </c>
      <c r="DV34" s="182" t="s">
        <v>584</v>
      </c>
      <c r="DW34" s="182" t="s">
        <v>2876</v>
      </c>
      <c r="DX34" s="182" t="s">
        <v>584</v>
      </c>
      <c r="DY34" s="182" t="s">
        <v>584</v>
      </c>
      <c r="DZ34" s="182" t="s">
        <v>2876</v>
      </c>
      <c r="EA34" s="182" t="s">
        <v>584</v>
      </c>
      <c r="EB34" s="182" t="s">
        <v>584</v>
      </c>
      <c r="EC34" s="182" t="s">
        <v>2876</v>
      </c>
      <c r="ED34" s="182" t="s">
        <v>584</v>
      </c>
      <c r="EE34" s="182" t="s">
        <v>584</v>
      </c>
      <c r="EF34" s="182" t="s">
        <v>2876</v>
      </c>
      <c r="EG34" s="182" t="s">
        <v>584</v>
      </c>
      <c r="EH34" s="182" t="s">
        <v>584</v>
      </c>
      <c r="EI34" s="182" t="s">
        <v>2876</v>
      </c>
      <c r="EJ34" s="182" t="s">
        <v>584</v>
      </c>
      <c r="EK34" s="182" t="s">
        <v>584</v>
      </c>
      <c r="EL34" s="182" t="s">
        <v>2876</v>
      </c>
      <c r="EM34" s="182" t="s">
        <v>584</v>
      </c>
      <c r="EN34" s="182" t="s">
        <v>584</v>
      </c>
      <c r="EO34" s="182" t="s">
        <v>2876</v>
      </c>
      <c r="EP34" s="182" t="s">
        <v>584</v>
      </c>
      <c r="EQ34" s="182" t="s">
        <v>584</v>
      </c>
      <c r="ER34" s="182" t="s">
        <v>2876</v>
      </c>
      <c r="ES34" s="182" t="s">
        <v>584</v>
      </c>
      <c r="ET34" s="182" t="s">
        <v>584</v>
      </c>
    </row>
    <row r="35" spans="1:150" x14ac:dyDescent="0.3">
      <c r="A35" s="1"/>
      <c r="B35" s="181" t="s">
        <v>3064</v>
      </c>
      <c r="C35" s="181" t="s">
        <v>99</v>
      </c>
      <c r="D35" s="181" t="s">
        <v>3055</v>
      </c>
      <c r="E35" s="181" t="s">
        <v>3065</v>
      </c>
      <c r="F35" s="181" t="s">
        <v>3066</v>
      </c>
      <c r="G35" s="182" t="s">
        <v>2876</v>
      </c>
      <c r="H35" s="182" t="s">
        <v>584</v>
      </c>
      <c r="I35" s="182" t="s">
        <v>584</v>
      </c>
      <c r="J35" s="182" t="s">
        <v>2876</v>
      </c>
      <c r="K35" s="182" t="s">
        <v>584</v>
      </c>
      <c r="L35" s="182" t="s">
        <v>584</v>
      </c>
      <c r="M35" s="182" t="s">
        <v>2876</v>
      </c>
      <c r="N35" s="182" t="s">
        <v>584</v>
      </c>
      <c r="O35" s="182" t="s">
        <v>584</v>
      </c>
      <c r="P35" s="182" t="s">
        <v>2876</v>
      </c>
      <c r="Q35" s="182" t="s">
        <v>584</v>
      </c>
      <c r="R35" s="182" t="s">
        <v>584</v>
      </c>
      <c r="S35" s="182" t="s">
        <v>2876</v>
      </c>
      <c r="T35" s="182" t="s">
        <v>584</v>
      </c>
      <c r="U35" s="182" t="s">
        <v>584</v>
      </c>
      <c r="V35" s="182" t="s">
        <v>2876</v>
      </c>
      <c r="W35" s="182" t="s">
        <v>584</v>
      </c>
      <c r="X35" s="182" t="s">
        <v>584</v>
      </c>
      <c r="Y35" s="182" t="s">
        <v>2876</v>
      </c>
      <c r="Z35" s="182" t="s">
        <v>584</v>
      </c>
      <c r="AA35" s="182" t="s">
        <v>584</v>
      </c>
      <c r="AB35" s="182" t="s">
        <v>2876</v>
      </c>
      <c r="AC35" s="182" t="s">
        <v>584</v>
      </c>
      <c r="AD35" s="182" t="s">
        <v>584</v>
      </c>
      <c r="AE35" s="182" t="s">
        <v>2876</v>
      </c>
      <c r="AF35" s="182" t="s">
        <v>584</v>
      </c>
      <c r="AG35" s="182" t="s">
        <v>584</v>
      </c>
      <c r="AH35" s="182" t="s">
        <v>2876</v>
      </c>
      <c r="AI35" s="182" t="s">
        <v>584</v>
      </c>
      <c r="AJ35" s="182" t="s">
        <v>584</v>
      </c>
      <c r="AK35" s="182" t="s">
        <v>2876</v>
      </c>
      <c r="AL35" s="182" t="s">
        <v>584</v>
      </c>
      <c r="AM35" s="182" t="s">
        <v>584</v>
      </c>
      <c r="AN35" s="182" t="s">
        <v>2876</v>
      </c>
      <c r="AO35" s="182" t="s">
        <v>584</v>
      </c>
      <c r="AP35" s="182" t="s">
        <v>584</v>
      </c>
      <c r="AQ35" s="182" t="s">
        <v>2876</v>
      </c>
      <c r="AR35" s="182" t="s">
        <v>584</v>
      </c>
      <c r="AS35" s="182" t="s">
        <v>584</v>
      </c>
      <c r="AT35" s="182" t="s">
        <v>2876</v>
      </c>
      <c r="AU35" s="182" t="s">
        <v>584</v>
      </c>
      <c r="AV35" s="182" t="s">
        <v>584</v>
      </c>
      <c r="AW35" s="182" t="s">
        <v>2876</v>
      </c>
      <c r="AX35" s="182" t="s">
        <v>584</v>
      </c>
      <c r="AY35" s="182" t="s">
        <v>584</v>
      </c>
      <c r="AZ35" s="182" t="s">
        <v>2876</v>
      </c>
      <c r="BA35" s="182" t="s">
        <v>584</v>
      </c>
      <c r="BB35" s="182" t="s">
        <v>584</v>
      </c>
      <c r="BC35" s="182" t="s">
        <v>2876</v>
      </c>
      <c r="BD35" s="182" t="s">
        <v>584</v>
      </c>
      <c r="BE35" s="182" t="s">
        <v>584</v>
      </c>
      <c r="BF35" s="182" t="s">
        <v>2876</v>
      </c>
      <c r="BG35" s="182" t="s">
        <v>584</v>
      </c>
      <c r="BH35" s="182" t="s">
        <v>584</v>
      </c>
      <c r="BI35" s="182" t="s">
        <v>2876</v>
      </c>
      <c r="BJ35" s="182" t="s">
        <v>584</v>
      </c>
      <c r="BK35" s="182" t="s">
        <v>584</v>
      </c>
      <c r="BL35" s="182" t="s">
        <v>2876</v>
      </c>
      <c r="BM35" s="182" t="s">
        <v>584</v>
      </c>
      <c r="BN35" s="182" t="s">
        <v>584</v>
      </c>
      <c r="BO35" s="182" t="s">
        <v>2876</v>
      </c>
      <c r="BP35" s="182" t="s">
        <v>584</v>
      </c>
      <c r="BQ35" s="182" t="s">
        <v>584</v>
      </c>
      <c r="BR35" s="182" t="s">
        <v>2876</v>
      </c>
      <c r="BS35" s="182" t="s">
        <v>584</v>
      </c>
      <c r="BT35" s="182" t="s">
        <v>584</v>
      </c>
      <c r="BU35" s="182" t="s">
        <v>2876</v>
      </c>
      <c r="BV35" s="182" t="s">
        <v>584</v>
      </c>
      <c r="BW35" s="182" t="s">
        <v>584</v>
      </c>
      <c r="BX35" s="182" t="s">
        <v>2876</v>
      </c>
      <c r="BY35" s="182" t="s">
        <v>584</v>
      </c>
      <c r="BZ35" s="182" t="s">
        <v>584</v>
      </c>
      <c r="CA35" s="182" t="s">
        <v>2876</v>
      </c>
      <c r="CB35" s="182" t="s">
        <v>584</v>
      </c>
      <c r="CC35" s="182" t="s">
        <v>584</v>
      </c>
      <c r="CD35" s="182" t="s">
        <v>2876</v>
      </c>
      <c r="CE35" s="182" t="s">
        <v>584</v>
      </c>
      <c r="CF35" s="182" t="s">
        <v>584</v>
      </c>
      <c r="CG35" s="182" t="s">
        <v>2876</v>
      </c>
      <c r="CH35" s="182" t="s">
        <v>584</v>
      </c>
      <c r="CI35" s="182" t="s">
        <v>584</v>
      </c>
      <c r="CJ35" s="182" t="s">
        <v>2876</v>
      </c>
      <c r="CK35" s="182" t="s">
        <v>584</v>
      </c>
      <c r="CL35" s="182" t="s">
        <v>584</v>
      </c>
      <c r="CM35" s="182" t="s">
        <v>2876</v>
      </c>
      <c r="CN35" s="182" t="s">
        <v>584</v>
      </c>
      <c r="CO35" s="182" t="s">
        <v>584</v>
      </c>
      <c r="CP35" s="182" t="s">
        <v>2876</v>
      </c>
      <c r="CQ35" s="182" t="s">
        <v>584</v>
      </c>
      <c r="CR35" s="182" t="s">
        <v>584</v>
      </c>
      <c r="CS35" s="182" t="s">
        <v>2876</v>
      </c>
      <c r="CT35" s="182" t="s">
        <v>584</v>
      </c>
      <c r="CU35" s="182" t="s">
        <v>584</v>
      </c>
      <c r="CV35" s="182" t="s">
        <v>2876</v>
      </c>
      <c r="CW35" s="182" t="s">
        <v>584</v>
      </c>
      <c r="CX35" s="182" t="s">
        <v>584</v>
      </c>
      <c r="CY35" s="182" t="s">
        <v>2876</v>
      </c>
      <c r="CZ35" s="182" t="s">
        <v>584</v>
      </c>
      <c r="DA35" s="182" t="s">
        <v>584</v>
      </c>
      <c r="DB35" s="182" t="s">
        <v>2876</v>
      </c>
      <c r="DC35" s="182" t="s">
        <v>584</v>
      </c>
      <c r="DD35" s="182" t="s">
        <v>584</v>
      </c>
      <c r="DE35" s="182" t="s">
        <v>2876</v>
      </c>
      <c r="DF35" s="182" t="s">
        <v>584</v>
      </c>
      <c r="DG35" s="182" t="s">
        <v>584</v>
      </c>
      <c r="DH35" s="182" t="s">
        <v>2876</v>
      </c>
      <c r="DI35" s="182" t="s">
        <v>584</v>
      </c>
      <c r="DJ35" s="182" t="s">
        <v>584</v>
      </c>
      <c r="DK35" s="182" t="s">
        <v>2876</v>
      </c>
      <c r="DL35" s="182" t="s">
        <v>584</v>
      </c>
      <c r="DM35" s="182" t="s">
        <v>584</v>
      </c>
      <c r="DN35" s="182" t="s">
        <v>2876</v>
      </c>
      <c r="DO35" s="182" t="s">
        <v>584</v>
      </c>
      <c r="DP35" s="182" t="s">
        <v>584</v>
      </c>
      <c r="DQ35" s="182" t="s">
        <v>2876</v>
      </c>
      <c r="DR35" s="182" t="s">
        <v>584</v>
      </c>
      <c r="DS35" s="182" t="s">
        <v>584</v>
      </c>
      <c r="DT35" s="182" t="s">
        <v>2876</v>
      </c>
      <c r="DU35" s="182" t="s">
        <v>584</v>
      </c>
      <c r="DV35" s="182" t="s">
        <v>584</v>
      </c>
      <c r="DW35" s="182" t="s">
        <v>2876</v>
      </c>
      <c r="DX35" s="182" t="s">
        <v>584</v>
      </c>
      <c r="DY35" s="182" t="s">
        <v>584</v>
      </c>
      <c r="DZ35" s="182" t="s">
        <v>2876</v>
      </c>
      <c r="EA35" s="182" t="s">
        <v>584</v>
      </c>
      <c r="EB35" s="182" t="s">
        <v>584</v>
      </c>
      <c r="EC35" s="182" t="s">
        <v>2876</v>
      </c>
      <c r="ED35" s="182" t="s">
        <v>584</v>
      </c>
      <c r="EE35" s="182" t="s">
        <v>584</v>
      </c>
      <c r="EF35" s="182" t="s">
        <v>2876</v>
      </c>
      <c r="EG35" s="182" t="s">
        <v>584</v>
      </c>
      <c r="EH35" s="182" t="s">
        <v>584</v>
      </c>
      <c r="EI35" s="182" t="s">
        <v>2876</v>
      </c>
      <c r="EJ35" s="182" t="s">
        <v>584</v>
      </c>
      <c r="EK35" s="182" t="s">
        <v>584</v>
      </c>
      <c r="EL35" s="182" t="s">
        <v>2876</v>
      </c>
      <c r="EM35" s="182" t="s">
        <v>584</v>
      </c>
      <c r="EN35" s="182" t="s">
        <v>584</v>
      </c>
      <c r="EO35" s="182" t="s">
        <v>2876</v>
      </c>
      <c r="EP35" s="182" t="s">
        <v>584</v>
      </c>
      <c r="EQ35" s="182" t="s">
        <v>584</v>
      </c>
      <c r="ER35" s="182" t="s">
        <v>2876</v>
      </c>
      <c r="ES35" s="182" t="s">
        <v>584</v>
      </c>
      <c r="ET35" s="182" t="s">
        <v>584</v>
      </c>
    </row>
    <row r="36" spans="1:150" x14ac:dyDescent="0.3">
      <c r="A36" s="1"/>
      <c r="B36" s="181" t="s">
        <v>3067</v>
      </c>
      <c r="C36" s="181" t="s">
        <v>99</v>
      </c>
      <c r="D36" s="181" t="s">
        <v>3055</v>
      </c>
      <c r="E36" s="181" t="s">
        <v>3068</v>
      </c>
      <c r="F36" s="181" t="s">
        <v>3069</v>
      </c>
      <c r="G36" s="182" t="s">
        <v>2876</v>
      </c>
      <c r="H36" s="182" t="s">
        <v>584</v>
      </c>
      <c r="I36" s="182" t="s">
        <v>584</v>
      </c>
      <c r="J36" s="182" t="s">
        <v>2876</v>
      </c>
      <c r="K36" s="182" t="s">
        <v>584</v>
      </c>
      <c r="L36" s="182" t="s">
        <v>584</v>
      </c>
      <c r="M36" s="182" t="s">
        <v>2876</v>
      </c>
      <c r="N36" s="182" t="s">
        <v>584</v>
      </c>
      <c r="O36" s="182" t="s">
        <v>584</v>
      </c>
      <c r="P36" s="182" t="s">
        <v>2876</v>
      </c>
      <c r="Q36" s="182" t="s">
        <v>584</v>
      </c>
      <c r="R36" s="182" t="s">
        <v>584</v>
      </c>
      <c r="S36" s="182" t="s">
        <v>2876</v>
      </c>
      <c r="T36" s="182" t="s">
        <v>584</v>
      </c>
      <c r="U36" s="182" t="s">
        <v>584</v>
      </c>
      <c r="V36" s="182" t="s">
        <v>2876</v>
      </c>
      <c r="W36" s="182" t="s">
        <v>584</v>
      </c>
      <c r="X36" s="182" t="s">
        <v>584</v>
      </c>
      <c r="Y36" s="182" t="s">
        <v>2876</v>
      </c>
      <c r="Z36" s="182" t="s">
        <v>584</v>
      </c>
      <c r="AA36" s="182" t="s">
        <v>584</v>
      </c>
      <c r="AB36" s="182" t="s">
        <v>2876</v>
      </c>
      <c r="AC36" s="182" t="s">
        <v>584</v>
      </c>
      <c r="AD36" s="182" t="s">
        <v>584</v>
      </c>
      <c r="AE36" s="182" t="s">
        <v>2876</v>
      </c>
      <c r="AF36" s="182" t="s">
        <v>584</v>
      </c>
      <c r="AG36" s="182" t="s">
        <v>584</v>
      </c>
      <c r="AH36" s="182" t="s">
        <v>2876</v>
      </c>
      <c r="AI36" s="182" t="s">
        <v>584</v>
      </c>
      <c r="AJ36" s="182" t="s">
        <v>584</v>
      </c>
      <c r="AK36" s="182" t="s">
        <v>2876</v>
      </c>
      <c r="AL36" s="182" t="s">
        <v>584</v>
      </c>
      <c r="AM36" s="182" t="s">
        <v>584</v>
      </c>
      <c r="AN36" s="182" t="s">
        <v>2876</v>
      </c>
      <c r="AO36" s="182" t="s">
        <v>584</v>
      </c>
      <c r="AP36" s="182" t="s">
        <v>584</v>
      </c>
      <c r="AQ36" s="182" t="s">
        <v>2876</v>
      </c>
      <c r="AR36" s="182" t="s">
        <v>584</v>
      </c>
      <c r="AS36" s="182" t="s">
        <v>584</v>
      </c>
      <c r="AT36" s="182" t="s">
        <v>2876</v>
      </c>
      <c r="AU36" s="182" t="s">
        <v>584</v>
      </c>
      <c r="AV36" s="182" t="s">
        <v>584</v>
      </c>
      <c r="AW36" s="182" t="s">
        <v>2876</v>
      </c>
      <c r="AX36" s="182" t="s">
        <v>584</v>
      </c>
      <c r="AY36" s="182" t="s">
        <v>584</v>
      </c>
      <c r="AZ36" s="182" t="s">
        <v>2876</v>
      </c>
      <c r="BA36" s="182" t="s">
        <v>584</v>
      </c>
      <c r="BB36" s="182" t="s">
        <v>584</v>
      </c>
      <c r="BC36" s="182" t="s">
        <v>2876</v>
      </c>
      <c r="BD36" s="182" t="s">
        <v>584</v>
      </c>
      <c r="BE36" s="182" t="s">
        <v>584</v>
      </c>
      <c r="BF36" s="182" t="s">
        <v>2876</v>
      </c>
      <c r="BG36" s="182" t="s">
        <v>584</v>
      </c>
      <c r="BH36" s="182" t="s">
        <v>584</v>
      </c>
      <c r="BI36" s="182" t="s">
        <v>2876</v>
      </c>
      <c r="BJ36" s="182" t="s">
        <v>584</v>
      </c>
      <c r="BK36" s="182" t="s">
        <v>584</v>
      </c>
      <c r="BL36" s="182" t="s">
        <v>2876</v>
      </c>
      <c r="BM36" s="182" t="s">
        <v>584</v>
      </c>
      <c r="BN36" s="182" t="s">
        <v>584</v>
      </c>
      <c r="BO36" s="182" t="s">
        <v>2876</v>
      </c>
      <c r="BP36" s="182" t="s">
        <v>584</v>
      </c>
      <c r="BQ36" s="182" t="s">
        <v>584</v>
      </c>
      <c r="BR36" s="182" t="s">
        <v>2876</v>
      </c>
      <c r="BS36" s="182" t="s">
        <v>584</v>
      </c>
      <c r="BT36" s="182" t="s">
        <v>584</v>
      </c>
      <c r="BU36" s="182" t="s">
        <v>2876</v>
      </c>
      <c r="BV36" s="182" t="s">
        <v>584</v>
      </c>
      <c r="BW36" s="182" t="s">
        <v>584</v>
      </c>
      <c r="BX36" s="182" t="s">
        <v>2876</v>
      </c>
      <c r="BY36" s="182" t="s">
        <v>584</v>
      </c>
      <c r="BZ36" s="182" t="s">
        <v>584</v>
      </c>
      <c r="CA36" s="182" t="s">
        <v>2876</v>
      </c>
      <c r="CB36" s="182" t="s">
        <v>584</v>
      </c>
      <c r="CC36" s="182" t="s">
        <v>584</v>
      </c>
      <c r="CD36" s="182" t="s">
        <v>2876</v>
      </c>
      <c r="CE36" s="182" t="s">
        <v>584</v>
      </c>
      <c r="CF36" s="182" t="s">
        <v>584</v>
      </c>
      <c r="CG36" s="182" t="s">
        <v>2876</v>
      </c>
      <c r="CH36" s="182" t="s">
        <v>584</v>
      </c>
      <c r="CI36" s="182" t="s">
        <v>584</v>
      </c>
      <c r="CJ36" s="182" t="s">
        <v>2876</v>
      </c>
      <c r="CK36" s="182" t="s">
        <v>584</v>
      </c>
      <c r="CL36" s="182" t="s">
        <v>584</v>
      </c>
      <c r="CM36" s="182" t="s">
        <v>2876</v>
      </c>
      <c r="CN36" s="182" t="s">
        <v>584</v>
      </c>
      <c r="CO36" s="182" t="s">
        <v>584</v>
      </c>
      <c r="CP36" s="182" t="s">
        <v>2876</v>
      </c>
      <c r="CQ36" s="182" t="s">
        <v>584</v>
      </c>
      <c r="CR36" s="182" t="s">
        <v>584</v>
      </c>
      <c r="CS36" s="182" t="s">
        <v>2876</v>
      </c>
      <c r="CT36" s="182" t="s">
        <v>584</v>
      </c>
      <c r="CU36" s="182" t="s">
        <v>584</v>
      </c>
      <c r="CV36" s="182" t="s">
        <v>2876</v>
      </c>
      <c r="CW36" s="182" t="s">
        <v>584</v>
      </c>
      <c r="CX36" s="182" t="s">
        <v>584</v>
      </c>
      <c r="CY36" s="182" t="s">
        <v>2876</v>
      </c>
      <c r="CZ36" s="182" t="s">
        <v>584</v>
      </c>
      <c r="DA36" s="182" t="s">
        <v>584</v>
      </c>
      <c r="DB36" s="182" t="s">
        <v>2876</v>
      </c>
      <c r="DC36" s="182" t="s">
        <v>584</v>
      </c>
      <c r="DD36" s="182" t="s">
        <v>584</v>
      </c>
      <c r="DE36" s="182" t="s">
        <v>2876</v>
      </c>
      <c r="DF36" s="182" t="s">
        <v>584</v>
      </c>
      <c r="DG36" s="182" t="s">
        <v>584</v>
      </c>
      <c r="DH36" s="182" t="s">
        <v>2876</v>
      </c>
      <c r="DI36" s="182" t="s">
        <v>584</v>
      </c>
      <c r="DJ36" s="182" t="s">
        <v>584</v>
      </c>
      <c r="DK36" s="182" t="s">
        <v>2876</v>
      </c>
      <c r="DL36" s="182" t="s">
        <v>584</v>
      </c>
      <c r="DM36" s="182" t="s">
        <v>584</v>
      </c>
      <c r="DN36" s="182" t="s">
        <v>2876</v>
      </c>
      <c r="DO36" s="182" t="s">
        <v>584</v>
      </c>
      <c r="DP36" s="182" t="s">
        <v>584</v>
      </c>
      <c r="DQ36" s="182" t="s">
        <v>2876</v>
      </c>
      <c r="DR36" s="182" t="s">
        <v>584</v>
      </c>
      <c r="DS36" s="182" t="s">
        <v>584</v>
      </c>
      <c r="DT36" s="182" t="s">
        <v>2876</v>
      </c>
      <c r="DU36" s="182" t="s">
        <v>584</v>
      </c>
      <c r="DV36" s="182" t="s">
        <v>584</v>
      </c>
      <c r="DW36" s="182" t="s">
        <v>2876</v>
      </c>
      <c r="DX36" s="182" t="s">
        <v>584</v>
      </c>
      <c r="DY36" s="182" t="s">
        <v>584</v>
      </c>
      <c r="DZ36" s="182" t="s">
        <v>2876</v>
      </c>
      <c r="EA36" s="182" t="s">
        <v>584</v>
      </c>
      <c r="EB36" s="182" t="s">
        <v>584</v>
      </c>
      <c r="EC36" s="182" t="s">
        <v>2876</v>
      </c>
      <c r="ED36" s="182" t="s">
        <v>584</v>
      </c>
      <c r="EE36" s="182" t="s">
        <v>584</v>
      </c>
      <c r="EF36" s="182" t="s">
        <v>2876</v>
      </c>
      <c r="EG36" s="182" t="s">
        <v>584</v>
      </c>
      <c r="EH36" s="182" t="s">
        <v>584</v>
      </c>
      <c r="EI36" s="182" t="s">
        <v>2876</v>
      </c>
      <c r="EJ36" s="182" t="s">
        <v>584</v>
      </c>
      <c r="EK36" s="182" t="s">
        <v>584</v>
      </c>
      <c r="EL36" s="182" t="s">
        <v>2876</v>
      </c>
      <c r="EM36" s="182" t="s">
        <v>584</v>
      </c>
      <c r="EN36" s="182" t="s">
        <v>584</v>
      </c>
      <c r="EO36" s="182" t="s">
        <v>2876</v>
      </c>
      <c r="EP36" s="182" t="s">
        <v>584</v>
      </c>
      <c r="EQ36" s="182" t="s">
        <v>584</v>
      </c>
      <c r="ER36" s="182" t="s">
        <v>2876</v>
      </c>
      <c r="ES36" s="182" t="s">
        <v>584</v>
      </c>
      <c r="ET36" s="182" t="s">
        <v>584</v>
      </c>
    </row>
    <row r="37" spans="1:150" x14ac:dyDescent="0.3">
      <c r="A37" s="1"/>
      <c r="B37" s="181" t="s">
        <v>3070</v>
      </c>
      <c r="C37" s="181" t="s">
        <v>99</v>
      </c>
      <c r="D37" s="181" t="s">
        <v>3055</v>
      </c>
      <c r="E37" s="181" t="s">
        <v>3071</v>
      </c>
      <c r="F37" s="181" t="s">
        <v>3072</v>
      </c>
      <c r="G37" s="182" t="s">
        <v>2876</v>
      </c>
      <c r="H37" s="182" t="s">
        <v>584</v>
      </c>
      <c r="I37" s="182" t="s">
        <v>584</v>
      </c>
      <c r="J37" s="182" t="s">
        <v>2876</v>
      </c>
      <c r="K37" s="182" t="s">
        <v>584</v>
      </c>
      <c r="L37" s="182" t="s">
        <v>584</v>
      </c>
      <c r="M37" s="182" t="s">
        <v>2876</v>
      </c>
      <c r="N37" s="182" t="s">
        <v>584</v>
      </c>
      <c r="O37" s="182" t="s">
        <v>584</v>
      </c>
      <c r="P37" s="182" t="s">
        <v>2876</v>
      </c>
      <c r="Q37" s="182" t="s">
        <v>584</v>
      </c>
      <c r="R37" s="182" t="s">
        <v>584</v>
      </c>
      <c r="S37" s="182" t="s">
        <v>2876</v>
      </c>
      <c r="T37" s="182" t="s">
        <v>584</v>
      </c>
      <c r="U37" s="182" t="s">
        <v>584</v>
      </c>
      <c r="V37" s="182" t="s">
        <v>2876</v>
      </c>
      <c r="W37" s="182" t="s">
        <v>584</v>
      </c>
      <c r="X37" s="182" t="s">
        <v>584</v>
      </c>
      <c r="Y37" s="182" t="s">
        <v>2876</v>
      </c>
      <c r="Z37" s="182" t="s">
        <v>584</v>
      </c>
      <c r="AA37" s="182" t="s">
        <v>584</v>
      </c>
      <c r="AB37" s="182" t="s">
        <v>2876</v>
      </c>
      <c r="AC37" s="182" t="s">
        <v>584</v>
      </c>
      <c r="AD37" s="182" t="s">
        <v>584</v>
      </c>
      <c r="AE37" s="182" t="s">
        <v>2876</v>
      </c>
      <c r="AF37" s="182" t="s">
        <v>584</v>
      </c>
      <c r="AG37" s="182" t="s">
        <v>584</v>
      </c>
      <c r="AH37" s="182" t="s">
        <v>2876</v>
      </c>
      <c r="AI37" s="182" t="s">
        <v>584</v>
      </c>
      <c r="AJ37" s="182" t="s">
        <v>584</v>
      </c>
      <c r="AK37" s="182" t="s">
        <v>2876</v>
      </c>
      <c r="AL37" s="182" t="s">
        <v>584</v>
      </c>
      <c r="AM37" s="182" t="s">
        <v>584</v>
      </c>
      <c r="AN37" s="182" t="s">
        <v>2876</v>
      </c>
      <c r="AO37" s="182" t="s">
        <v>584</v>
      </c>
      <c r="AP37" s="182" t="s">
        <v>584</v>
      </c>
      <c r="AQ37" s="182" t="s">
        <v>2876</v>
      </c>
      <c r="AR37" s="182" t="s">
        <v>584</v>
      </c>
      <c r="AS37" s="182" t="s">
        <v>584</v>
      </c>
      <c r="AT37" s="182" t="s">
        <v>2876</v>
      </c>
      <c r="AU37" s="182" t="s">
        <v>584</v>
      </c>
      <c r="AV37" s="182" t="s">
        <v>584</v>
      </c>
      <c r="AW37" s="182" t="s">
        <v>2876</v>
      </c>
      <c r="AX37" s="182" t="s">
        <v>584</v>
      </c>
      <c r="AY37" s="182" t="s">
        <v>584</v>
      </c>
      <c r="AZ37" s="182" t="s">
        <v>2876</v>
      </c>
      <c r="BA37" s="182" t="s">
        <v>584</v>
      </c>
      <c r="BB37" s="182" t="s">
        <v>584</v>
      </c>
      <c r="BC37" s="182" t="s">
        <v>2876</v>
      </c>
      <c r="BD37" s="182" t="s">
        <v>584</v>
      </c>
      <c r="BE37" s="182" t="s">
        <v>584</v>
      </c>
      <c r="BF37" s="182" t="s">
        <v>2876</v>
      </c>
      <c r="BG37" s="182" t="s">
        <v>584</v>
      </c>
      <c r="BH37" s="182" t="s">
        <v>584</v>
      </c>
      <c r="BI37" s="182" t="s">
        <v>2876</v>
      </c>
      <c r="BJ37" s="182" t="s">
        <v>584</v>
      </c>
      <c r="BK37" s="182" t="s">
        <v>584</v>
      </c>
      <c r="BL37" s="182" t="s">
        <v>2876</v>
      </c>
      <c r="BM37" s="182" t="s">
        <v>584</v>
      </c>
      <c r="BN37" s="182" t="s">
        <v>584</v>
      </c>
      <c r="BO37" s="182" t="s">
        <v>2876</v>
      </c>
      <c r="BP37" s="182" t="s">
        <v>584</v>
      </c>
      <c r="BQ37" s="182" t="s">
        <v>584</v>
      </c>
      <c r="BR37" s="182" t="s">
        <v>2876</v>
      </c>
      <c r="BS37" s="182" t="s">
        <v>584</v>
      </c>
      <c r="BT37" s="182" t="s">
        <v>584</v>
      </c>
      <c r="BU37" s="182" t="s">
        <v>2876</v>
      </c>
      <c r="BV37" s="182" t="s">
        <v>584</v>
      </c>
      <c r="BW37" s="182" t="s">
        <v>584</v>
      </c>
      <c r="BX37" s="182" t="s">
        <v>2876</v>
      </c>
      <c r="BY37" s="182" t="s">
        <v>584</v>
      </c>
      <c r="BZ37" s="182" t="s">
        <v>584</v>
      </c>
      <c r="CA37" s="182" t="s">
        <v>2876</v>
      </c>
      <c r="CB37" s="182" t="s">
        <v>584</v>
      </c>
      <c r="CC37" s="182" t="s">
        <v>584</v>
      </c>
      <c r="CD37" s="182" t="s">
        <v>2876</v>
      </c>
      <c r="CE37" s="182" t="s">
        <v>584</v>
      </c>
      <c r="CF37" s="182" t="s">
        <v>584</v>
      </c>
      <c r="CG37" s="182" t="s">
        <v>2876</v>
      </c>
      <c r="CH37" s="182" t="s">
        <v>584</v>
      </c>
      <c r="CI37" s="182" t="s">
        <v>584</v>
      </c>
      <c r="CJ37" s="182" t="s">
        <v>2876</v>
      </c>
      <c r="CK37" s="182" t="s">
        <v>584</v>
      </c>
      <c r="CL37" s="182" t="s">
        <v>584</v>
      </c>
      <c r="CM37" s="182" t="s">
        <v>2876</v>
      </c>
      <c r="CN37" s="182" t="s">
        <v>584</v>
      </c>
      <c r="CO37" s="182" t="s">
        <v>584</v>
      </c>
      <c r="CP37" s="182" t="s">
        <v>2876</v>
      </c>
      <c r="CQ37" s="182" t="s">
        <v>584</v>
      </c>
      <c r="CR37" s="182" t="s">
        <v>584</v>
      </c>
      <c r="CS37" s="182" t="s">
        <v>2876</v>
      </c>
      <c r="CT37" s="182" t="s">
        <v>584</v>
      </c>
      <c r="CU37" s="182" t="s">
        <v>584</v>
      </c>
      <c r="CV37" s="182" t="s">
        <v>2876</v>
      </c>
      <c r="CW37" s="182" t="s">
        <v>584</v>
      </c>
      <c r="CX37" s="182" t="s">
        <v>584</v>
      </c>
      <c r="CY37" s="182" t="s">
        <v>2876</v>
      </c>
      <c r="CZ37" s="182" t="s">
        <v>584</v>
      </c>
      <c r="DA37" s="182" t="s">
        <v>584</v>
      </c>
      <c r="DB37" s="182" t="s">
        <v>2876</v>
      </c>
      <c r="DC37" s="182" t="s">
        <v>584</v>
      </c>
      <c r="DD37" s="182" t="s">
        <v>584</v>
      </c>
      <c r="DE37" s="182" t="s">
        <v>2876</v>
      </c>
      <c r="DF37" s="182" t="s">
        <v>584</v>
      </c>
      <c r="DG37" s="182" t="s">
        <v>584</v>
      </c>
      <c r="DH37" s="182" t="s">
        <v>2876</v>
      </c>
      <c r="DI37" s="182" t="s">
        <v>584</v>
      </c>
      <c r="DJ37" s="182" t="s">
        <v>584</v>
      </c>
      <c r="DK37" s="182" t="s">
        <v>2876</v>
      </c>
      <c r="DL37" s="182" t="s">
        <v>584</v>
      </c>
      <c r="DM37" s="182" t="s">
        <v>584</v>
      </c>
      <c r="DN37" s="182" t="s">
        <v>2876</v>
      </c>
      <c r="DO37" s="182" t="s">
        <v>584</v>
      </c>
      <c r="DP37" s="182" t="s">
        <v>584</v>
      </c>
      <c r="DQ37" s="182" t="s">
        <v>2876</v>
      </c>
      <c r="DR37" s="182" t="s">
        <v>584</v>
      </c>
      <c r="DS37" s="182" t="s">
        <v>584</v>
      </c>
      <c r="DT37" s="182" t="s">
        <v>2876</v>
      </c>
      <c r="DU37" s="182" t="s">
        <v>584</v>
      </c>
      <c r="DV37" s="182" t="s">
        <v>584</v>
      </c>
      <c r="DW37" s="182" t="s">
        <v>2876</v>
      </c>
      <c r="DX37" s="182" t="s">
        <v>584</v>
      </c>
      <c r="DY37" s="182" t="s">
        <v>584</v>
      </c>
      <c r="DZ37" s="182" t="s">
        <v>2876</v>
      </c>
      <c r="EA37" s="182" t="s">
        <v>584</v>
      </c>
      <c r="EB37" s="182" t="s">
        <v>584</v>
      </c>
      <c r="EC37" s="182" t="s">
        <v>2876</v>
      </c>
      <c r="ED37" s="182" t="s">
        <v>584</v>
      </c>
      <c r="EE37" s="182" t="s">
        <v>584</v>
      </c>
      <c r="EF37" s="182" t="s">
        <v>2876</v>
      </c>
      <c r="EG37" s="182" t="s">
        <v>584</v>
      </c>
      <c r="EH37" s="182" t="s">
        <v>584</v>
      </c>
      <c r="EI37" s="182" t="s">
        <v>2876</v>
      </c>
      <c r="EJ37" s="182" t="s">
        <v>584</v>
      </c>
      <c r="EK37" s="182" t="s">
        <v>584</v>
      </c>
      <c r="EL37" s="182" t="s">
        <v>2876</v>
      </c>
      <c r="EM37" s="182" t="s">
        <v>584</v>
      </c>
      <c r="EN37" s="182" t="s">
        <v>584</v>
      </c>
      <c r="EO37" s="182" t="s">
        <v>2876</v>
      </c>
      <c r="EP37" s="182" t="s">
        <v>584</v>
      </c>
      <c r="EQ37" s="182" t="s">
        <v>584</v>
      </c>
      <c r="ER37" s="182" t="s">
        <v>2876</v>
      </c>
      <c r="ES37" s="182" t="s">
        <v>584</v>
      </c>
      <c r="ET37" s="182" t="s">
        <v>584</v>
      </c>
    </row>
    <row r="38" spans="1:150" x14ac:dyDescent="0.3">
      <c r="A38" s="1"/>
      <c r="B38" s="181" t="s">
        <v>3073</v>
      </c>
      <c r="C38" s="181" t="s">
        <v>99</v>
      </c>
      <c r="D38" s="181" t="s">
        <v>3055</v>
      </c>
      <c r="E38" s="181" t="s">
        <v>3074</v>
      </c>
      <c r="F38" s="181" t="s">
        <v>3075</v>
      </c>
      <c r="G38" s="182" t="s">
        <v>2876</v>
      </c>
      <c r="H38" s="182" t="s">
        <v>584</v>
      </c>
      <c r="I38" s="182" t="s">
        <v>584</v>
      </c>
      <c r="J38" s="182" t="s">
        <v>2876</v>
      </c>
      <c r="K38" s="182" t="s">
        <v>584</v>
      </c>
      <c r="L38" s="182" t="s">
        <v>584</v>
      </c>
      <c r="M38" s="182" t="s">
        <v>2876</v>
      </c>
      <c r="N38" s="182" t="s">
        <v>584</v>
      </c>
      <c r="O38" s="182" t="s">
        <v>584</v>
      </c>
      <c r="P38" s="182" t="s">
        <v>2876</v>
      </c>
      <c r="Q38" s="182" t="s">
        <v>584</v>
      </c>
      <c r="R38" s="182" t="s">
        <v>584</v>
      </c>
      <c r="S38" s="182" t="s">
        <v>2876</v>
      </c>
      <c r="T38" s="182" t="s">
        <v>584</v>
      </c>
      <c r="U38" s="182" t="s">
        <v>584</v>
      </c>
      <c r="V38" s="182" t="s">
        <v>2876</v>
      </c>
      <c r="W38" s="182" t="s">
        <v>584</v>
      </c>
      <c r="X38" s="182" t="s">
        <v>584</v>
      </c>
      <c r="Y38" s="182" t="s">
        <v>2876</v>
      </c>
      <c r="Z38" s="182" t="s">
        <v>584</v>
      </c>
      <c r="AA38" s="182" t="s">
        <v>584</v>
      </c>
      <c r="AB38" s="182" t="s">
        <v>2876</v>
      </c>
      <c r="AC38" s="182" t="s">
        <v>584</v>
      </c>
      <c r="AD38" s="182" t="s">
        <v>584</v>
      </c>
      <c r="AE38" s="182" t="s">
        <v>2876</v>
      </c>
      <c r="AF38" s="182" t="s">
        <v>584</v>
      </c>
      <c r="AG38" s="182" t="s">
        <v>584</v>
      </c>
      <c r="AH38" s="182" t="s">
        <v>2876</v>
      </c>
      <c r="AI38" s="182" t="s">
        <v>584</v>
      </c>
      <c r="AJ38" s="182" t="s">
        <v>584</v>
      </c>
      <c r="AK38" s="182" t="s">
        <v>2876</v>
      </c>
      <c r="AL38" s="182" t="s">
        <v>584</v>
      </c>
      <c r="AM38" s="182" t="s">
        <v>584</v>
      </c>
      <c r="AN38" s="182" t="s">
        <v>2876</v>
      </c>
      <c r="AO38" s="182" t="s">
        <v>584</v>
      </c>
      <c r="AP38" s="182" t="s">
        <v>584</v>
      </c>
      <c r="AQ38" s="182" t="s">
        <v>2876</v>
      </c>
      <c r="AR38" s="182" t="s">
        <v>584</v>
      </c>
      <c r="AS38" s="182" t="s">
        <v>584</v>
      </c>
      <c r="AT38" s="182" t="s">
        <v>2876</v>
      </c>
      <c r="AU38" s="182" t="s">
        <v>584</v>
      </c>
      <c r="AV38" s="182" t="s">
        <v>584</v>
      </c>
      <c r="AW38" s="182" t="s">
        <v>2876</v>
      </c>
      <c r="AX38" s="182" t="s">
        <v>584</v>
      </c>
      <c r="AY38" s="182" t="s">
        <v>584</v>
      </c>
      <c r="AZ38" s="182" t="s">
        <v>2876</v>
      </c>
      <c r="BA38" s="182" t="s">
        <v>584</v>
      </c>
      <c r="BB38" s="182" t="s">
        <v>584</v>
      </c>
      <c r="BC38" s="182" t="s">
        <v>2876</v>
      </c>
      <c r="BD38" s="182" t="s">
        <v>584</v>
      </c>
      <c r="BE38" s="182" t="s">
        <v>584</v>
      </c>
      <c r="BF38" s="182" t="s">
        <v>2876</v>
      </c>
      <c r="BG38" s="182" t="s">
        <v>584</v>
      </c>
      <c r="BH38" s="182" t="s">
        <v>584</v>
      </c>
      <c r="BI38" s="182" t="s">
        <v>2876</v>
      </c>
      <c r="BJ38" s="182" t="s">
        <v>584</v>
      </c>
      <c r="BK38" s="182" t="s">
        <v>584</v>
      </c>
      <c r="BL38" s="182" t="s">
        <v>2876</v>
      </c>
      <c r="BM38" s="182" t="s">
        <v>584</v>
      </c>
      <c r="BN38" s="182" t="s">
        <v>584</v>
      </c>
      <c r="BO38" s="182" t="s">
        <v>2876</v>
      </c>
      <c r="BP38" s="182" t="s">
        <v>584</v>
      </c>
      <c r="BQ38" s="182" t="s">
        <v>584</v>
      </c>
      <c r="BR38" s="182" t="s">
        <v>2876</v>
      </c>
      <c r="BS38" s="182" t="s">
        <v>584</v>
      </c>
      <c r="BT38" s="182" t="s">
        <v>584</v>
      </c>
      <c r="BU38" s="182" t="s">
        <v>2876</v>
      </c>
      <c r="BV38" s="182" t="s">
        <v>584</v>
      </c>
      <c r="BW38" s="182" t="s">
        <v>584</v>
      </c>
      <c r="BX38" s="182" t="s">
        <v>2876</v>
      </c>
      <c r="BY38" s="182" t="s">
        <v>584</v>
      </c>
      <c r="BZ38" s="182" t="s">
        <v>584</v>
      </c>
      <c r="CA38" s="182" t="s">
        <v>2876</v>
      </c>
      <c r="CB38" s="182" t="s">
        <v>584</v>
      </c>
      <c r="CC38" s="182" t="s">
        <v>584</v>
      </c>
      <c r="CD38" s="182" t="s">
        <v>2876</v>
      </c>
      <c r="CE38" s="182" t="s">
        <v>584</v>
      </c>
      <c r="CF38" s="182" t="s">
        <v>584</v>
      </c>
      <c r="CG38" s="182" t="s">
        <v>2876</v>
      </c>
      <c r="CH38" s="182" t="s">
        <v>584</v>
      </c>
      <c r="CI38" s="182" t="s">
        <v>584</v>
      </c>
      <c r="CJ38" s="182" t="s">
        <v>2876</v>
      </c>
      <c r="CK38" s="182" t="s">
        <v>584</v>
      </c>
      <c r="CL38" s="182" t="s">
        <v>584</v>
      </c>
      <c r="CM38" s="182" t="s">
        <v>2876</v>
      </c>
      <c r="CN38" s="182" t="s">
        <v>584</v>
      </c>
      <c r="CO38" s="182" t="s">
        <v>584</v>
      </c>
      <c r="CP38" s="182" t="s">
        <v>2876</v>
      </c>
      <c r="CQ38" s="182" t="s">
        <v>584</v>
      </c>
      <c r="CR38" s="182" t="s">
        <v>584</v>
      </c>
      <c r="CS38" s="182" t="s">
        <v>2876</v>
      </c>
      <c r="CT38" s="182" t="s">
        <v>584</v>
      </c>
      <c r="CU38" s="182" t="s">
        <v>584</v>
      </c>
      <c r="CV38" s="182" t="s">
        <v>2876</v>
      </c>
      <c r="CW38" s="182" t="s">
        <v>584</v>
      </c>
      <c r="CX38" s="182" t="s">
        <v>584</v>
      </c>
      <c r="CY38" s="182" t="s">
        <v>2876</v>
      </c>
      <c r="CZ38" s="182" t="s">
        <v>584</v>
      </c>
      <c r="DA38" s="182" t="s">
        <v>584</v>
      </c>
      <c r="DB38" s="182" t="s">
        <v>2876</v>
      </c>
      <c r="DC38" s="182" t="s">
        <v>584</v>
      </c>
      <c r="DD38" s="182" t="s">
        <v>584</v>
      </c>
      <c r="DE38" s="182" t="s">
        <v>2876</v>
      </c>
      <c r="DF38" s="182" t="s">
        <v>584</v>
      </c>
      <c r="DG38" s="182" t="s">
        <v>584</v>
      </c>
      <c r="DH38" s="182" t="s">
        <v>2876</v>
      </c>
      <c r="DI38" s="182" t="s">
        <v>584</v>
      </c>
      <c r="DJ38" s="182" t="s">
        <v>584</v>
      </c>
      <c r="DK38" s="182" t="s">
        <v>2876</v>
      </c>
      <c r="DL38" s="182" t="s">
        <v>584</v>
      </c>
      <c r="DM38" s="182" t="s">
        <v>584</v>
      </c>
      <c r="DN38" s="182" t="s">
        <v>2876</v>
      </c>
      <c r="DO38" s="182" t="s">
        <v>584</v>
      </c>
      <c r="DP38" s="182" t="s">
        <v>584</v>
      </c>
      <c r="DQ38" s="182" t="s">
        <v>2876</v>
      </c>
      <c r="DR38" s="182" t="s">
        <v>584</v>
      </c>
      <c r="DS38" s="182" t="s">
        <v>584</v>
      </c>
      <c r="DT38" s="182" t="s">
        <v>2876</v>
      </c>
      <c r="DU38" s="182" t="s">
        <v>584</v>
      </c>
      <c r="DV38" s="182" t="s">
        <v>584</v>
      </c>
      <c r="DW38" s="182" t="s">
        <v>2876</v>
      </c>
      <c r="DX38" s="182" t="s">
        <v>584</v>
      </c>
      <c r="DY38" s="182" t="s">
        <v>584</v>
      </c>
      <c r="DZ38" s="182" t="s">
        <v>2876</v>
      </c>
      <c r="EA38" s="182" t="s">
        <v>584</v>
      </c>
      <c r="EB38" s="182" t="s">
        <v>584</v>
      </c>
      <c r="EC38" s="182" t="s">
        <v>2876</v>
      </c>
      <c r="ED38" s="182" t="s">
        <v>584</v>
      </c>
      <c r="EE38" s="182" t="s">
        <v>584</v>
      </c>
      <c r="EF38" s="182" t="s">
        <v>2876</v>
      </c>
      <c r="EG38" s="182" t="s">
        <v>584</v>
      </c>
      <c r="EH38" s="182" t="s">
        <v>584</v>
      </c>
      <c r="EI38" s="182" t="s">
        <v>2876</v>
      </c>
      <c r="EJ38" s="182" t="s">
        <v>584</v>
      </c>
      <c r="EK38" s="182" t="s">
        <v>584</v>
      </c>
      <c r="EL38" s="182" t="s">
        <v>2876</v>
      </c>
      <c r="EM38" s="182" t="s">
        <v>584</v>
      </c>
      <c r="EN38" s="182" t="s">
        <v>584</v>
      </c>
      <c r="EO38" s="182" t="s">
        <v>2876</v>
      </c>
      <c r="EP38" s="182" t="s">
        <v>584</v>
      </c>
      <c r="EQ38" s="182" t="s">
        <v>584</v>
      </c>
      <c r="ER38" s="182" t="s">
        <v>2876</v>
      </c>
      <c r="ES38" s="182" t="s">
        <v>584</v>
      </c>
      <c r="ET38" s="182" t="s">
        <v>584</v>
      </c>
    </row>
    <row r="39" spans="1:150" x14ac:dyDescent="0.3">
      <c r="A39" s="1"/>
      <c r="B39" s="180" t="s">
        <v>3076</v>
      </c>
      <c r="C39" s="180" t="s">
        <v>99</v>
      </c>
      <c r="D39" s="180" t="s">
        <v>103</v>
      </c>
      <c r="E39" s="180" t="s">
        <v>3077</v>
      </c>
      <c r="F39" s="180" t="s">
        <v>3078</v>
      </c>
      <c r="G39" s="180" t="s">
        <v>2876</v>
      </c>
      <c r="H39" s="180" t="s">
        <v>2763</v>
      </c>
      <c r="I39" s="180" t="s">
        <v>2763</v>
      </c>
      <c r="J39" s="180" t="s">
        <v>2876</v>
      </c>
      <c r="K39" s="180" t="s">
        <v>2763</v>
      </c>
      <c r="L39" s="180" t="s">
        <v>2763</v>
      </c>
      <c r="M39" s="180" t="s">
        <v>2876</v>
      </c>
      <c r="N39" s="180" t="s">
        <v>2763</v>
      </c>
      <c r="O39" s="180" t="s">
        <v>2763</v>
      </c>
      <c r="P39" s="180" t="s">
        <v>2876</v>
      </c>
      <c r="Q39" s="180" t="s">
        <v>2763</v>
      </c>
      <c r="R39" s="180" t="s">
        <v>2763</v>
      </c>
      <c r="S39" s="180" t="s">
        <v>2876</v>
      </c>
      <c r="T39" s="180" t="s">
        <v>2763</v>
      </c>
      <c r="U39" s="180" t="s">
        <v>2763</v>
      </c>
      <c r="V39" s="180" t="s">
        <v>2876</v>
      </c>
      <c r="W39" s="180" t="s">
        <v>2763</v>
      </c>
      <c r="X39" s="180" t="s">
        <v>2763</v>
      </c>
      <c r="Y39" s="180" t="s">
        <v>2876</v>
      </c>
      <c r="Z39" s="180" t="s">
        <v>2763</v>
      </c>
      <c r="AA39" s="180" t="s">
        <v>2763</v>
      </c>
      <c r="AB39" s="180" t="s">
        <v>2876</v>
      </c>
      <c r="AC39" s="180" t="s">
        <v>2763</v>
      </c>
      <c r="AD39" s="180" t="s">
        <v>2763</v>
      </c>
      <c r="AE39" s="180" t="s">
        <v>2876</v>
      </c>
      <c r="AF39" s="180" t="s">
        <v>2763</v>
      </c>
      <c r="AG39" s="180" t="s">
        <v>2763</v>
      </c>
      <c r="AH39" s="180" t="s">
        <v>2876</v>
      </c>
      <c r="AI39" s="180" t="s">
        <v>2763</v>
      </c>
      <c r="AJ39" s="180" t="s">
        <v>2763</v>
      </c>
      <c r="AK39" s="180" t="s">
        <v>2876</v>
      </c>
      <c r="AL39" s="180" t="s">
        <v>2763</v>
      </c>
      <c r="AM39" s="180" t="s">
        <v>2763</v>
      </c>
      <c r="AN39" s="180" t="s">
        <v>2876</v>
      </c>
      <c r="AO39" s="180" t="s">
        <v>2763</v>
      </c>
      <c r="AP39" s="180" t="s">
        <v>2763</v>
      </c>
      <c r="AQ39" s="180" t="s">
        <v>2876</v>
      </c>
      <c r="AR39" s="180" t="s">
        <v>2763</v>
      </c>
      <c r="AS39" s="180" t="s">
        <v>2763</v>
      </c>
      <c r="AT39" s="180" t="s">
        <v>2876</v>
      </c>
      <c r="AU39" s="180" t="s">
        <v>2763</v>
      </c>
      <c r="AV39" s="180" t="s">
        <v>2763</v>
      </c>
      <c r="AW39" s="180" t="s">
        <v>2876</v>
      </c>
      <c r="AX39" s="180" t="s">
        <v>2763</v>
      </c>
      <c r="AY39" s="180" t="s">
        <v>2763</v>
      </c>
      <c r="AZ39" s="180" t="s">
        <v>2876</v>
      </c>
      <c r="BA39" s="180" t="s">
        <v>2763</v>
      </c>
      <c r="BB39" s="180" t="s">
        <v>2763</v>
      </c>
      <c r="BC39" s="180" t="s">
        <v>2876</v>
      </c>
      <c r="BD39" s="180" t="s">
        <v>2763</v>
      </c>
      <c r="BE39" s="180" t="s">
        <v>2763</v>
      </c>
      <c r="BF39" s="180" t="s">
        <v>2876</v>
      </c>
      <c r="BG39" s="180" t="s">
        <v>2763</v>
      </c>
      <c r="BH39" s="180" t="s">
        <v>2763</v>
      </c>
      <c r="BI39" s="180" t="s">
        <v>2876</v>
      </c>
      <c r="BJ39" s="180" t="s">
        <v>2763</v>
      </c>
      <c r="BK39" s="180" t="s">
        <v>2763</v>
      </c>
      <c r="BL39" s="180" t="s">
        <v>2876</v>
      </c>
      <c r="BM39" s="180" t="s">
        <v>2763</v>
      </c>
      <c r="BN39" s="180" t="s">
        <v>2763</v>
      </c>
      <c r="BO39" s="180" t="s">
        <v>2876</v>
      </c>
      <c r="BP39" s="180" t="s">
        <v>2763</v>
      </c>
      <c r="BQ39" s="180" t="s">
        <v>2763</v>
      </c>
      <c r="BR39" s="180" t="s">
        <v>2876</v>
      </c>
      <c r="BS39" s="180" t="s">
        <v>2763</v>
      </c>
      <c r="BT39" s="180" t="s">
        <v>2763</v>
      </c>
      <c r="BU39" s="180" t="s">
        <v>2876</v>
      </c>
      <c r="BV39" s="180" t="s">
        <v>2763</v>
      </c>
      <c r="BW39" s="180" t="s">
        <v>2763</v>
      </c>
      <c r="BX39" s="180" t="s">
        <v>2876</v>
      </c>
      <c r="BY39" s="180" t="s">
        <v>2763</v>
      </c>
      <c r="BZ39" s="180" t="s">
        <v>2763</v>
      </c>
      <c r="CA39" s="180" t="s">
        <v>2876</v>
      </c>
      <c r="CB39" s="180" t="s">
        <v>2763</v>
      </c>
      <c r="CC39" s="180" t="s">
        <v>2763</v>
      </c>
      <c r="CD39" s="180" t="s">
        <v>2876</v>
      </c>
      <c r="CE39" s="180" t="s">
        <v>2763</v>
      </c>
      <c r="CF39" s="180" t="s">
        <v>2763</v>
      </c>
      <c r="CG39" s="180" t="s">
        <v>2876</v>
      </c>
      <c r="CH39" s="180" t="s">
        <v>2763</v>
      </c>
      <c r="CI39" s="180" t="s">
        <v>2763</v>
      </c>
      <c r="CJ39" s="180" t="s">
        <v>2876</v>
      </c>
      <c r="CK39" s="180" t="s">
        <v>2763</v>
      </c>
      <c r="CL39" s="180" t="s">
        <v>2763</v>
      </c>
      <c r="CM39" s="180" t="s">
        <v>2876</v>
      </c>
      <c r="CN39" s="180" t="s">
        <v>2763</v>
      </c>
      <c r="CO39" s="180" t="s">
        <v>2763</v>
      </c>
      <c r="CP39" s="180" t="s">
        <v>2876</v>
      </c>
      <c r="CQ39" s="180" t="s">
        <v>2763</v>
      </c>
      <c r="CR39" s="180" t="s">
        <v>2763</v>
      </c>
      <c r="CS39" s="180" t="s">
        <v>2876</v>
      </c>
      <c r="CT39" s="180" t="s">
        <v>2763</v>
      </c>
      <c r="CU39" s="180" t="s">
        <v>2763</v>
      </c>
      <c r="CV39" s="180" t="s">
        <v>2876</v>
      </c>
      <c r="CW39" s="180" t="s">
        <v>2763</v>
      </c>
      <c r="CX39" s="180" t="s">
        <v>2763</v>
      </c>
      <c r="CY39" s="180" t="s">
        <v>2876</v>
      </c>
      <c r="CZ39" s="180" t="s">
        <v>2763</v>
      </c>
      <c r="DA39" s="180" t="s">
        <v>2763</v>
      </c>
      <c r="DB39" s="180" t="s">
        <v>2876</v>
      </c>
      <c r="DC39" s="180" t="s">
        <v>2763</v>
      </c>
      <c r="DD39" s="180" t="s">
        <v>2763</v>
      </c>
      <c r="DE39" s="180" t="s">
        <v>2876</v>
      </c>
      <c r="DF39" s="180" t="s">
        <v>2763</v>
      </c>
      <c r="DG39" s="180" t="s">
        <v>2763</v>
      </c>
      <c r="DH39" s="180" t="s">
        <v>2876</v>
      </c>
      <c r="DI39" s="180" t="s">
        <v>2763</v>
      </c>
      <c r="DJ39" s="180" t="s">
        <v>2763</v>
      </c>
      <c r="DK39" s="180" t="s">
        <v>2876</v>
      </c>
      <c r="DL39" s="180" t="s">
        <v>2763</v>
      </c>
      <c r="DM39" s="180" t="s">
        <v>2763</v>
      </c>
      <c r="DN39" s="180" t="s">
        <v>2876</v>
      </c>
      <c r="DO39" s="180" t="s">
        <v>2763</v>
      </c>
      <c r="DP39" s="180" t="s">
        <v>2763</v>
      </c>
      <c r="DQ39" s="180" t="s">
        <v>2876</v>
      </c>
      <c r="DR39" s="180" t="s">
        <v>2763</v>
      </c>
      <c r="DS39" s="180" t="s">
        <v>2763</v>
      </c>
      <c r="DT39" s="180" t="s">
        <v>2876</v>
      </c>
      <c r="DU39" s="180" t="s">
        <v>2763</v>
      </c>
      <c r="DV39" s="180" t="s">
        <v>2763</v>
      </c>
      <c r="DW39" s="180" t="s">
        <v>2876</v>
      </c>
      <c r="DX39" s="180" t="s">
        <v>2763</v>
      </c>
      <c r="DY39" s="180" t="s">
        <v>2763</v>
      </c>
      <c r="DZ39" s="180" t="s">
        <v>2876</v>
      </c>
      <c r="EA39" s="180" t="s">
        <v>2763</v>
      </c>
      <c r="EB39" s="180" t="s">
        <v>2763</v>
      </c>
      <c r="EC39" s="180" t="s">
        <v>2876</v>
      </c>
      <c r="ED39" s="180" t="s">
        <v>2763</v>
      </c>
      <c r="EE39" s="180" t="s">
        <v>2763</v>
      </c>
      <c r="EF39" s="180" t="s">
        <v>2876</v>
      </c>
      <c r="EG39" s="180" t="s">
        <v>2763</v>
      </c>
      <c r="EH39" s="180" t="s">
        <v>2763</v>
      </c>
      <c r="EI39" s="180" t="s">
        <v>2876</v>
      </c>
      <c r="EJ39" s="180" t="s">
        <v>2763</v>
      </c>
      <c r="EK39" s="180" t="s">
        <v>2763</v>
      </c>
      <c r="EL39" s="180" t="s">
        <v>2876</v>
      </c>
      <c r="EM39" s="180" t="s">
        <v>2763</v>
      </c>
      <c r="EN39" s="180" t="s">
        <v>2763</v>
      </c>
      <c r="EO39" s="180" t="s">
        <v>2876</v>
      </c>
      <c r="EP39" s="180" t="s">
        <v>2763</v>
      </c>
      <c r="EQ39" s="180" t="s">
        <v>2763</v>
      </c>
      <c r="ER39" s="180" t="s">
        <v>2876</v>
      </c>
      <c r="ES39" s="180" t="s">
        <v>2763</v>
      </c>
      <c r="ET39" s="180" t="s">
        <v>2763</v>
      </c>
    </row>
    <row r="40" spans="1:150" x14ac:dyDescent="0.3">
      <c r="A40" s="1"/>
      <c r="B40" s="181" t="s">
        <v>3079</v>
      </c>
      <c r="C40" s="181" t="s">
        <v>99</v>
      </c>
      <c r="D40" s="181" t="s">
        <v>103</v>
      </c>
      <c r="E40" s="181" t="s">
        <v>3080</v>
      </c>
      <c r="F40" s="181" t="s">
        <v>3081</v>
      </c>
      <c r="G40" s="182" t="s">
        <v>2876</v>
      </c>
      <c r="H40" s="182" t="s">
        <v>2763</v>
      </c>
      <c r="I40" s="182" t="s">
        <v>2763</v>
      </c>
      <c r="J40" s="182" t="s">
        <v>2876</v>
      </c>
      <c r="K40" s="182" t="s">
        <v>2763</v>
      </c>
      <c r="L40" s="182" t="s">
        <v>2763</v>
      </c>
      <c r="M40" s="182" t="s">
        <v>2876</v>
      </c>
      <c r="N40" s="182" t="s">
        <v>2763</v>
      </c>
      <c r="O40" s="182" t="s">
        <v>2763</v>
      </c>
      <c r="P40" s="182" t="s">
        <v>2876</v>
      </c>
      <c r="Q40" s="182" t="s">
        <v>2763</v>
      </c>
      <c r="R40" s="182" t="s">
        <v>2763</v>
      </c>
      <c r="S40" s="182" t="s">
        <v>2876</v>
      </c>
      <c r="T40" s="182" t="s">
        <v>2763</v>
      </c>
      <c r="U40" s="182" t="s">
        <v>2763</v>
      </c>
      <c r="V40" s="182" t="s">
        <v>2876</v>
      </c>
      <c r="W40" s="182" t="s">
        <v>2763</v>
      </c>
      <c r="X40" s="182" t="s">
        <v>2763</v>
      </c>
      <c r="Y40" s="182" t="s">
        <v>2876</v>
      </c>
      <c r="Z40" s="182" t="s">
        <v>2763</v>
      </c>
      <c r="AA40" s="182" t="s">
        <v>2763</v>
      </c>
      <c r="AB40" s="182" t="s">
        <v>2876</v>
      </c>
      <c r="AC40" s="182" t="s">
        <v>2763</v>
      </c>
      <c r="AD40" s="182" t="s">
        <v>2763</v>
      </c>
      <c r="AE40" s="182" t="s">
        <v>2876</v>
      </c>
      <c r="AF40" s="182" t="s">
        <v>2763</v>
      </c>
      <c r="AG40" s="182" t="s">
        <v>2763</v>
      </c>
      <c r="AH40" s="182" t="s">
        <v>2876</v>
      </c>
      <c r="AI40" s="182" t="s">
        <v>2763</v>
      </c>
      <c r="AJ40" s="182" t="s">
        <v>2763</v>
      </c>
      <c r="AK40" s="182" t="s">
        <v>2876</v>
      </c>
      <c r="AL40" s="182" t="s">
        <v>2763</v>
      </c>
      <c r="AM40" s="182" t="s">
        <v>2763</v>
      </c>
      <c r="AN40" s="182" t="s">
        <v>2876</v>
      </c>
      <c r="AO40" s="182" t="s">
        <v>2763</v>
      </c>
      <c r="AP40" s="182" t="s">
        <v>2763</v>
      </c>
      <c r="AQ40" s="182" t="s">
        <v>2876</v>
      </c>
      <c r="AR40" s="182" t="s">
        <v>2763</v>
      </c>
      <c r="AS40" s="182" t="s">
        <v>2763</v>
      </c>
      <c r="AT40" s="182" t="s">
        <v>2876</v>
      </c>
      <c r="AU40" s="182" t="s">
        <v>2763</v>
      </c>
      <c r="AV40" s="182" t="s">
        <v>2763</v>
      </c>
      <c r="AW40" s="182" t="s">
        <v>2876</v>
      </c>
      <c r="AX40" s="182" t="s">
        <v>2763</v>
      </c>
      <c r="AY40" s="182" t="s">
        <v>2763</v>
      </c>
      <c r="AZ40" s="182" t="s">
        <v>2876</v>
      </c>
      <c r="BA40" s="182" t="s">
        <v>2763</v>
      </c>
      <c r="BB40" s="182" t="s">
        <v>2763</v>
      </c>
      <c r="BC40" s="182" t="s">
        <v>2876</v>
      </c>
      <c r="BD40" s="182" t="s">
        <v>2763</v>
      </c>
      <c r="BE40" s="182" t="s">
        <v>2763</v>
      </c>
      <c r="BF40" s="182" t="s">
        <v>2876</v>
      </c>
      <c r="BG40" s="182" t="s">
        <v>2763</v>
      </c>
      <c r="BH40" s="182" t="s">
        <v>2763</v>
      </c>
      <c r="BI40" s="182" t="s">
        <v>2876</v>
      </c>
      <c r="BJ40" s="182" t="s">
        <v>2763</v>
      </c>
      <c r="BK40" s="182" t="s">
        <v>2763</v>
      </c>
      <c r="BL40" s="182" t="s">
        <v>2876</v>
      </c>
      <c r="BM40" s="182" t="s">
        <v>2763</v>
      </c>
      <c r="BN40" s="182" t="s">
        <v>2763</v>
      </c>
      <c r="BO40" s="182" t="s">
        <v>2876</v>
      </c>
      <c r="BP40" s="182" t="s">
        <v>2763</v>
      </c>
      <c r="BQ40" s="182" t="s">
        <v>2763</v>
      </c>
      <c r="BR40" s="182" t="s">
        <v>2876</v>
      </c>
      <c r="BS40" s="182" t="s">
        <v>2763</v>
      </c>
      <c r="BT40" s="182" t="s">
        <v>2763</v>
      </c>
      <c r="BU40" s="182" t="s">
        <v>2876</v>
      </c>
      <c r="BV40" s="182" t="s">
        <v>2763</v>
      </c>
      <c r="BW40" s="182" t="s">
        <v>2763</v>
      </c>
      <c r="BX40" s="182" t="s">
        <v>2876</v>
      </c>
      <c r="BY40" s="182" t="s">
        <v>2763</v>
      </c>
      <c r="BZ40" s="182" t="s">
        <v>2763</v>
      </c>
      <c r="CA40" s="182" t="s">
        <v>2876</v>
      </c>
      <c r="CB40" s="182" t="s">
        <v>2763</v>
      </c>
      <c r="CC40" s="182" t="s">
        <v>2763</v>
      </c>
      <c r="CD40" s="182" t="s">
        <v>2876</v>
      </c>
      <c r="CE40" s="182" t="s">
        <v>2763</v>
      </c>
      <c r="CF40" s="182" t="s">
        <v>2763</v>
      </c>
      <c r="CG40" s="182" t="s">
        <v>2876</v>
      </c>
      <c r="CH40" s="182" t="s">
        <v>2763</v>
      </c>
      <c r="CI40" s="182" t="s">
        <v>2763</v>
      </c>
      <c r="CJ40" s="182" t="s">
        <v>2876</v>
      </c>
      <c r="CK40" s="182" t="s">
        <v>2763</v>
      </c>
      <c r="CL40" s="182" t="s">
        <v>2763</v>
      </c>
      <c r="CM40" s="182" t="s">
        <v>2876</v>
      </c>
      <c r="CN40" s="182" t="s">
        <v>2763</v>
      </c>
      <c r="CO40" s="182" t="s">
        <v>2763</v>
      </c>
      <c r="CP40" s="182" t="s">
        <v>2876</v>
      </c>
      <c r="CQ40" s="182" t="s">
        <v>2763</v>
      </c>
      <c r="CR40" s="182" t="s">
        <v>2763</v>
      </c>
      <c r="CS40" s="182" t="s">
        <v>2876</v>
      </c>
      <c r="CT40" s="182" t="s">
        <v>2763</v>
      </c>
      <c r="CU40" s="182" t="s">
        <v>2763</v>
      </c>
      <c r="CV40" s="182" t="s">
        <v>2876</v>
      </c>
      <c r="CW40" s="182" t="s">
        <v>2763</v>
      </c>
      <c r="CX40" s="182" t="s">
        <v>2763</v>
      </c>
      <c r="CY40" s="182" t="s">
        <v>2876</v>
      </c>
      <c r="CZ40" s="182" t="s">
        <v>2763</v>
      </c>
      <c r="DA40" s="182" t="s">
        <v>2763</v>
      </c>
      <c r="DB40" s="182" t="s">
        <v>2876</v>
      </c>
      <c r="DC40" s="182" t="s">
        <v>2763</v>
      </c>
      <c r="DD40" s="182" t="s">
        <v>2763</v>
      </c>
      <c r="DE40" s="182" t="s">
        <v>2876</v>
      </c>
      <c r="DF40" s="182" t="s">
        <v>2763</v>
      </c>
      <c r="DG40" s="182" t="s">
        <v>2763</v>
      </c>
      <c r="DH40" s="182" t="s">
        <v>2876</v>
      </c>
      <c r="DI40" s="182" t="s">
        <v>2763</v>
      </c>
      <c r="DJ40" s="182" t="s">
        <v>2763</v>
      </c>
      <c r="DK40" s="182" t="s">
        <v>2876</v>
      </c>
      <c r="DL40" s="182" t="s">
        <v>2763</v>
      </c>
      <c r="DM40" s="182" t="s">
        <v>2763</v>
      </c>
      <c r="DN40" s="182" t="s">
        <v>2876</v>
      </c>
      <c r="DO40" s="182" t="s">
        <v>2763</v>
      </c>
      <c r="DP40" s="182" t="s">
        <v>2763</v>
      </c>
      <c r="DQ40" s="182" t="s">
        <v>2876</v>
      </c>
      <c r="DR40" s="182" t="s">
        <v>2763</v>
      </c>
      <c r="DS40" s="182" t="s">
        <v>2763</v>
      </c>
      <c r="DT40" s="182" t="s">
        <v>2876</v>
      </c>
      <c r="DU40" s="182" t="s">
        <v>2763</v>
      </c>
      <c r="DV40" s="182" t="s">
        <v>2763</v>
      </c>
      <c r="DW40" s="182" t="s">
        <v>2876</v>
      </c>
      <c r="DX40" s="182" t="s">
        <v>2763</v>
      </c>
      <c r="DY40" s="182" t="s">
        <v>2763</v>
      </c>
      <c r="DZ40" s="182" t="s">
        <v>2876</v>
      </c>
      <c r="EA40" s="182" t="s">
        <v>2763</v>
      </c>
      <c r="EB40" s="182" t="s">
        <v>2763</v>
      </c>
      <c r="EC40" s="182" t="s">
        <v>2876</v>
      </c>
      <c r="ED40" s="182" t="s">
        <v>2763</v>
      </c>
      <c r="EE40" s="182" t="s">
        <v>2763</v>
      </c>
      <c r="EF40" s="182" t="s">
        <v>2876</v>
      </c>
      <c r="EG40" s="182" t="s">
        <v>2763</v>
      </c>
      <c r="EH40" s="182" t="s">
        <v>2763</v>
      </c>
      <c r="EI40" s="182" t="s">
        <v>2876</v>
      </c>
      <c r="EJ40" s="182" t="s">
        <v>2763</v>
      </c>
      <c r="EK40" s="182" t="s">
        <v>2763</v>
      </c>
      <c r="EL40" s="182" t="s">
        <v>2876</v>
      </c>
      <c r="EM40" s="182" t="s">
        <v>2763</v>
      </c>
      <c r="EN40" s="182" t="s">
        <v>2763</v>
      </c>
      <c r="EO40" s="182" t="s">
        <v>2876</v>
      </c>
      <c r="EP40" s="182" t="s">
        <v>2763</v>
      </c>
      <c r="EQ40" s="182" t="s">
        <v>2763</v>
      </c>
      <c r="ER40" s="182" t="s">
        <v>2876</v>
      </c>
      <c r="ES40" s="182" t="s">
        <v>2763</v>
      </c>
      <c r="ET40" s="182" t="s">
        <v>2763</v>
      </c>
    </row>
    <row r="41" spans="1:150" x14ac:dyDescent="0.3">
      <c r="A41" s="1"/>
      <c r="B41" s="181" t="s">
        <v>3082</v>
      </c>
      <c r="C41" s="181" t="s">
        <v>99</v>
      </c>
      <c r="D41" s="181" t="s">
        <v>103</v>
      </c>
      <c r="E41" s="181" t="s">
        <v>3083</v>
      </c>
      <c r="F41" s="181" t="s">
        <v>3084</v>
      </c>
      <c r="G41" s="182" t="s">
        <v>2876</v>
      </c>
      <c r="H41" s="182" t="s">
        <v>2763</v>
      </c>
      <c r="I41" s="182" t="s">
        <v>2763</v>
      </c>
      <c r="J41" s="182" t="s">
        <v>2876</v>
      </c>
      <c r="K41" s="182" t="s">
        <v>2763</v>
      </c>
      <c r="L41" s="182" t="s">
        <v>2763</v>
      </c>
      <c r="M41" s="182" t="s">
        <v>2876</v>
      </c>
      <c r="N41" s="182" t="s">
        <v>2763</v>
      </c>
      <c r="O41" s="182" t="s">
        <v>2763</v>
      </c>
      <c r="P41" s="182" t="s">
        <v>2876</v>
      </c>
      <c r="Q41" s="182" t="s">
        <v>2763</v>
      </c>
      <c r="R41" s="182" t="s">
        <v>2763</v>
      </c>
      <c r="S41" s="182" t="s">
        <v>2876</v>
      </c>
      <c r="T41" s="182" t="s">
        <v>2763</v>
      </c>
      <c r="U41" s="182" t="s">
        <v>2763</v>
      </c>
      <c r="V41" s="182" t="s">
        <v>2876</v>
      </c>
      <c r="W41" s="182" t="s">
        <v>2763</v>
      </c>
      <c r="X41" s="182" t="s">
        <v>2763</v>
      </c>
      <c r="Y41" s="182" t="s">
        <v>2876</v>
      </c>
      <c r="Z41" s="182" t="s">
        <v>2763</v>
      </c>
      <c r="AA41" s="182" t="s">
        <v>2763</v>
      </c>
      <c r="AB41" s="182" t="s">
        <v>2876</v>
      </c>
      <c r="AC41" s="182" t="s">
        <v>2763</v>
      </c>
      <c r="AD41" s="182" t="s">
        <v>2763</v>
      </c>
      <c r="AE41" s="182" t="s">
        <v>2876</v>
      </c>
      <c r="AF41" s="182" t="s">
        <v>2763</v>
      </c>
      <c r="AG41" s="182" t="s">
        <v>2763</v>
      </c>
      <c r="AH41" s="182" t="s">
        <v>2876</v>
      </c>
      <c r="AI41" s="182" t="s">
        <v>2763</v>
      </c>
      <c r="AJ41" s="182" t="s">
        <v>2763</v>
      </c>
      <c r="AK41" s="182" t="s">
        <v>2876</v>
      </c>
      <c r="AL41" s="182" t="s">
        <v>2763</v>
      </c>
      <c r="AM41" s="182" t="s">
        <v>2763</v>
      </c>
      <c r="AN41" s="182" t="s">
        <v>2876</v>
      </c>
      <c r="AO41" s="182" t="s">
        <v>2763</v>
      </c>
      <c r="AP41" s="182" t="s">
        <v>2763</v>
      </c>
      <c r="AQ41" s="182" t="s">
        <v>2876</v>
      </c>
      <c r="AR41" s="182" t="s">
        <v>2763</v>
      </c>
      <c r="AS41" s="182" t="s">
        <v>2763</v>
      </c>
      <c r="AT41" s="182" t="s">
        <v>2876</v>
      </c>
      <c r="AU41" s="182" t="s">
        <v>2763</v>
      </c>
      <c r="AV41" s="182" t="s">
        <v>2763</v>
      </c>
      <c r="AW41" s="182" t="s">
        <v>2876</v>
      </c>
      <c r="AX41" s="182" t="s">
        <v>2763</v>
      </c>
      <c r="AY41" s="182" t="s">
        <v>2763</v>
      </c>
      <c r="AZ41" s="182" t="s">
        <v>2876</v>
      </c>
      <c r="BA41" s="182" t="s">
        <v>2763</v>
      </c>
      <c r="BB41" s="182" t="s">
        <v>2763</v>
      </c>
      <c r="BC41" s="182" t="s">
        <v>2876</v>
      </c>
      <c r="BD41" s="182" t="s">
        <v>2763</v>
      </c>
      <c r="BE41" s="182" t="s">
        <v>2763</v>
      </c>
      <c r="BF41" s="182" t="s">
        <v>2876</v>
      </c>
      <c r="BG41" s="182" t="s">
        <v>2763</v>
      </c>
      <c r="BH41" s="182" t="s">
        <v>2763</v>
      </c>
      <c r="BI41" s="182" t="s">
        <v>2876</v>
      </c>
      <c r="BJ41" s="182" t="s">
        <v>2763</v>
      </c>
      <c r="BK41" s="182" t="s">
        <v>2763</v>
      </c>
      <c r="BL41" s="182" t="s">
        <v>2876</v>
      </c>
      <c r="BM41" s="182" t="s">
        <v>2763</v>
      </c>
      <c r="BN41" s="182" t="s">
        <v>2763</v>
      </c>
      <c r="BO41" s="182" t="s">
        <v>2876</v>
      </c>
      <c r="BP41" s="182" t="s">
        <v>2763</v>
      </c>
      <c r="BQ41" s="182" t="s">
        <v>2763</v>
      </c>
      <c r="BR41" s="182" t="s">
        <v>2876</v>
      </c>
      <c r="BS41" s="182" t="s">
        <v>2763</v>
      </c>
      <c r="BT41" s="182" t="s">
        <v>2763</v>
      </c>
      <c r="BU41" s="182" t="s">
        <v>2876</v>
      </c>
      <c r="BV41" s="182" t="s">
        <v>2763</v>
      </c>
      <c r="BW41" s="182" t="s">
        <v>2763</v>
      </c>
      <c r="BX41" s="182" t="s">
        <v>2876</v>
      </c>
      <c r="BY41" s="182" t="s">
        <v>2763</v>
      </c>
      <c r="BZ41" s="182" t="s">
        <v>2763</v>
      </c>
      <c r="CA41" s="182" t="s">
        <v>2876</v>
      </c>
      <c r="CB41" s="182" t="s">
        <v>2763</v>
      </c>
      <c r="CC41" s="182" t="s">
        <v>2763</v>
      </c>
      <c r="CD41" s="182" t="s">
        <v>2876</v>
      </c>
      <c r="CE41" s="182" t="s">
        <v>2763</v>
      </c>
      <c r="CF41" s="182" t="s">
        <v>2763</v>
      </c>
      <c r="CG41" s="182" t="s">
        <v>2876</v>
      </c>
      <c r="CH41" s="182" t="s">
        <v>2763</v>
      </c>
      <c r="CI41" s="182" t="s">
        <v>2763</v>
      </c>
      <c r="CJ41" s="182" t="s">
        <v>2876</v>
      </c>
      <c r="CK41" s="182" t="s">
        <v>2763</v>
      </c>
      <c r="CL41" s="182" t="s">
        <v>2763</v>
      </c>
      <c r="CM41" s="182" t="s">
        <v>2876</v>
      </c>
      <c r="CN41" s="182" t="s">
        <v>2763</v>
      </c>
      <c r="CO41" s="182" t="s">
        <v>2763</v>
      </c>
      <c r="CP41" s="182" t="s">
        <v>2876</v>
      </c>
      <c r="CQ41" s="182" t="s">
        <v>2763</v>
      </c>
      <c r="CR41" s="182" t="s">
        <v>2763</v>
      </c>
      <c r="CS41" s="182" t="s">
        <v>2876</v>
      </c>
      <c r="CT41" s="182" t="s">
        <v>2763</v>
      </c>
      <c r="CU41" s="182" t="s">
        <v>2763</v>
      </c>
      <c r="CV41" s="182" t="s">
        <v>2876</v>
      </c>
      <c r="CW41" s="182" t="s">
        <v>2763</v>
      </c>
      <c r="CX41" s="182" t="s">
        <v>2763</v>
      </c>
      <c r="CY41" s="182" t="s">
        <v>2876</v>
      </c>
      <c r="CZ41" s="182" t="s">
        <v>2763</v>
      </c>
      <c r="DA41" s="182" t="s">
        <v>2763</v>
      </c>
      <c r="DB41" s="182" t="s">
        <v>2876</v>
      </c>
      <c r="DC41" s="182" t="s">
        <v>2763</v>
      </c>
      <c r="DD41" s="182" t="s">
        <v>2763</v>
      </c>
      <c r="DE41" s="182" t="s">
        <v>2876</v>
      </c>
      <c r="DF41" s="182" t="s">
        <v>2763</v>
      </c>
      <c r="DG41" s="182" t="s">
        <v>2763</v>
      </c>
      <c r="DH41" s="182" t="s">
        <v>2876</v>
      </c>
      <c r="DI41" s="182" t="s">
        <v>2763</v>
      </c>
      <c r="DJ41" s="182" t="s">
        <v>2763</v>
      </c>
      <c r="DK41" s="182" t="s">
        <v>2876</v>
      </c>
      <c r="DL41" s="182" t="s">
        <v>2763</v>
      </c>
      <c r="DM41" s="182" t="s">
        <v>2763</v>
      </c>
      <c r="DN41" s="182" t="s">
        <v>2876</v>
      </c>
      <c r="DO41" s="182" t="s">
        <v>2763</v>
      </c>
      <c r="DP41" s="182" t="s">
        <v>2763</v>
      </c>
      <c r="DQ41" s="182" t="s">
        <v>2876</v>
      </c>
      <c r="DR41" s="182" t="s">
        <v>2763</v>
      </c>
      <c r="DS41" s="182" t="s">
        <v>2763</v>
      </c>
      <c r="DT41" s="182" t="s">
        <v>2876</v>
      </c>
      <c r="DU41" s="182" t="s">
        <v>2763</v>
      </c>
      <c r="DV41" s="182" t="s">
        <v>2763</v>
      </c>
      <c r="DW41" s="182" t="s">
        <v>2876</v>
      </c>
      <c r="DX41" s="182" t="s">
        <v>2763</v>
      </c>
      <c r="DY41" s="182" t="s">
        <v>2763</v>
      </c>
      <c r="DZ41" s="182" t="s">
        <v>2876</v>
      </c>
      <c r="EA41" s="182" t="s">
        <v>2763</v>
      </c>
      <c r="EB41" s="182" t="s">
        <v>2763</v>
      </c>
      <c r="EC41" s="182" t="s">
        <v>2876</v>
      </c>
      <c r="ED41" s="182" t="s">
        <v>2763</v>
      </c>
      <c r="EE41" s="182" t="s">
        <v>2763</v>
      </c>
      <c r="EF41" s="182" t="s">
        <v>2876</v>
      </c>
      <c r="EG41" s="182" t="s">
        <v>2763</v>
      </c>
      <c r="EH41" s="182" t="s">
        <v>2763</v>
      </c>
      <c r="EI41" s="182" t="s">
        <v>2876</v>
      </c>
      <c r="EJ41" s="182" t="s">
        <v>2763</v>
      </c>
      <c r="EK41" s="182" t="s">
        <v>2763</v>
      </c>
      <c r="EL41" s="182" t="s">
        <v>2876</v>
      </c>
      <c r="EM41" s="182" t="s">
        <v>2763</v>
      </c>
      <c r="EN41" s="182" t="s">
        <v>2763</v>
      </c>
      <c r="EO41" s="182" t="s">
        <v>2876</v>
      </c>
      <c r="EP41" s="182" t="s">
        <v>2763</v>
      </c>
      <c r="EQ41" s="182" t="s">
        <v>2763</v>
      </c>
      <c r="ER41" s="182" t="s">
        <v>2876</v>
      </c>
      <c r="ES41" s="182" t="s">
        <v>2763</v>
      </c>
      <c r="ET41" s="182" t="s">
        <v>2763</v>
      </c>
    </row>
    <row r="42" spans="1:150" x14ac:dyDescent="0.3">
      <c r="A42" s="1"/>
      <c r="B42" s="181" t="s">
        <v>3085</v>
      </c>
      <c r="C42" s="181" t="s">
        <v>99</v>
      </c>
      <c r="D42" s="181" t="s">
        <v>103</v>
      </c>
      <c r="E42" s="181" t="s">
        <v>3086</v>
      </c>
      <c r="F42" s="181" t="s">
        <v>3087</v>
      </c>
      <c r="G42" s="182" t="s">
        <v>2876</v>
      </c>
      <c r="H42" s="182" t="s">
        <v>2763</v>
      </c>
      <c r="I42" s="182" t="s">
        <v>2763</v>
      </c>
      <c r="J42" s="182" t="s">
        <v>2876</v>
      </c>
      <c r="K42" s="182" t="s">
        <v>2763</v>
      </c>
      <c r="L42" s="182" t="s">
        <v>2763</v>
      </c>
      <c r="M42" s="182" t="s">
        <v>2876</v>
      </c>
      <c r="N42" s="182" t="s">
        <v>2763</v>
      </c>
      <c r="O42" s="182" t="s">
        <v>2763</v>
      </c>
      <c r="P42" s="182" t="s">
        <v>2876</v>
      </c>
      <c r="Q42" s="182" t="s">
        <v>2763</v>
      </c>
      <c r="R42" s="182" t="s">
        <v>2763</v>
      </c>
      <c r="S42" s="182" t="s">
        <v>2876</v>
      </c>
      <c r="T42" s="182" t="s">
        <v>2763</v>
      </c>
      <c r="U42" s="182" t="s">
        <v>2763</v>
      </c>
      <c r="V42" s="182" t="s">
        <v>2876</v>
      </c>
      <c r="W42" s="182" t="s">
        <v>2763</v>
      </c>
      <c r="X42" s="182" t="s">
        <v>2763</v>
      </c>
      <c r="Y42" s="182" t="s">
        <v>2876</v>
      </c>
      <c r="Z42" s="182" t="s">
        <v>2763</v>
      </c>
      <c r="AA42" s="182" t="s">
        <v>2763</v>
      </c>
      <c r="AB42" s="182" t="s">
        <v>2876</v>
      </c>
      <c r="AC42" s="182" t="s">
        <v>2763</v>
      </c>
      <c r="AD42" s="182" t="s">
        <v>2763</v>
      </c>
      <c r="AE42" s="182" t="s">
        <v>2876</v>
      </c>
      <c r="AF42" s="182" t="s">
        <v>2763</v>
      </c>
      <c r="AG42" s="182" t="s">
        <v>2763</v>
      </c>
      <c r="AH42" s="182" t="s">
        <v>2876</v>
      </c>
      <c r="AI42" s="182" t="s">
        <v>2763</v>
      </c>
      <c r="AJ42" s="182" t="s">
        <v>2763</v>
      </c>
      <c r="AK42" s="182" t="s">
        <v>2876</v>
      </c>
      <c r="AL42" s="182" t="s">
        <v>2763</v>
      </c>
      <c r="AM42" s="182" t="s">
        <v>2763</v>
      </c>
      <c r="AN42" s="182" t="s">
        <v>2876</v>
      </c>
      <c r="AO42" s="182" t="s">
        <v>2763</v>
      </c>
      <c r="AP42" s="182" t="s">
        <v>2763</v>
      </c>
      <c r="AQ42" s="182" t="s">
        <v>2876</v>
      </c>
      <c r="AR42" s="182" t="s">
        <v>2763</v>
      </c>
      <c r="AS42" s="182" t="s">
        <v>2763</v>
      </c>
      <c r="AT42" s="182" t="s">
        <v>2876</v>
      </c>
      <c r="AU42" s="182" t="s">
        <v>2763</v>
      </c>
      <c r="AV42" s="182" t="s">
        <v>2763</v>
      </c>
      <c r="AW42" s="182" t="s">
        <v>2876</v>
      </c>
      <c r="AX42" s="182" t="s">
        <v>2763</v>
      </c>
      <c r="AY42" s="182" t="s">
        <v>2763</v>
      </c>
      <c r="AZ42" s="182" t="s">
        <v>2876</v>
      </c>
      <c r="BA42" s="182" t="s">
        <v>2763</v>
      </c>
      <c r="BB42" s="182" t="s">
        <v>2763</v>
      </c>
      <c r="BC42" s="182" t="s">
        <v>2876</v>
      </c>
      <c r="BD42" s="182" t="s">
        <v>2763</v>
      </c>
      <c r="BE42" s="182" t="s">
        <v>2763</v>
      </c>
      <c r="BF42" s="182" t="s">
        <v>2876</v>
      </c>
      <c r="BG42" s="182" t="s">
        <v>2763</v>
      </c>
      <c r="BH42" s="182" t="s">
        <v>2763</v>
      </c>
      <c r="BI42" s="182" t="s">
        <v>2876</v>
      </c>
      <c r="BJ42" s="182" t="s">
        <v>2763</v>
      </c>
      <c r="BK42" s="182" t="s">
        <v>2763</v>
      </c>
      <c r="BL42" s="182" t="s">
        <v>2876</v>
      </c>
      <c r="BM42" s="182" t="s">
        <v>2763</v>
      </c>
      <c r="BN42" s="182" t="s">
        <v>2763</v>
      </c>
      <c r="BO42" s="182" t="s">
        <v>2876</v>
      </c>
      <c r="BP42" s="182" t="s">
        <v>2763</v>
      </c>
      <c r="BQ42" s="182" t="s">
        <v>2763</v>
      </c>
      <c r="BR42" s="182" t="s">
        <v>2876</v>
      </c>
      <c r="BS42" s="182" t="s">
        <v>2763</v>
      </c>
      <c r="BT42" s="182" t="s">
        <v>2763</v>
      </c>
      <c r="BU42" s="182" t="s">
        <v>2876</v>
      </c>
      <c r="BV42" s="182" t="s">
        <v>2763</v>
      </c>
      <c r="BW42" s="182" t="s">
        <v>2763</v>
      </c>
      <c r="BX42" s="182" t="s">
        <v>2876</v>
      </c>
      <c r="BY42" s="182" t="s">
        <v>2763</v>
      </c>
      <c r="BZ42" s="182" t="s">
        <v>2763</v>
      </c>
      <c r="CA42" s="182" t="s">
        <v>2876</v>
      </c>
      <c r="CB42" s="182" t="s">
        <v>2763</v>
      </c>
      <c r="CC42" s="182" t="s">
        <v>2763</v>
      </c>
      <c r="CD42" s="182" t="s">
        <v>2876</v>
      </c>
      <c r="CE42" s="182" t="s">
        <v>2763</v>
      </c>
      <c r="CF42" s="182" t="s">
        <v>2763</v>
      </c>
      <c r="CG42" s="182" t="s">
        <v>2876</v>
      </c>
      <c r="CH42" s="182" t="s">
        <v>2763</v>
      </c>
      <c r="CI42" s="182" t="s">
        <v>2763</v>
      </c>
      <c r="CJ42" s="182" t="s">
        <v>2876</v>
      </c>
      <c r="CK42" s="182" t="s">
        <v>2763</v>
      </c>
      <c r="CL42" s="182" t="s">
        <v>2763</v>
      </c>
      <c r="CM42" s="182" t="s">
        <v>2876</v>
      </c>
      <c r="CN42" s="182" t="s">
        <v>2763</v>
      </c>
      <c r="CO42" s="182" t="s">
        <v>2763</v>
      </c>
      <c r="CP42" s="182" t="s">
        <v>2876</v>
      </c>
      <c r="CQ42" s="182" t="s">
        <v>2763</v>
      </c>
      <c r="CR42" s="182" t="s">
        <v>2763</v>
      </c>
      <c r="CS42" s="182" t="s">
        <v>2876</v>
      </c>
      <c r="CT42" s="182" t="s">
        <v>2763</v>
      </c>
      <c r="CU42" s="182" t="s">
        <v>2763</v>
      </c>
      <c r="CV42" s="182" t="s">
        <v>2876</v>
      </c>
      <c r="CW42" s="182" t="s">
        <v>2763</v>
      </c>
      <c r="CX42" s="182" t="s">
        <v>2763</v>
      </c>
      <c r="CY42" s="182" t="s">
        <v>2876</v>
      </c>
      <c r="CZ42" s="182" t="s">
        <v>2763</v>
      </c>
      <c r="DA42" s="182" t="s">
        <v>2763</v>
      </c>
      <c r="DB42" s="182" t="s">
        <v>2876</v>
      </c>
      <c r="DC42" s="182" t="s">
        <v>2763</v>
      </c>
      <c r="DD42" s="182" t="s">
        <v>2763</v>
      </c>
      <c r="DE42" s="182" t="s">
        <v>2876</v>
      </c>
      <c r="DF42" s="182" t="s">
        <v>2763</v>
      </c>
      <c r="DG42" s="182" t="s">
        <v>2763</v>
      </c>
      <c r="DH42" s="182" t="s">
        <v>2876</v>
      </c>
      <c r="DI42" s="182" t="s">
        <v>2763</v>
      </c>
      <c r="DJ42" s="182" t="s">
        <v>2763</v>
      </c>
      <c r="DK42" s="182" t="s">
        <v>2876</v>
      </c>
      <c r="DL42" s="182" t="s">
        <v>2763</v>
      </c>
      <c r="DM42" s="182" t="s">
        <v>2763</v>
      </c>
      <c r="DN42" s="182" t="s">
        <v>2876</v>
      </c>
      <c r="DO42" s="182" t="s">
        <v>2763</v>
      </c>
      <c r="DP42" s="182" t="s">
        <v>2763</v>
      </c>
      <c r="DQ42" s="182" t="s">
        <v>2876</v>
      </c>
      <c r="DR42" s="182" t="s">
        <v>2763</v>
      </c>
      <c r="DS42" s="182" t="s">
        <v>2763</v>
      </c>
      <c r="DT42" s="182" t="s">
        <v>2876</v>
      </c>
      <c r="DU42" s="182" t="s">
        <v>2763</v>
      </c>
      <c r="DV42" s="182" t="s">
        <v>2763</v>
      </c>
      <c r="DW42" s="182" t="s">
        <v>2876</v>
      </c>
      <c r="DX42" s="182" t="s">
        <v>2763</v>
      </c>
      <c r="DY42" s="182" t="s">
        <v>2763</v>
      </c>
      <c r="DZ42" s="182" t="s">
        <v>2876</v>
      </c>
      <c r="EA42" s="182" t="s">
        <v>2763</v>
      </c>
      <c r="EB42" s="182" t="s">
        <v>2763</v>
      </c>
      <c r="EC42" s="182" t="s">
        <v>2876</v>
      </c>
      <c r="ED42" s="182" t="s">
        <v>2763</v>
      </c>
      <c r="EE42" s="182" t="s">
        <v>2763</v>
      </c>
      <c r="EF42" s="182" t="s">
        <v>2876</v>
      </c>
      <c r="EG42" s="182" t="s">
        <v>2763</v>
      </c>
      <c r="EH42" s="182" t="s">
        <v>2763</v>
      </c>
      <c r="EI42" s="182" t="s">
        <v>2876</v>
      </c>
      <c r="EJ42" s="182" t="s">
        <v>2763</v>
      </c>
      <c r="EK42" s="182" t="s">
        <v>2763</v>
      </c>
      <c r="EL42" s="182" t="s">
        <v>2876</v>
      </c>
      <c r="EM42" s="182" t="s">
        <v>2763</v>
      </c>
      <c r="EN42" s="182" t="s">
        <v>2763</v>
      </c>
      <c r="EO42" s="182" t="s">
        <v>2876</v>
      </c>
      <c r="EP42" s="182" t="s">
        <v>2763</v>
      </c>
      <c r="EQ42" s="182" t="s">
        <v>2763</v>
      </c>
      <c r="ER42" s="182" t="s">
        <v>2876</v>
      </c>
      <c r="ES42" s="182" t="s">
        <v>2763</v>
      </c>
      <c r="ET42" s="182" t="s">
        <v>2763</v>
      </c>
    </row>
    <row r="43" spans="1:150" x14ac:dyDescent="0.3">
      <c r="A43" s="1"/>
      <c r="B43" s="180" t="s">
        <v>3088</v>
      </c>
      <c r="C43" s="180" t="s">
        <v>120</v>
      </c>
      <c r="D43" s="180" t="s">
        <v>121</v>
      </c>
      <c r="E43" s="180" t="s">
        <v>3089</v>
      </c>
      <c r="F43" s="180" t="s">
        <v>3090</v>
      </c>
      <c r="G43" s="180" t="s">
        <v>2876</v>
      </c>
      <c r="H43" s="180" t="s">
        <v>3091</v>
      </c>
      <c r="I43" s="180" t="s">
        <v>2763</v>
      </c>
      <c r="J43" s="180" t="s">
        <v>2876</v>
      </c>
      <c r="K43" s="180" t="s">
        <v>3091</v>
      </c>
      <c r="L43" s="180" t="s">
        <v>2763</v>
      </c>
      <c r="M43" s="180" t="s">
        <v>2876</v>
      </c>
      <c r="N43" s="180" t="s">
        <v>3091</v>
      </c>
      <c r="O43" s="180" t="s">
        <v>2763</v>
      </c>
      <c r="P43" s="180" t="s">
        <v>2876</v>
      </c>
      <c r="Q43" s="180" t="s">
        <v>3091</v>
      </c>
      <c r="R43" s="180" t="s">
        <v>3092</v>
      </c>
      <c r="S43" s="180" t="s">
        <v>2876</v>
      </c>
      <c r="T43" s="180" t="s">
        <v>3091</v>
      </c>
      <c r="U43" s="180" t="s">
        <v>3093</v>
      </c>
      <c r="V43" s="180" t="s">
        <v>2876</v>
      </c>
      <c r="W43" s="180" t="s">
        <v>3094</v>
      </c>
      <c r="X43" s="180" t="s">
        <v>2763</v>
      </c>
      <c r="Y43" s="180" t="s">
        <v>2876</v>
      </c>
      <c r="Z43" s="180" t="s">
        <v>3091</v>
      </c>
      <c r="AA43" s="180" t="s">
        <v>3095</v>
      </c>
      <c r="AB43" s="180" t="s">
        <v>2876</v>
      </c>
      <c r="AC43" s="180" t="s">
        <v>3091</v>
      </c>
      <c r="AD43" s="180" t="s">
        <v>3096</v>
      </c>
      <c r="AE43" s="180" t="s">
        <v>2876</v>
      </c>
      <c r="AF43" s="180" t="s">
        <v>3091</v>
      </c>
      <c r="AG43" s="180" t="s">
        <v>3092</v>
      </c>
      <c r="AH43" s="180" t="s">
        <v>2876</v>
      </c>
      <c r="AI43" s="180" t="s">
        <v>3091</v>
      </c>
      <c r="AJ43" s="180" t="s">
        <v>3097</v>
      </c>
      <c r="AK43" s="180" t="s">
        <v>2876</v>
      </c>
      <c r="AL43" s="180" t="s">
        <v>3098</v>
      </c>
      <c r="AM43" s="180" t="s">
        <v>2763</v>
      </c>
      <c r="AN43" s="180" t="s">
        <v>2876</v>
      </c>
      <c r="AO43" s="180" t="s">
        <v>3099</v>
      </c>
      <c r="AP43" s="180" t="s">
        <v>2763</v>
      </c>
      <c r="AQ43" s="180" t="s">
        <v>2876</v>
      </c>
      <c r="AR43" s="180" t="s">
        <v>3100</v>
      </c>
      <c r="AS43" s="180" t="s">
        <v>2763</v>
      </c>
      <c r="AT43" s="180" t="s">
        <v>2876</v>
      </c>
      <c r="AU43" s="180" t="s">
        <v>3091</v>
      </c>
      <c r="AV43" s="180" t="s">
        <v>2763</v>
      </c>
      <c r="AW43" s="180" t="s">
        <v>2876</v>
      </c>
      <c r="AX43" s="180" t="s">
        <v>3100</v>
      </c>
      <c r="AY43" s="180" t="s">
        <v>2763</v>
      </c>
      <c r="AZ43" s="180" t="s">
        <v>2876</v>
      </c>
      <c r="BA43" s="180" t="s">
        <v>3101</v>
      </c>
      <c r="BB43" s="180" t="s">
        <v>2763</v>
      </c>
      <c r="BC43" s="180" t="s">
        <v>2876</v>
      </c>
      <c r="BD43" s="180" t="s">
        <v>3102</v>
      </c>
      <c r="BE43" s="180" t="s">
        <v>2763</v>
      </c>
      <c r="BF43" s="180" t="s">
        <v>2876</v>
      </c>
      <c r="BG43" s="180" t="s">
        <v>3103</v>
      </c>
      <c r="BH43" s="180" t="s">
        <v>3104</v>
      </c>
      <c r="BI43" s="180" t="s">
        <v>2876</v>
      </c>
      <c r="BJ43" s="180" t="s">
        <v>3105</v>
      </c>
      <c r="BK43" s="180" t="s">
        <v>2763</v>
      </c>
      <c r="BL43" s="180" t="s">
        <v>2876</v>
      </c>
      <c r="BM43" s="180" t="s">
        <v>3106</v>
      </c>
      <c r="BN43" s="180" t="s">
        <v>2763</v>
      </c>
      <c r="BO43" s="180" t="s">
        <v>2876</v>
      </c>
      <c r="BP43" s="180" t="s">
        <v>3105</v>
      </c>
      <c r="BQ43" s="180" t="s">
        <v>2763</v>
      </c>
      <c r="BR43" s="180" t="s">
        <v>2876</v>
      </c>
      <c r="BS43" s="180" t="s">
        <v>3101</v>
      </c>
      <c r="BT43" s="180" t="s">
        <v>2763</v>
      </c>
      <c r="BU43" s="180" t="s">
        <v>2876</v>
      </c>
      <c r="BV43" s="180" t="s">
        <v>3107</v>
      </c>
      <c r="BW43" s="180" t="s">
        <v>3108</v>
      </c>
      <c r="BX43" s="180" t="s">
        <v>2876</v>
      </c>
      <c r="BY43" s="180" t="s">
        <v>3109</v>
      </c>
      <c r="BZ43" s="180" t="s">
        <v>2763</v>
      </c>
      <c r="CA43" s="180" t="s">
        <v>2876</v>
      </c>
      <c r="CB43" s="180" t="s">
        <v>3099</v>
      </c>
      <c r="CC43" s="180" t="s">
        <v>2763</v>
      </c>
      <c r="CD43" s="180" t="s">
        <v>2876</v>
      </c>
      <c r="CE43" s="180" t="s">
        <v>3110</v>
      </c>
      <c r="CF43" s="180" t="s">
        <v>2763</v>
      </c>
      <c r="CG43" s="180" t="s">
        <v>2876</v>
      </c>
      <c r="CH43" s="180" t="s">
        <v>3099</v>
      </c>
      <c r="CI43" s="180" t="s">
        <v>2763</v>
      </c>
      <c r="CJ43" s="180" t="s">
        <v>2876</v>
      </c>
      <c r="CK43" s="180" t="s">
        <v>3111</v>
      </c>
      <c r="CL43" s="180" t="s">
        <v>2763</v>
      </c>
      <c r="CM43" s="180" t="s">
        <v>2876</v>
      </c>
      <c r="CN43" s="180" t="s">
        <v>3112</v>
      </c>
      <c r="CO43" s="180" t="s">
        <v>2763</v>
      </c>
      <c r="CP43" s="180" t="s">
        <v>2876</v>
      </c>
      <c r="CQ43" s="180" t="s">
        <v>2877</v>
      </c>
      <c r="CR43" s="180" t="s">
        <v>2763</v>
      </c>
      <c r="CS43" s="180" t="s">
        <v>2876</v>
      </c>
      <c r="CT43" s="180" t="s">
        <v>3099</v>
      </c>
      <c r="CU43" s="180" t="s">
        <v>2763</v>
      </c>
      <c r="CV43" s="180" t="s">
        <v>2876</v>
      </c>
      <c r="CW43" s="180" t="s">
        <v>3113</v>
      </c>
      <c r="CX43" s="180" t="s">
        <v>2763</v>
      </c>
      <c r="CY43" s="180" t="s">
        <v>2876</v>
      </c>
      <c r="CZ43" s="180" t="s">
        <v>3114</v>
      </c>
      <c r="DA43" s="180" t="s">
        <v>2763</v>
      </c>
      <c r="DB43" s="180" t="s">
        <v>2876</v>
      </c>
      <c r="DC43" s="180" t="s">
        <v>3099</v>
      </c>
      <c r="DD43" s="180" t="s">
        <v>2763</v>
      </c>
      <c r="DE43" s="180" t="s">
        <v>2876</v>
      </c>
      <c r="DF43" s="180" t="s">
        <v>3115</v>
      </c>
      <c r="DG43" s="180" t="s">
        <v>2763</v>
      </c>
      <c r="DH43" s="180" t="s">
        <v>2876</v>
      </c>
      <c r="DI43" s="180" t="s">
        <v>3107</v>
      </c>
      <c r="DJ43" s="180" t="s">
        <v>2763</v>
      </c>
      <c r="DK43" s="180" t="s">
        <v>2876</v>
      </c>
      <c r="DL43" s="180" t="s">
        <v>3107</v>
      </c>
      <c r="DM43" s="180" t="s">
        <v>2763</v>
      </c>
      <c r="DN43" s="180" t="s">
        <v>2876</v>
      </c>
      <c r="DO43" s="180" t="s">
        <v>3116</v>
      </c>
      <c r="DP43" s="180" t="s">
        <v>2763</v>
      </c>
      <c r="DQ43" s="180" t="s">
        <v>2876</v>
      </c>
      <c r="DR43" s="180" t="s">
        <v>3117</v>
      </c>
      <c r="DS43" s="180" t="s">
        <v>2763</v>
      </c>
      <c r="DT43" s="180" t="s">
        <v>2876</v>
      </c>
      <c r="DU43" s="180" t="s">
        <v>3117</v>
      </c>
      <c r="DV43" s="180" t="s">
        <v>2763</v>
      </c>
      <c r="DW43" s="180" t="s">
        <v>2876</v>
      </c>
      <c r="DX43" s="180" t="s">
        <v>3117</v>
      </c>
      <c r="DY43" s="180" t="s">
        <v>2763</v>
      </c>
      <c r="DZ43" s="180" t="s">
        <v>2876</v>
      </c>
      <c r="EA43" s="180" t="s">
        <v>3117</v>
      </c>
      <c r="EB43" s="180" t="s">
        <v>2763</v>
      </c>
      <c r="EC43" s="180" t="s">
        <v>2876</v>
      </c>
      <c r="ED43" s="180" t="s">
        <v>3117</v>
      </c>
      <c r="EE43" s="180" t="s">
        <v>2763</v>
      </c>
      <c r="EF43" s="180" t="s">
        <v>2876</v>
      </c>
      <c r="EG43" s="180" t="s">
        <v>3117</v>
      </c>
      <c r="EH43" s="180" t="s">
        <v>2763</v>
      </c>
      <c r="EI43" s="180" t="s">
        <v>2876</v>
      </c>
      <c r="EJ43" s="180" t="s">
        <v>3118</v>
      </c>
      <c r="EK43" s="180" t="s">
        <v>2763</v>
      </c>
      <c r="EL43" s="180" t="s">
        <v>2876</v>
      </c>
      <c r="EM43" s="180" t="s">
        <v>3118</v>
      </c>
      <c r="EN43" s="180" t="s">
        <v>2763</v>
      </c>
      <c r="EO43" s="180" t="s">
        <v>2876</v>
      </c>
      <c r="EP43" s="180" t="s">
        <v>3119</v>
      </c>
      <c r="EQ43" s="180" t="s">
        <v>2763</v>
      </c>
      <c r="ER43" s="180" t="s">
        <v>2876</v>
      </c>
      <c r="ES43" s="180" t="s">
        <v>3120</v>
      </c>
      <c r="ET43" s="180" t="s">
        <v>2763</v>
      </c>
    </row>
    <row r="44" spans="1:150" x14ac:dyDescent="0.3">
      <c r="A44" s="1"/>
      <c r="B44" s="181" t="s">
        <v>3121</v>
      </c>
      <c r="C44" s="181" t="s">
        <v>120</v>
      </c>
      <c r="D44" s="181" t="s">
        <v>121</v>
      </c>
      <c r="E44" s="181" t="s">
        <v>3122</v>
      </c>
      <c r="F44" s="181" t="s">
        <v>3123</v>
      </c>
      <c r="G44" s="182" t="s">
        <v>2876</v>
      </c>
      <c r="H44" s="182" t="s">
        <v>2763</v>
      </c>
      <c r="I44" s="182" t="s">
        <v>2763</v>
      </c>
      <c r="J44" s="182" t="s">
        <v>2876</v>
      </c>
      <c r="K44" s="182" t="s">
        <v>2763</v>
      </c>
      <c r="L44" s="182" t="s">
        <v>2763</v>
      </c>
      <c r="M44" s="182" t="s">
        <v>2876</v>
      </c>
      <c r="N44" s="182" t="s">
        <v>2763</v>
      </c>
      <c r="O44" s="182" t="s">
        <v>2763</v>
      </c>
      <c r="P44" s="182" t="s">
        <v>2876</v>
      </c>
      <c r="Q44" s="182" t="s">
        <v>2763</v>
      </c>
      <c r="R44" s="182" t="s">
        <v>2763</v>
      </c>
      <c r="S44" s="182" t="s">
        <v>2876</v>
      </c>
      <c r="T44" s="182" t="s">
        <v>2763</v>
      </c>
      <c r="U44" s="182" t="s">
        <v>2763</v>
      </c>
      <c r="V44" s="182" t="s">
        <v>2876</v>
      </c>
      <c r="W44" s="182" t="s">
        <v>2763</v>
      </c>
      <c r="X44" s="182" t="s">
        <v>2763</v>
      </c>
      <c r="Y44" s="182" t="s">
        <v>2876</v>
      </c>
      <c r="Z44" s="182" t="s">
        <v>2763</v>
      </c>
      <c r="AA44" s="182" t="s">
        <v>2763</v>
      </c>
      <c r="AB44" s="182" t="s">
        <v>2876</v>
      </c>
      <c r="AC44" s="182" t="s">
        <v>2763</v>
      </c>
      <c r="AD44" s="182" t="s">
        <v>2763</v>
      </c>
      <c r="AE44" s="182" t="s">
        <v>2876</v>
      </c>
      <c r="AF44" s="182" t="s">
        <v>2763</v>
      </c>
      <c r="AG44" s="182" t="s">
        <v>2763</v>
      </c>
      <c r="AH44" s="182" t="s">
        <v>2876</v>
      </c>
      <c r="AI44" s="182" t="s">
        <v>2763</v>
      </c>
      <c r="AJ44" s="182" t="s">
        <v>2763</v>
      </c>
      <c r="AK44" s="182" t="s">
        <v>2876</v>
      </c>
      <c r="AL44" s="182" t="s">
        <v>2763</v>
      </c>
      <c r="AM44" s="182" t="s">
        <v>2763</v>
      </c>
      <c r="AN44" s="182" t="s">
        <v>2876</v>
      </c>
      <c r="AO44" s="182" t="s">
        <v>2763</v>
      </c>
      <c r="AP44" s="182" t="s">
        <v>2763</v>
      </c>
      <c r="AQ44" s="182" t="s">
        <v>2876</v>
      </c>
      <c r="AR44" s="182" t="s">
        <v>2763</v>
      </c>
      <c r="AS44" s="182" t="s">
        <v>2763</v>
      </c>
      <c r="AT44" s="182" t="s">
        <v>2876</v>
      </c>
      <c r="AU44" s="182" t="s">
        <v>2763</v>
      </c>
      <c r="AV44" s="182" t="s">
        <v>2763</v>
      </c>
      <c r="AW44" s="182" t="s">
        <v>2876</v>
      </c>
      <c r="AX44" s="182" t="s">
        <v>2763</v>
      </c>
      <c r="AY44" s="182" t="s">
        <v>2763</v>
      </c>
      <c r="AZ44" s="182" t="s">
        <v>2876</v>
      </c>
      <c r="BA44" s="182" t="s">
        <v>2763</v>
      </c>
      <c r="BB44" s="182" t="s">
        <v>2763</v>
      </c>
      <c r="BC44" s="182" t="s">
        <v>2876</v>
      </c>
      <c r="BD44" s="182" t="s">
        <v>2763</v>
      </c>
      <c r="BE44" s="182" t="s">
        <v>2763</v>
      </c>
      <c r="BF44" s="182" t="s">
        <v>2876</v>
      </c>
      <c r="BG44" s="182" t="s">
        <v>2763</v>
      </c>
      <c r="BH44" s="182" t="s">
        <v>2763</v>
      </c>
      <c r="BI44" s="182" t="s">
        <v>2876</v>
      </c>
      <c r="BJ44" s="182" t="s">
        <v>2763</v>
      </c>
      <c r="BK44" s="182" t="s">
        <v>2763</v>
      </c>
      <c r="BL44" s="182" t="s">
        <v>2876</v>
      </c>
      <c r="BM44" s="182" t="s">
        <v>2763</v>
      </c>
      <c r="BN44" s="182" t="s">
        <v>2763</v>
      </c>
      <c r="BO44" s="182" t="s">
        <v>2876</v>
      </c>
      <c r="BP44" s="182" t="s">
        <v>2763</v>
      </c>
      <c r="BQ44" s="182" t="s">
        <v>2763</v>
      </c>
      <c r="BR44" s="182" t="s">
        <v>2876</v>
      </c>
      <c r="BS44" s="182" t="s">
        <v>2763</v>
      </c>
      <c r="BT44" s="182" t="s">
        <v>2763</v>
      </c>
      <c r="BU44" s="182" t="s">
        <v>2876</v>
      </c>
      <c r="BV44" s="182" t="s">
        <v>2763</v>
      </c>
      <c r="BW44" s="182" t="s">
        <v>2763</v>
      </c>
      <c r="BX44" s="182" t="s">
        <v>2876</v>
      </c>
      <c r="BY44" s="182" t="s">
        <v>2763</v>
      </c>
      <c r="BZ44" s="182" t="s">
        <v>2763</v>
      </c>
      <c r="CA44" s="182" t="s">
        <v>2876</v>
      </c>
      <c r="CB44" s="182" t="s">
        <v>2763</v>
      </c>
      <c r="CC44" s="182" t="s">
        <v>2763</v>
      </c>
      <c r="CD44" s="182" t="s">
        <v>2876</v>
      </c>
      <c r="CE44" s="182" t="s">
        <v>2763</v>
      </c>
      <c r="CF44" s="182" t="s">
        <v>2763</v>
      </c>
      <c r="CG44" s="182" t="s">
        <v>2876</v>
      </c>
      <c r="CH44" s="182" t="s">
        <v>2763</v>
      </c>
      <c r="CI44" s="182" t="s">
        <v>2763</v>
      </c>
      <c r="CJ44" s="182" t="s">
        <v>2876</v>
      </c>
      <c r="CK44" s="182" t="s">
        <v>2763</v>
      </c>
      <c r="CL44" s="182" t="s">
        <v>2763</v>
      </c>
      <c r="CM44" s="182" t="s">
        <v>2876</v>
      </c>
      <c r="CN44" s="182" t="s">
        <v>2763</v>
      </c>
      <c r="CO44" s="182" t="s">
        <v>2763</v>
      </c>
      <c r="CP44" s="182" t="s">
        <v>2876</v>
      </c>
      <c r="CQ44" s="182" t="s">
        <v>2763</v>
      </c>
      <c r="CR44" s="182" t="s">
        <v>2763</v>
      </c>
      <c r="CS44" s="182" t="s">
        <v>2876</v>
      </c>
      <c r="CT44" s="182" t="s">
        <v>2763</v>
      </c>
      <c r="CU44" s="182" t="s">
        <v>2763</v>
      </c>
      <c r="CV44" s="182" t="s">
        <v>2876</v>
      </c>
      <c r="CW44" s="182" t="s">
        <v>2763</v>
      </c>
      <c r="CX44" s="182" t="s">
        <v>2763</v>
      </c>
      <c r="CY44" s="182" t="s">
        <v>2876</v>
      </c>
      <c r="CZ44" s="182" t="s">
        <v>2763</v>
      </c>
      <c r="DA44" s="182" t="s">
        <v>2763</v>
      </c>
      <c r="DB44" s="182" t="s">
        <v>2876</v>
      </c>
      <c r="DC44" s="182" t="s">
        <v>2763</v>
      </c>
      <c r="DD44" s="182" t="s">
        <v>2763</v>
      </c>
      <c r="DE44" s="182" t="s">
        <v>2876</v>
      </c>
      <c r="DF44" s="182" t="s">
        <v>2763</v>
      </c>
      <c r="DG44" s="182" t="s">
        <v>2763</v>
      </c>
      <c r="DH44" s="182" t="s">
        <v>2876</v>
      </c>
      <c r="DI44" s="182" t="s">
        <v>2763</v>
      </c>
      <c r="DJ44" s="182" t="s">
        <v>2763</v>
      </c>
      <c r="DK44" s="182" t="s">
        <v>2876</v>
      </c>
      <c r="DL44" s="182" t="s">
        <v>3107</v>
      </c>
      <c r="DM44" s="182" t="s">
        <v>2763</v>
      </c>
      <c r="DN44" s="182" t="s">
        <v>2876</v>
      </c>
      <c r="DO44" s="182" t="s">
        <v>3116</v>
      </c>
      <c r="DP44" s="182" t="s">
        <v>2763</v>
      </c>
      <c r="DQ44" s="182" t="s">
        <v>2876</v>
      </c>
      <c r="DR44" s="182" t="s">
        <v>3117</v>
      </c>
      <c r="DS44" s="182" t="s">
        <v>2763</v>
      </c>
      <c r="DT44" s="182" t="s">
        <v>2876</v>
      </c>
      <c r="DU44" s="182" t="s">
        <v>3117</v>
      </c>
      <c r="DV44" s="182" t="s">
        <v>2763</v>
      </c>
      <c r="DW44" s="182" t="s">
        <v>2876</v>
      </c>
      <c r="DX44" s="182" t="s">
        <v>3117</v>
      </c>
      <c r="DY44" s="182" t="s">
        <v>2763</v>
      </c>
      <c r="DZ44" s="182" t="s">
        <v>2876</v>
      </c>
      <c r="EA44" s="182" t="s">
        <v>3117</v>
      </c>
      <c r="EB44" s="182" t="s">
        <v>2763</v>
      </c>
      <c r="EC44" s="182" t="s">
        <v>2876</v>
      </c>
      <c r="ED44" s="182" t="s">
        <v>3117</v>
      </c>
      <c r="EE44" s="182" t="s">
        <v>2763</v>
      </c>
      <c r="EF44" s="182" t="s">
        <v>2876</v>
      </c>
      <c r="EG44" s="182" t="s">
        <v>3117</v>
      </c>
      <c r="EH44" s="182" t="s">
        <v>2763</v>
      </c>
      <c r="EI44" s="182" t="s">
        <v>2876</v>
      </c>
      <c r="EJ44" s="182" t="s">
        <v>3118</v>
      </c>
      <c r="EK44" s="182" t="s">
        <v>2763</v>
      </c>
      <c r="EL44" s="182" t="s">
        <v>2876</v>
      </c>
      <c r="EM44" s="182" t="s">
        <v>3118</v>
      </c>
      <c r="EN44" s="182" t="s">
        <v>2763</v>
      </c>
      <c r="EO44" s="182" t="s">
        <v>2876</v>
      </c>
      <c r="EP44" s="182" t="s">
        <v>3119</v>
      </c>
      <c r="EQ44" s="182" t="s">
        <v>2763</v>
      </c>
      <c r="ER44" s="182" t="s">
        <v>2876</v>
      </c>
      <c r="ES44" s="182" t="s">
        <v>3120</v>
      </c>
      <c r="ET44" s="182" t="s">
        <v>2763</v>
      </c>
    </row>
    <row r="45" spans="1:150" x14ac:dyDescent="0.3">
      <c r="A45" s="1"/>
      <c r="B45" s="181" t="s">
        <v>3124</v>
      </c>
      <c r="C45" s="181" t="s">
        <v>120</v>
      </c>
      <c r="D45" s="181" t="s">
        <v>121</v>
      </c>
      <c r="E45" s="181" t="s">
        <v>3125</v>
      </c>
      <c r="F45" s="181" t="s">
        <v>3126</v>
      </c>
      <c r="G45" s="182" t="s">
        <v>2876</v>
      </c>
      <c r="H45" s="182" t="s">
        <v>3091</v>
      </c>
      <c r="I45" s="182" t="s">
        <v>2763</v>
      </c>
      <c r="J45" s="182" t="s">
        <v>2876</v>
      </c>
      <c r="K45" s="182" t="s">
        <v>3091</v>
      </c>
      <c r="L45" s="182" t="s">
        <v>2763</v>
      </c>
      <c r="M45" s="182" t="s">
        <v>2876</v>
      </c>
      <c r="N45" s="182" t="s">
        <v>3091</v>
      </c>
      <c r="O45" s="182" t="s">
        <v>2763</v>
      </c>
      <c r="P45" s="182" t="s">
        <v>2876</v>
      </c>
      <c r="Q45" s="182" t="s">
        <v>3091</v>
      </c>
      <c r="R45" s="182" t="s">
        <v>3092</v>
      </c>
      <c r="S45" s="182" t="s">
        <v>2876</v>
      </c>
      <c r="T45" s="182" t="s">
        <v>3091</v>
      </c>
      <c r="U45" s="182" t="s">
        <v>3093</v>
      </c>
      <c r="V45" s="182" t="s">
        <v>2876</v>
      </c>
      <c r="W45" s="182" t="s">
        <v>3094</v>
      </c>
      <c r="X45" s="182" t="s">
        <v>2763</v>
      </c>
      <c r="Y45" s="182" t="s">
        <v>2876</v>
      </c>
      <c r="Z45" s="182" t="s">
        <v>3091</v>
      </c>
      <c r="AA45" s="182" t="s">
        <v>3095</v>
      </c>
      <c r="AB45" s="182" t="s">
        <v>2876</v>
      </c>
      <c r="AC45" s="182" t="s">
        <v>3091</v>
      </c>
      <c r="AD45" s="182" t="s">
        <v>3096</v>
      </c>
      <c r="AE45" s="182" t="s">
        <v>2876</v>
      </c>
      <c r="AF45" s="182" t="s">
        <v>3091</v>
      </c>
      <c r="AG45" s="182" t="s">
        <v>3092</v>
      </c>
      <c r="AH45" s="182" t="s">
        <v>2876</v>
      </c>
      <c r="AI45" s="182" t="s">
        <v>3091</v>
      </c>
      <c r="AJ45" s="182" t="s">
        <v>3097</v>
      </c>
      <c r="AK45" s="182" t="s">
        <v>2876</v>
      </c>
      <c r="AL45" s="182" t="s">
        <v>3098</v>
      </c>
      <c r="AM45" s="182" t="s">
        <v>2763</v>
      </c>
      <c r="AN45" s="182" t="s">
        <v>2876</v>
      </c>
      <c r="AO45" s="182" t="s">
        <v>3099</v>
      </c>
      <c r="AP45" s="182" t="s">
        <v>2763</v>
      </c>
      <c r="AQ45" s="182" t="s">
        <v>2876</v>
      </c>
      <c r="AR45" s="182" t="s">
        <v>3100</v>
      </c>
      <c r="AS45" s="182" t="s">
        <v>2763</v>
      </c>
      <c r="AT45" s="182" t="s">
        <v>2876</v>
      </c>
      <c r="AU45" s="182" t="s">
        <v>3091</v>
      </c>
      <c r="AV45" s="182" t="s">
        <v>2763</v>
      </c>
      <c r="AW45" s="182" t="s">
        <v>2876</v>
      </c>
      <c r="AX45" s="182" t="s">
        <v>3100</v>
      </c>
      <c r="AY45" s="182" t="s">
        <v>2763</v>
      </c>
      <c r="AZ45" s="182" t="s">
        <v>2876</v>
      </c>
      <c r="BA45" s="182" t="s">
        <v>3101</v>
      </c>
      <c r="BB45" s="182" t="s">
        <v>2763</v>
      </c>
      <c r="BC45" s="182" t="s">
        <v>2876</v>
      </c>
      <c r="BD45" s="182" t="s">
        <v>3102</v>
      </c>
      <c r="BE45" s="182" t="s">
        <v>2763</v>
      </c>
      <c r="BF45" s="182" t="s">
        <v>2876</v>
      </c>
      <c r="BG45" s="182" t="s">
        <v>3103</v>
      </c>
      <c r="BH45" s="182" t="s">
        <v>3104</v>
      </c>
      <c r="BI45" s="182" t="s">
        <v>2876</v>
      </c>
      <c r="BJ45" s="182" t="s">
        <v>3105</v>
      </c>
      <c r="BK45" s="182" t="s">
        <v>2763</v>
      </c>
      <c r="BL45" s="182" t="s">
        <v>2876</v>
      </c>
      <c r="BM45" s="182" t="s">
        <v>3106</v>
      </c>
      <c r="BN45" s="182" t="s">
        <v>2763</v>
      </c>
      <c r="BO45" s="182" t="s">
        <v>2876</v>
      </c>
      <c r="BP45" s="182" t="s">
        <v>3105</v>
      </c>
      <c r="BQ45" s="182" t="s">
        <v>2763</v>
      </c>
      <c r="BR45" s="182" t="s">
        <v>2876</v>
      </c>
      <c r="BS45" s="182" t="s">
        <v>3101</v>
      </c>
      <c r="BT45" s="182" t="s">
        <v>2763</v>
      </c>
      <c r="BU45" s="182" t="s">
        <v>2876</v>
      </c>
      <c r="BV45" s="182" t="s">
        <v>3107</v>
      </c>
      <c r="BW45" s="182" t="s">
        <v>3108</v>
      </c>
      <c r="BX45" s="182" t="s">
        <v>2876</v>
      </c>
      <c r="BY45" s="182" t="s">
        <v>3109</v>
      </c>
      <c r="BZ45" s="182" t="s">
        <v>2763</v>
      </c>
      <c r="CA45" s="182" t="s">
        <v>2876</v>
      </c>
      <c r="CB45" s="182" t="s">
        <v>3099</v>
      </c>
      <c r="CC45" s="182" t="s">
        <v>2763</v>
      </c>
      <c r="CD45" s="182" t="s">
        <v>2876</v>
      </c>
      <c r="CE45" s="182" t="s">
        <v>3110</v>
      </c>
      <c r="CF45" s="182" t="s">
        <v>2763</v>
      </c>
      <c r="CG45" s="182" t="s">
        <v>2876</v>
      </c>
      <c r="CH45" s="182" t="s">
        <v>3099</v>
      </c>
      <c r="CI45" s="182" t="s">
        <v>2763</v>
      </c>
      <c r="CJ45" s="182" t="s">
        <v>2876</v>
      </c>
      <c r="CK45" s="182" t="s">
        <v>3111</v>
      </c>
      <c r="CL45" s="182" t="s">
        <v>2763</v>
      </c>
      <c r="CM45" s="182" t="s">
        <v>2876</v>
      </c>
      <c r="CN45" s="182" t="s">
        <v>3112</v>
      </c>
      <c r="CO45" s="182" t="s">
        <v>2763</v>
      </c>
      <c r="CP45" s="182" t="s">
        <v>2876</v>
      </c>
      <c r="CQ45" s="182" t="s">
        <v>2877</v>
      </c>
      <c r="CR45" s="182" t="s">
        <v>2763</v>
      </c>
      <c r="CS45" s="182" t="s">
        <v>2876</v>
      </c>
      <c r="CT45" s="182" t="s">
        <v>3099</v>
      </c>
      <c r="CU45" s="182" t="s">
        <v>2763</v>
      </c>
      <c r="CV45" s="182" t="s">
        <v>2876</v>
      </c>
      <c r="CW45" s="182" t="s">
        <v>3113</v>
      </c>
      <c r="CX45" s="182" t="s">
        <v>2763</v>
      </c>
      <c r="CY45" s="182" t="s">
        <v>2876</v>
      </c>
      <c r="CZ45" s="182" t="s">
        <v>3114</v>
      </c>
      <c r="DA45" s="182" t="s">
        <v>2763</v>
      </c>
      <c r="DB45" s="182" t="s">
        <v>2876</v>
      </c>
      <c r="DC45" s="182" t="s">
        <v>3099</v>
      </c>
      <c r="DD45" s="182" t="s">
        <v>2763</v>
      </c>
      <c r="DE45" s="182" t="s">
        <v>2876</v>
      </c>
      <c r="DF45" s="182" t="s">
        <v>3115</v>
      </c>
      <c r="DG45" s="182" t="s">
        <v>2763</v>
      </c>
      <c r="DH45" s="182" t="s">
        <v>2876</v>
      </c>
      <c r="DI45" s="182" t="s">
        <v>3107</v>
      </c>
      <c r="DJ45" s="182" t="s">
        <v>2763</v>
      </c>
      <c r="DK45" s="182" t="s">
        <v>2876</v>
      </c>
      <c r="DL45" s="182" t="s">
        <v>2763</v>
      </c>
      <c r="DM45" s="182" t="s">
        <v>2763</v>
      </c>
      <c r="DN45" s="182" t="s">
        <v>2876</v>
      </c>
      <c r="DO45" s="182" t="s">
        <v>2763</v>
      </c>
      <c r="DP45" s="182" t="s">
        <v>2763</v>
      </c>
      <c r="DQ45" s="182" t="s">
        <v>2876</v>
      </c>
      <c r="DR45" s="182" t="s">
        <v>2763</v>
      </c>
      <c r="DS45" s="182" t="s">
        <v>2763</v>
      </c>
      <c r="DT45" s="182" t="s">
        <v>2876</v>
      </c>
      <c r="DU45" s="182" t="s">
        <v>2763</v>
      </c>
      <c r="DV45" s="182" t="s">
        <v>2763</v>
      </c>
      <c r="DW45" s="182" t="s">
        <v>2876</v>
      </c>
      <c r="DX45" s="182" t="s">
        <v>2763</v>
      </c>
      <c r="DY45" s="182" t="s">
        <v>2763</v>
      </c>
      <c r="DZ45" s="182" t="s">
        <v>2876</v>
      </c>
      <c r="EA45" s="182" t="s">
        <v>2763</v>
      </c>
      <c r="EB45" s="182" t="s">
        <v>2763</v>
      </c>
      <c r="EC45" s="182" t="s">
        <v>2876</v>
      </c>
      <c r="ED45" s="182" t="s">
        <v>2763</v>
      </c>
      <c r="EE45" s="182" t="s">
        <v>2763</v>
      </c>
      <c r="EF45" s="182" t="s">
        <v>2876</v>
      </c>
      <c r="EG45" s="182" t="s">
        <v>2763</v>
      </c>
      <c r="EH45" s="182" t="s">
        <v>2763</v>
      </c>
      <c r="EI45" s="182" t="s">
        <v>2876</v>
      </c>
      <c r="EJ45" s="182" t="s">
        <v>2763</v>
      </c>
      <c r="EK45" s="182" t="s">
        <v>2763</v>
      </c>
      <c r="EL45" s="182" t="s">
        <v>2876</v>
      </c>
      <c r="EM45" s="182" t="s">
        <v>2763</v>
      </c>
      <c r="EN45" s="182" t="s">
        <v>2763</v>
      </c>
      <c r="EO45" s="182" t="s">
        <v>2876</v>
      </c>
      <c r="EP45" s="182" t="s">
        <v>2763</v>
      </c>
      <c r="EQ45" s="182" t="s">
        <v>2763</v>
      </c>
      <c r="ER45" s="182" t="s">
        <v>2876</v>
      </c>
      <c r="ES45" s="182" t="s">
        <v>2763</v>
      </c>
      <c r="ET45" s="182" t="s">
        <v>2763</v>
      </c>
    </row>
    <row r="46" spans="1:150" x14ac:dyDescent="0.3">
      <c r="A46" s="1"/>
      <c r="B46" s="180" t="s">
        <v>3127</v>
      </c>
      <c r="C46" s="180" t="s">
        <v>126</v>
      </c>
      <c r="D46" s="180" t="s">
        <v>1176</v>
      </c>
      <c r="E46" s="180" t="s">
        <v>3128</v>
      </c>
      <c r="F46" s="180" t="s">
        <v>3129</v>
      </c>
      <c r="G46" s="180" t="s">
        <v>2876</v>
      </c>
      <c r="H46" s="180" t="s">
        <v>2763</v>
      </c>
      <c r="I46" s="180" t="s">
        <v>2763</v>
      </c>
      <c r="J46" s="180" t="s">
        <v>2876</v>
      </c>
      <c r="K46" s="180" t="s">
        <v>2763</v>
      </c>
      <c r="L46" s="180" t="s">
        <v>2763</v>
      </c>
      <c r="M46" s="180" t="s">
        <v>2876</v>
      </c>
      <c r="N46" s="180" t="s">
        <v>2763</v>
      </c>
      <c r="O46" s="180" t="s">
        <v>2763</v>
      </c>
      <c r="P46" s="180" t="s">
        <v>2876</v>
      </c>
      <c r="Q46" s="180" t="s">
        <v>2763</v>
      </c>
      <c r="R46" s="180" t="s">
        <v>2763</v>
      </c>
      <c r="S46" s="180" t="s">
        <v>2876</v>
      </c>
      <c r="T46" s="180" t="s">
        <v>2763</v>
      </c>
      <c r="U46" s="180" t="s">
        <v>2763</v>
      </c>
      <c r="V46" s="180" t="s">
        <v>2876</v>
      </c>
      <c r="W46" s="180" t="s">
        <v>2763</v>
      </c>
      <c r="X46" s="180" t="s">
        <v>2763</v>
      </c>
      <c r="Y46" s="180" t="s">
        <v>2876</v>
      </c>
      <c r="Z46" s="180" t="s">
        <v>2763</v>
      </c>
      <c r="AA46" s="180" t="s">
        <v>2763</v>
      </c>
      <c r="AB46" s="180" t="s">
        <v>2876</v>
      </c>
      <c r="AC46" s="180" t="s">
        <v>2763</v>
      </c>
      <c r="AD46" s="180" t="s">
        <v>2763</v>
      </c>
      <c r="AE46" s="180" t="s">
        <v>2876</v>
      </c>
      <c r="AF46" s="180" t="s">
        <v>2763</v>
      </c>
      <c r="AG46" s="180" t="s">
        <v>2763</v>
      </c>
      <c r="AH46" s="180" t="s">
        <v>2876</v>
      </c>
      <c r="AI46" s="180" t="s">
        <v>2763</v>
      </c>
      <c r="AJ46" s="180" t="s">
        <v>2763</v>
      </c>
      <c r="AK46" s="180" t="s">
        <v>2876</v>
      </c>
      <c r="AL46" s="180" t="s">
        <v>2763</v>
      </c>
      <c r="AM46" s="180" t="s">
        <v>2763</v>
      </c>
      <c r="AN46" s="180" t="s">
        <v>2876</v>
      </c>
      <c r="AO46" s="180" t="s">
        <v>2763</v>
      </c>
      <c r="AP46" s="180" t="s">
        <v>2763</v>
      </c>
      <c r="AQ46" s="180" t="s">
        <v>2876</v>
      </c>
      <c r="AR46" s="180" t="s">
        <v>2763</v>
      </c>
      <c r="AS46" s="180" t="s">
        <v>2763</v>
      </c>
      <c r="AT46" s="180" t="s">
        <v>2876</v>
      </c>
      <c r="AU46" s="180" t="s">
        <v>2763</v>
      </c>
      <c r="AV46" s="180" t="s">
        <v>2763</v>
      </c>
      <c r="AW46" s="180" t="s">
        <v>2876</v>
      </c>
      <c r="AX46" s="180" t="s">
        <v>2763</v>
      </c>
      <c r="AY46" s="180" t="s">
        <v>2763</v>
      </c>
      <c r="AZ46" s="180" t="s">
        <v>2876</v>
      </c>
      <c r="BA46" s="180" t="s">
        <v>2763</v>
      </c>
      <c r="BB46" s="180" t="s">
        <v>2763</v>
      </c>
      <c r="BC46" s="180" t="s">
        <v>2876</v>
      </c>
      <c r="BD46" s="180" t="s">
        <v>2763</v>
      </c>
      <c r="BE46" s="180" t="s">
        <v>2763</v>
      </c>
      <c r="BF46" s="180" t="s">
        <v>2876</v>
      </c>
      <c r="BG46" s="180" t="s">
        <v>2763</v>
      </c>
      <c r="BH46" s="180" t="s">
        <v>2763</v>
      </c>
      <c r="BI46" s="180" t="s">
        <v>2876</v>
      </c>
      <c r="BJ46" s="180" t="s">
        <v>2763</v>
      </c>
      <c r="BK46" s="180" t="s">
        <v>2763</v>
      </c>
      <c r="BL46" s="180" t="s">
        <v>2876</v>
      </c>
      <c r="BM46" s="180" t="s">
        <v>2763</v>
      </c>
      <c r="BN46" s="180" t="s">
        <v>2763</v>
      </c>
      <c r="BO46" s="180" t="s">
        <v>2876</v>
      </c>
      <c r="BP46" s="180" t="s">
        <v>2763</v>
      </c>
      <c r="BQ46" s="180" t="s">
        <v>2763</v>
      </c>
      <c r="BR46" s="180" t="s">
        <v>2876</v>
      </c>
      <c r="BS46" s="180" t="s">
        <v>2763</v>
      </c>
      <c r="BT46" s="180" t="s">
        <v>2763</v>
      </c>
      <c r="BU46" s="180" t="s">
        <v>2876</v>
      </c>
      <c r="BV46" s="180" t="s">
        <v>2763</v>
      </c>
      <c r="BW46" s="180" t="s">
        <v>2763</v>
      </c>
      <c r="BX46" s="180" t="s">
        <v>2876</v>
      </c>
      <c r="BY46" s="180" t="s">
        <v>2763</v>
      </c>
      <c r="BZ46" s="180" t="s">
        <v>2763</v>
      </c>
      <c r="CA46" s="180" t="s">
        <v>2876</v>
      </c>
      <c r="CB46" s="180" t="s">
        <v>2763</v>
      </c>
      <c r="CC46" s="180" t="s">
        <v>2763</v>
      </c>
      <c r="CD46" s="180" t="s">
        <v>2876</v>
      </c>
      <c r="CE46" s="180" t="s">
        <v>2763</v>
      </c>
      <c r="CF46" s="180" t="s">
        <v>2763</v>
      </c>
      <c r="CG46" s="180" t="s">
        <v>2876</v>
      </c>
      <c r="CH46" s="180" t="s">
        <v>2763</v>
      </c>
      <c r="CI46" s="180" t="s">
        <v>2763</v>
      </c>
      <c r="CJ46" s="180" t="s">
        <v>2876</v>
      </c>
      <c r="CK46" s="180" t="s">
        <v>2763</v>
      </c>
      <c r="CL46" s="180" t="s">
        <v>2763</v>
      </c>
      <c r="CM46" s="180" t="s">
        <v>2876</v>
      </c>
      <c r="CN46" s="180" t="s">
        <v>2763</v>
      </c>
      <c r="CO46" s="180" t="s">
        <v>2763</v>
      </c>
      <c r="CP46" s="180" t="s">
        <v>2876</v>
      </c>
      <c r="CQ46" s="180" t="s">
        <v>2763</v>
      </c>
      <c r="CR46" s="180" t="s">
        <v>2763</v>
      </c>
      <c r="CS46" s="180" t="s">
        <v>2876</v>
      </c>
      <c r="CT46" s="180" t="s">
        <v>2763</v>
      </c>
      <c r="CU46" s="180" t="s">
        <v>2763</v>
      </c>
      <c r="CV46" s="180" t="s">
        <v>2876</v>
      </c>
      <c r="CW46" s="180" t="s">
        <v>2763</v>
      </c>
      <c r="CX46" s="180" t="s">
        <v>2763</v>
      </c>
      <c r="CY46" s="180" t="s">
        <v>2876</v>
      </c>
      <c r="CZ46" s="180" t="s">
        <v>2763</v>
      </c>
      <c r="DA46" s="180" t="s">
        <v>2763</v>
      </c>
      <c r="DB46" s="180" t="s">
        <v>2876</v>
      </c>
      <c r="DC46" s="180" t="s">
        <v>2763</v>
      </c>
      <c r="DD46" s="180" t="s">
        <v>2763</v>
      </c>
      <c r="DE46" s="180" t="s">
        <v>2876</v>
      </c>
      <c r="DF46" s="180" t="s">
        <v>2763</v>
      </c>
      <c r="DG46" s="180" t="s">
        <v>2763</v>
      </c>
      <c r="DH46" s="180" t="s">
        <v>2876</v>
      </c>
      <c r="DI46" s="180" t="s">
        <v>2763</v>
      </c>
      <c r="DJ46" s="180" t="s">
        <v>2763</v>
      </c>
      <c r="DK46" s="180" t="s">
        <v>2876</v>
      </c>
      <c r="DL46" s="180" t="s">
        <v>2763</v>
      </c>
      <c r="DM46" s="180" t="s">
        <v>2763</v>
      </c>
      <c r="DN46" s="180" t="s">
        <v>2876</v>
      </c>
      <c r="DO46" s="180" t="s">
        <v>2763</v>
      </c>
      <c r="DP46" s="180" t="s">
        <v>2763</v>
      </c>
      <c r="DQ46" s="180" t="s">
        <v>2876</v>
      </c>
      <c r="DR46" s="180" t="s">
        <v>2763</v>
      </c>
      <c r="DS46" s="180" t="s">
        <v>2763</v>
      </c>
      <c r="DT46" s="180" t="s">
        <v>2876</v>
      </c>
      <c r="DU46" s="180" t="s">
        <v>2763</v>
      </c>
      <c r="DV46" s="180" t="s">
        <v>2763</v>
      </c>
      <c r="DW46" s="180" t="s">
        <v>2876</v>
      </c>
      <c r="DX46" s="180" t="s">
        <v>2763</v>
      </c>
      <c r="DY46" s="180" t="s">
        <v>2763</v>
      </c>
      <c r="DZ46" s="180" t="s">
        <v>2876</v>
      </c>
      <c r="EA46" s="180" t="s">
        <v>2763</v>
      </c>
      <c r="EB46" s="180" t="s">
        <v>2763</v>
      </c>
      <c r="EC46" s="180" t="s">
        <v>2876</v>
      </c>
      <c r="ED46" s="180" t="s">
        <v>2763</v>
      </c>
      <c r="EE46" s="180" t="s">
        <v>2763</v>
      </c>
      <c r="EF46" s="180" t="s">
        <v>2876</v>
      </c>
      <c r="EG46" s="180" t="s">
        <v>2763</v>
      </c>
      <c r="EH46" s="180" t="s">
        <v>2763</v>
      </c>
      <c r="EI46" s="180" t="s">
        <v>2876</v>
      </c>
      <c r="EJ46" s="180" t="s">
        <v>2763</v>
      </c>
      <c r="EK46" s="180" t="s">
        <v>2763</v>
      </c>
      <c r="EL46" s="180" t="s">
        <v>2876</v>
      </c>
      <c r="EM46" s="180" t="s">
        <v>2763</v>
      </c>
      <c r="EN46" s="180" t="s">
        <v>2763</v>
      </c>
      <c r="EO46" s="180" t="s">
        <v>2876</v>
      </c>
      <c r="EP46" s="180" t="s">
        <v>2763</v>
      </c>
      <c r="EQ46" s="180" t="s">
        <v>2763</v>
      </c>
      <c r="ER46" s="180" t="s">
        <v>2876</v>
      </c>
      <c r="ES46" s="180" t="s">
        <v>2763</v>
      </c>
      <c r="ET46" s="180" t="s">
        <v>2763</v>
      </c>
    </row>
    <row r="47" spans="1:150" x14ac:dyDescent="0.3">
      <c r="A47" s="1"/>
      <c r="B47" s="181" t="s">
        <v>3130</v>
      </c>
      <c r="C47" s="181" t="s">
        <v>126</v>
      </c>
      <c r="D47" s="181" t="s">
        <v>1176</v>
      </c>
      <c r="E47" s="181" t="s">
        <v>3131</v>
      </c>
      <c r="F47" s="181" t="s">
        <v>3132</v>
      </c>
      <c r="G47" s="182" t="s">
        <v>2876</v>
      </c>
      <c r="H47" s="182" t="s">
        <v>2763</v>
      </c>
      <c r="I47" s="182" t="s">
        <v>2763</v>
      </c>
      <c r="J47" s="182" t="s">
        <v>2876</v>
      </c>
      <c r="K47" s="182" t="s">
        <v>2763</v>
      </c>
      <c r="L47" s="182" t="s">
        <v>2763</v>
      </c>
      <c r="M47" s="182" t="s">
        <v>2876</v>
      </c>
      <c r="N47" s="182" t="s">
        <v>2763</v>
      </c>
      <c r="O47" s="182" t="s">
        <v>2763</v>
      </c>
      <c r="P47" s="182" t="s">
        <v>2876</v>
      </c>
      <c r="Q47" s="182" t="s">
        <v>2763</v>
      </c>
      <c r="R47" s="182" t="s">
        <v>2763</v>
      </c>
      <c r="S47" s="182" t="s">
        <v>2876</v>
      </c>
      <c r="T47" s="182" t="s">
        <v>2763</v>
      </c>
      <c r="U47" s="182" t="s">
        <v>2763</v>
      </c>
      <c r="V47" s="182" t="s">
        <v>2876</v>
      </c>
      <c r="W47" s="182" t="s">
        <v>2763</v>
      </c>
      <c r="X47" s="182" t="s">
        <v>2763</v>
      </c>
      <c r="Y47" s="182" t="s">
        <v>2876</v>
      </c>
      <c r="Z47" s="182" t="s">
        <v>2763</v>
      </c>
      <c r="AA47" s="182" t="s">
        <v>2763</v>
      </c>
      <c r="AB47" s="182" t="s">
        <v>2876</v>
      </c>
      <c r="AC47" s="182" t="s">
        <v>2763</v>
      </c>
      <c r="AD47" s="182" t="s">
        <v>2763</v>
      </c>
      <c r="AE47" s="182" t="s">
        <v>2876</v>
      </c>
      <c r="AF47" s="182" t="s">
        <v>2763</v>
      </c>
      <c r="AG47" s="182" t="s">
        <v>2763</v>
      </c>
      <c r="AH47" s="182" t="s">
        <v>2876</v>
      </c>
      <c r="AI47" s="182" t="s">
        <v>2763</v>
      </c>
      <c r="AJ47" s="182" t="s">
        <v>2763</v>
      </c>
      <c r="AK47" s="182" t="s">
        <v>2876</v>
      </c>
      <c r="AL47" s="182" t="s">
        <v>2763</v>
      </c>
      <c r="AM47" s="182" t="s">
        <v>2763</v>
      </c>
      <c r="AN47" s="182" t="s">
        <v>2876</v>
      </c>
      <c r="AO47" s="182" t="s">
        <v>2763</v>
      </c>
      <c r="AP47" s="182" t="s">
        <v>2763</v>
      </c>
      <c r="AQ47" s="182" t="s">
        <v>2876</v>
      </c>
      <c r="AR47" s="182" t="s">
        <v>2763</v>
      </c>
      <c r="AS47" s="182" t="s">
        <v>2763</v>
      </c>
      <c r="AT47" s="182" t="s">
        <v>2876</v>
      </c>
      <c r="AU47" s="182" t="s">
        <v>2763</v>
      </c>
      <c r="AV47" s="182" t="s">
        <v>2763</v>
      </c>
      <c r="AW47" s="182" t="s">
        <v>2876</v>
      </c>
      <c r="AX47" s="182" t="s">
        <v>2763</v>
      </c>
      <c r="AY47" s="182" t="s">
        <v>2763</v>
      </c>
      <c r="AZ47" s="182" t="s">
        <v>2876</v>
      </c>
      <c r="BA47" s="182" t="s">
        <v>2763</v>
      </c>
      <c r="BB47" s="182" t="s">
        <v>2763</v>
      </c>
      <c r="BC47" s="182" t="s">
        <v>2876</v>
      </c>
      <c r="BD47" s="182" t="s">
        <v>2763</v>
      </c>
      <c r="BE47" s="182" t="s">
        <v>2763</v>
      </c>
      <c r="BF47" s="182" t="s">
        <v>2876</v>
      </c>
      <c r="BG47" s="182" t="s">
        <v>2763</v>
      </c>
      <c r="BH47" s="182" t="s">
        <v>2763</v>
      </c>
      <c r="BI47" s="182" t="s">
        <v>2876</v>
      </c>
      <c r="BJ47" s="182" t="s">
        <v>2763</v>
      </c>
      <c r="BK47" s="182" t="s">
        <v>2763</v>
      </c>
      <c r="BL47" s="182" t="s">
        <v>2876</v>
      </c>
      <c r="BM47" s="182" t="s">
        <v>2763</v>
      </c>
      <c r="BN47" s="182" t="s">
        <v>2763</v>
      </c>
      <c r="BO47" s="182" t="s">
        <v>2876</v>
      </c>
      <c r="BP47" s="182" t="s">
        <v>2763</v>
      </c>
      <c r="BQ47" s="182" t="s">
        <v>2763</v>
      </c>
      <c r="BR47" s="182" t="s">
        <v>2876</v>
      </c>
      <c r="BS47" s="182" t="s">
        <v>2763</v>
      </c>
      <c r="BT47" s="182" t="s">
        <v>2763</v>
      </c>
      <c r="BU47" s="182" t="s">
        <v>2876</v>
      </c>
      <c r="BV47" s="182" t="s">
        <v>2763</v>
      </c>
      <c r="BW47" s="182" t="s">
        <v>2763</v>
      </c>
      <c r="BX47" s="182" t="s">
        <v>2876</v>
      </c>
      <c r="BY47" s="182" t="s">
        <v>2763</v>
      </c>
      <c r="BZ47" s="182" t="s">
        <v>2763</v>
      </c>
      <c r="CA47" s="182" t="s">
        <v>2876</v>
      </c>
      <c r="CB47" s="182" t="s">
        <v>2763</v>
      </c>
      <c r="CC47" s="182" t="s">
        <v>2763</v>
      </c>
      <c r="CD47" s="182" t="s">
        <v>2876</v>
      </c>
      <c r="CE47" s="182" t="s">
        <v>2763</v>
      </c>
      <c r="CF47" s="182" t="s">
        <v>2763</v>
      </c>
      <c r="CG47" s="182" t="s">
        <v>2876</v>
      </c>
      <c r="CH47" s="182" t="s">
        <v>2763</v>
      </c>
      <c r="CI47" s="182" t="s">
        <v>2763</v>
      </c>
      <c r="CJ47" s="182" t="s">
        <v>2876</v>
      </c>
      <c r="CK47" s="182" t="s">
        <v>2763</v>
      </c>
      <c r="CL47" s="182" t="s">
        <v>2763</v>
      </c>
      <c r="CM47" s="182" t="s">
        <v>2876</v>
      </c>
      <c r="CN47" s="182" t="s">
        <v>2763</v>
      </c>
      <c r="CO47" s="182" t="s">
        <v>2763</v>
      </c>
      <c r="CP47" s="182" t="s">
        <v>2876</v>
      </c>
      <c r="CQ47" s="182" t="s">
        <v>2763</v>
      </c>
      <c r="CR47" s="182" t="s">
        <v>2763</v>
      </c>
      <c r="CS47" s="182" t="s">
        <v>2876</v>
      </c>
      <c r="CT47" s="182" t="s">
        <v>2763</v>
      </c>
      <c r="CU47" s="182" t="s">
        <v>2763</v>
      </c>
      <c r="CV47" s="182" t="s">
        <v>2876</v>
      </c>
      <c r="CW47" s="182" t="s">
        <v>2763</v>
      </c>
      <c r="CX47" s="182" t="s">
        <v>2763</v>
      </c>
      <c r="CY47" s="182" t="s">
        <v>2876</v>
      </c>
      <c r="CZ47" s="182" t="s">
        <v>2763</v>
      </c>
      <c r="DA47" s="182" t="s">
        <v>2763</v>
      </c>
      <c r="DB47" s="182" t="s">
        <v>2876</v>
      </c>
      <c r="DC47" s="182" t="s">
        <v>2763</v>
      </c>
      <c r="DD47" s="182" t="s">
        <v>2763</v>
      </c>
      <c r="DE47" s="182" t="s">
        <v>2876</v>
      </c>
      <c r="DF47" s="182" t="s">
        <v>2763</v>
      </c>
      <c r="DG47" s="182" t="s">
        <v>2763</v>
      </c>
      <c r="DH47" s="182" t="s">
        <v>2876</v>
      </c>
      <c r="DI47" s="182" t="s">
        <v>2763</v>
      </c>
      <c r="DJ47" s="182" t="s">
        <v>2763</v>
      </c>
      <c r="DK47" s="182" t="s">
        <v>2876</v>
      </c>
      <c r="DL47" s="182" t="s">
        <v>2763</v>
      </c>
      <c r="DM47" s="182" t="s">
        <v>2763</v>
      </c>
      <c r="DN47" s="182" t="s">
        <v>2876</v>
      </c>
      <c r="DO47" s="182" t="s">
        <v>2763</v>
      </c>
      <c r="DP47" s="182" t="s">
        <v>2763</v>
      </c>
      <c r="DQ47" s="182" t="s">
        <v>2876</v>
      </c>
      <c r="DR47" s="182" t="s">
        <v>2763</v>
      </c>
      <c r="DS47" s="182" t="s">
        <v>2763</v>
      </c>
      <c r="DT47" s="182" t="s">
        <v>2876</v>
      </c>
      <c r="DU47" s="182" t="s">
        <v>2763</v>
      </c>
      <c r="DV47" s="182" t="s">
        <v>2763</v>
      </c>
      <c r="DW47" s="182" t="s">
        <v>2876</v>
      </c>
      <c r="DX47" s="182" t="s">
        <v>2763</v>
      </c>
      <c r="DY47" s="182" t="s">
        <v>2763</v>
      </c>
      <c r="DZ47" s="182" t="s">
        <v>2876</v>
      </c>
      <c r="EA47" s="182" t="s">
        <v>2763</v>
      </c>
      <c r="EB47" s="182" t="s">
        <v>2763</v>
      </c>
      <c r="EC47" s="182" t="s">
        <v>2876</v>
      </c>
      <c r="ED47" s="182" t="s">
        <v>2763</v>
      </c>
      <c r="EE47" s="182" t="s">
        <v>2763</v>
      </c>
      <c r="EF47" s="182" t="s">
        <v>2876</v>
      </c>
      <c r="EG47" s="182" t="s">
        <v>2763</v>
      </c>
      <c r="EH47" s="182" t="s">
        <v>2763</v>
      </c>
      <c r="EI47" s="182" t="s">
        <v>2876</v>
      </c>
      <c r="EJ47" s="182" t="s">
        <v>2763</v>
      </c>
      <c r="EK47" s="182" t="s">
        <v>2763</v>
      </c>
      <c r="EL47" s="182" t="s">
        <v>2876</v>
      </c>
      <c r="EM47" s="182" t="s">
        <v>2763</v>
      </c>
      <c r="EN47" s="182" t="s">
        <v>2763</v>
      </c>
      <c r="EO47" s="182" t="s">
        <v>2876</v>
      </c>
      <c r="EP47" s="182" t="s">
        <v>2763</v>
      </c>
      <c r="EQ47" s="182" t="s">
        <v>2763</v>
      </c>
      <c r="ER47" s="182" t="s">
        <v>2876</v>
      </c>
      <c r="ES47" s="182" t="s">
        <v>2763</v>
      </c>
      <c r="ET47" s="182" t="s">
        <v>2763</v>
      </c>
    </row>
    <row r="48" spans="1:150" x14ac:dyDescent="0.3">
      <c r="A48" s="1"/>
      <c r="B48" s="181" t="s">
        <v>3133</v>
      </c>
      <c r="C48" s="181" t="s">
        <v>126</v>
      </c>
      <c r="D48" s="181" t="s">
        <v>1176</v>
      </c>
      <c r="E48" s="181" t="s">
        <v>3134</v>
      </c>
      <c r="F48" s="181" t="s">
        <v>3135</v>
      </c>
      <c r="G48" s="182" t="s">
        <v>2876</v>
      </c>
      <c r="H48" s="182" t="s">
        <v>584</v>
      </c>
      <c r="I48" s="182" t="s">
        <v>584</v>
      </c>
      <c r="J48" s="182" t="s">
        <v>2876</v>
      </c>
      <c r="K48" s="182" t="s">
        <v>584</v>
      </c>
      <c r="L48" s="182" t="s">
        <v>584</v>
      </c>
      <c r="M48" s="182" t="s">
        <v>2876</v>
      </c>
      <c r="N48" s="182" t="s">
        <v>584</v>
      </c>
      <c r="O48" s="182" t="s">
        <v>584</v>
      </c>
      <c r="P48" s="182" t="s">
        <v>2876</v>
      </c>
      <c r="Q48" s="182" t="s">
        <v>584</v>
      </c>
      <c r="R48" s="182" t="s">
        <v>584</v>
      </c>
      <c r="S48" s="182" t="s">
        <v>2876</v>
      </c>
      <c r="T48" s="182" t="s">
        <v>584</v>
      </c>
      <c r="U48" s="182" t="s">
        <v>584</v>
      </c>
      <c r="V48" s="182" t="s">
        <v>2876</v>
      </c>
      <c r="W48" s="182" t="s">
        <v>584</v>
      </c>
      <c r="X48" s="182" t="s">
        <v>584</v>
      </c>
      <c r="Y48" s="182" t="s">
        <v>2876</v>
      </c>
      <c r="Z48" s="182" t="s">
        <v>584</v>
      </c>
      <c r="AA48" s="182" t="s">
        <v>584</v>
      </c>
      <c r="AB48" s="182" t="s">
        <v>2876</v>
      </c>
      <c r="AC48" s="182" t="s">
        <v>584</v>
      </c>
      <c r="AD48" s="182" t="s">
        <v>584</v>
      </c>
      <c r="AE48" s="182" t="s">
        <v>2876</v>
      </c>
      <c r="AF48" s="182" t="s">
        <v>584</v>
      </c>
      <c r="AG48" s="182" t="s">
        <v>584</v>
      </c>
      <c r="AH48" s="182" t="s">
        <v>2876</v>
      </c>
      <c r="AI48" s="182" t="s">
        <v>584</v>
      </c>
      <c r="AJ48" s="182" t="s">
        <v>584</v>
      </c>
      <c r="AK48" s="182" t="s">
        <v>2876</v>
      </c>
      <c r="AL48" s="182" t="s">
        <v>584</v>
      </c>
      <c r="AM48" s="182" t="s">
        <v>584</v>
      </c>
      <c r="AN48" s="182" t="s">
        <v>2876</v>
      </c>
      <c r="AO48" s="182" t="s">
        <v>584</v>
      </c>
      <c r="AP48" s="182" t="s">
        <v>584</v>
      </c>
      <c r="AQ48" s="182" t="s">
        <v>2876</v>
      </c>
      <c r="AR48" s="182" t="s">
        <v>584</v>
      </c>
      <c r="AS48" s="182" t="s">
        <v>584</v>
      </c>
      <c r="AT48" s="182" t="s">
        <v>2876</v>
      </c>
      <c r="AU48" s="182" t="s">
        <v>584</v>
      </c>
      <c r="AV48" s="182" t="s">
        <v>584</v>
      </c>
      <c r="AW48" s="182" t="s">
        <v>2876</v>
      </c>
      <c r="AX48" s="182" t="s">
        <v>584</v>
      </c>
      <c r="AY48" s="182" t="s">
        <v>584</v>
      </c>
      <c r="AZ48" s="182" t="s">
        <v>2876</v>
      </c>
      <c r="BA48" s="182" t="s">
        <v>584</v>
      </c>
      <c r="BB48" s="182" t="s">
        <v>584</v>
      </c>
      <c r="BC48" s="182" t="s">
        <v>2876</v>
      </c>
      <c r="BD48" s="182" t="s">
        <v>584</v>
      </c>
      <c r="BE48" s="182" t="s">
        <v>584</v>
      </c>
      <c r="BF48" s="182" t="s">
        <v>2876</v>
      </c>
      <c r="BG48" s="182" t="s">
        <v>584</v>
      </c>
      <c r="BH48" s="182" t="s">
        <v>584</v>
      </c>
      <c r="BI48" s="182" t="s">
        <v>2876</v>
      </c>
      <c r="BJ48" s="182" t="s">
        <v>584</v>
      </c>
      <c r="BK48" s="182" t="s">
        <v>584</v>
      </c>
      <c r="BL48" s="182" t="s">
        <v>2876</v>
      </c>
      <c r="BM48" s="182" t="s">
        <v>584</v>
      </c>
      <c r="BN48" s="182" t="s">
        <v>584</v>
      </c>
      <c r="BO48" s="182" t="s">
        <v>2876</v>
      </c>
      <c r="BP48" s="182" t="s">
        <v>584</v>
      </c>
      <c r="BQ48" s="182" t="s">
        <v>584</v>
      </c>
      <c r="BR48" s="182" t="s">
        <v>2876</v>
      </c>
      <c r="BS48" s="182" t="s">
        <v>584</v>
      </c>
      <c r="BT48" s="182" t="s">
        <v>584</v>
      </c>
      <c r="BU48" s="182" t="s">
        <v>2876</v>
      </c>
      <c r="BV48" s="182" t="s">
        <v>584</v>
      </c>
      <c r="BW48" s="182" t="s">
        <v>584</v>
      </c>
      <c r="BX48" s="182" t="s">
        <v>2876</v>
      </c>
      <c r="BY48" s="182" t="s">
        <v>584</v>
      </c>
      <c r="BZ48" s="182" t="s">
        <v>584</v>
      </c>
      <c r="CA48" s="182" t="s">
        <v>2876</v>
      </c>
      <c r="CB48" s="182" t="s">
        <v>584</v>
      </c>
      <c r="CC48" s="182" t="s">
        <v>584</v>
      </c>
      <c r="CD48" s="182" t="s">
        <v>2876</v>
      </c>
      <c r="CE48" s="182" t="s">
        <v>584</v>
      </c>
      <c r="CF48" s="182" t="s">
        <v>584</v>
      </c>
      <c r="CG48" s="182" t="s">
        <v>2876</v>
      </c>
      <c r="CH48" s="182" t="s">
        <v>584</v>
      </c>
      <c r="CI48" s="182" t="s">
        <v>584</v>
      </c>
      <c r="CJ48" s="182" t="s">
        <v>2876</v>
      </c>
      <c r="CK48" s="182" t="s">
        <v>584</v>
      </c>
      <c r="CL48" s="182" t="s">
        <v>584</v>
      </c>
      <c r="CM48" s="182" t="s">
        <v>2876</v>
      </c>
      <c r="CN48" s="182" t="s">
        <v>584</v>
      </c>
      <c r="CO48" s="182" t="s">
        <v>584</v>
      </c>
      <c r="CP48" s="182" t="s">
        <v>2876</v>
      </c>
      <c r="CQ48" s="182" t="s">
        <v>584</v>
      </c>
      <c r="CR48" s="182" t="s">
        <v>584</v>
      </c>
      <c r="CS48" s="182" t="s">
        <v>2876</v>
      </c>
      <c r="CT48" s="182" t="s">
        <v>584</v>
      </c>
      <c r="CU48" s="182" t="s">
        <v>584</v>
      </c>
      <c r="CV48" s="182" t="s">
        <v>2876</v>
      </c>
      <c r="CW48" s="182" t="s">
        <v>584</v>
      </c>
      <c r="CX48" s="182" t="s">
        <v>584</v>
      </c>
      <c r="CY48" s="182" t="s">
        <v>2876</v>
      </c>
      <c r="CZ48" s="182" t="s">
        <v>584</v>
      </c>
      <c r="DA48" s="182" t="s">
        <v>584</v>
      </c>
      <c r="DB48" s="182" t="s">
        <v>2876</v>
      </c>
      <c r="DC48" s="182" t="s">
        <v>584</v>
      </c>
      <c r="DD48" s="182" t="s">
        <v>584</v>
      </c>
      <c r="DE48" s="182" t="s">
        <v>2876</v>
      </c>
      <c r="DF48" s="182" t="s">
        <v>584</v>
      </c>
      <c r="DG48" s="182" t="s">
        <v>584</v>
      </c>
      <c r="DH48" s="182" t="s">
        <v>2876</v>
      </c>
      <c r="DI48" s="182" t="s">
        <v>584</v>
      </c>
      <c r="DJ48" s="182" t="s">
        <v>584</v>
      </c>
      <c r="DK48" s="182" t="s">
        <v>2876</v>
      </c>
      <c r="DL48" s="182" t="s">
        <v>584</v>
      </c>
      <c r="DM48" s="182" t="s">
        <v>584</v>
      </c>
      <c r="DN48" s="182" t="s">
        <v>2876</v>
      </c>
      <c r="DO48" s="182" t="s">
        <v>584</v>
      </c>
      <c r="DP48" s="182" t="s">
        <v>584</v>
      </c>
      <c r="DQ48" s="182" t="s">
        <v>2876</v>
      </c>
      <c r="DR48" s="182" t="s">
        <v>584</v>
      </c>
      <c r="DS48" s="182" t="s">
        <v>584</v>
      </c>
      <c r="DT48" s="182" t="s">
        <v>2876</v>
      </c>
      <c r="DU48" s="182" t="s">
        <v>584</v>
      </c>
      <c r="DV48" s="182" t="s">
        <v>584</v>
      </c>
      <c r="DW48" s="182" t="s">
        <v>2876</v>
      </c>
      <c r="DX48" s="182" t="s">
        <v>584</v>
      </c>
      <c r="DY48" s="182" t="s">
        <v>584</v>
      </c>
      <c r="DZ48" s="182" t="s">
        <v>2876</v>
      </c>
      <c r="EA48" s="182" t="s">
        <v>584</v>
      </c>
      <c r="EB48" s="182" t="s">
        <v>584</v>
      </c>
      <c r="EC48" s="182" t="s">
        <v>2876</v>
      </c>
      <c r="ED48" s="182" t="s">
        <v>584</v>
      </c>
      <c r="EE48" s="182" t="s">
        <v>584</v>
      </c>
      <c r="EF48" s="182" t="s">
        <v>2876</v>
      </c>
      <c r="EG48" s="182" t="s">
        <v>584</v>
      </c>
      <c r="EH48" s="182" t="s">
        <v>584</v>
      </c>
      <c r="EI48" s="182" t="s">
        <v>2876</v>
      </c>
      <c r="EJ48" s="182" t="s">
        <v>584</v>
      </c>
      <c r="EK48" s="182" t="s">
        <v>584</v>
      </c>
      <c r="EL48" s="182" t="s">
        <v>2876</v>
      </c>
      <c r="EM48" s="182" t="s">
        <v>584</v>
      </c>
      <c r="EN48" s="182" t="s">
        <v>584</v>
      </c>
      <c r="EO48" s="182" t="s">
        <v>2876</v>
      </c>
      <c r="EP48" s="182" t="s">
        <v>584</v>
      </c>
      <c r="EQ48" s="182" t="s">
        <v>584</v>
      </c>
      <c r="ER48" s="182" t="s">
        <v>2876</v>
      </c>
      <c r="ES48" s="182" t="s">
        <v>584</v>
      </c>
      <c r="ET48" s="182" t="s">
        <v>584</v>
      </c>
    </row>
    <row r="49" spans="1:150" x14ac:dyDescent="0.3">
      <c r="A49" s="1"/>
      <c r="B49" s="180" t="s">
        <v>3136</v>
      </c>
      <c r="C49" s="180" t="s">
        <v>105</v>
      </c>
      <c r="D49" s="180" t="s">
        <v>1015</v>
      </c>
      <c r="E49" s="180" t="s">
        <v>3137</v>
      </c>
      <c r="F49" s="180" t="s">
        <v>3138</v>
      </c>
      <c r="G49" s="180" t="s">
        <v>2876</v>
      </c>
      <c r="H49" s="180" t="s">
        <v>3139</v>
      </c>
      <c r="I49" s="180" t="s">
        <v>3140</v>
      </c>
      <c r="J49" s="180" t="s">
        <v>2876</v>
      </c>
      <c r="K49" s="180" t="s">
        <v>3139</v>
      </c>
      <c r="L49" s="180" t="s">
        <v>3141</v>
      </c>
      <c r="M49" s="180" t="s">
        <v>2876</v>
      </c>
      <c r="N49" s="180" t="s">
        <v>3139</v>
      </c>
      <c r="O49" s="180" t="s">
        <v>3142</v>
      </c>
      <c r="P49" s="180" t="s">
        <v>2876</v>
      </c>
      <c r="Q49" s="180" t="s">
        <v>3139</v>
      </c>
      <c r="R49" s="180" t="s">
        <v>2763</v>
      </c>
      <c r="S49" s="180" t="s">
        <v>2876</v>
      </c>
      <c r="T49" s="180" t="s">
        <v>3139</v>
      </c>
      <c r="U49" s="180" t="s">
        <v>2763</v>
      </c>
      <c r="V49" s="180" t="s">
        <v>2876</v>
      </c>
      <c r="W49" s="180" t="s">
        <v>3139</v>
      </c>
      <c r="X49" s="180" t="s">
        <v>2763</v>
      </c>
      <c r="Y49" s="180" t="s">
        <v>2876</v>
      </c>
      <c r="Z49" s="180" t="s">
        <v>3139</v>
      </c>
      <c r="AA49" s="180" t="s">
        <v>2763</v>
      </c>
      <c r="AB49" s="180" t="s">
        <v>2876</v>
      </c>
      <c r="AC49" s="180" t="s">
        <v>3139</v>
      </c>
      <c r="AD49" s="180" t="s">
        <v>2763</v>
      </c>
      <c r="AE49" s="180" t="s">
        <v>2876</v>
      </c>
      <c r="AF49" s="180" t="s">
        <v>3139</v>
      </c>
      <c r="AG49" s="180" t="s">
        <v>2763</v>
      </c>
      <c r="AH49" s="180" t="s">
        <v>2876</v>
      </c>
      <c r="AI49" s="180" t="s">
        <v>3139</v>
      </c>
      <c r="AJ49" s="180" t="s">
        <v>2763</v>
      </c>
      <c r="AK49" s="180" t="s">
        <v>2876</v>
      </c>
      <c r="AL49" s="180" t="s">
        <v>3139</v>
      </c>
      <c r="AM49" s="180" t="s">
        <v>3143</v>
      </c>
      <c r="AN49" s="180" t="s">
        <v>2876</v>
      </c>
      <c r="AO49" s="180" t="s">
        <v>3139</v>
      </c>
      <c r="AP49" s="180" t="s">
        <v>2763</v>
      </c>
      <c r="AQ49" s="180" t="s">
        <v>2876</v>
      </c>
      <c r="AR49" s="180" t="s">
        <v>3139</v>
      </c>
      <c r="AS49" s="180" t="s">
        <v>3144</v>
      </c>
      <c r="AT49" s="180" t="s">
        <v>2876</v>
      </c>
      <c r="AU49" s="180" t="s">
        <v>3139</v>
      </c>
      <c r="AV49" s="180" t="s">
        <v>2763</v>
      </c>
      <c r="AW49" s="180" t="s">
        <v>2876</v>
      </c>
      <c r="AX49" s="180" t="s">
        <v>3139</v>
      </c>
      <c r="AY49" s="180" t="s">
        <v>2763</v>
      </c>
      <c r="AZ49" s="180" t="s">
        <v>2876</v>
      </c>
      <c r="BA49" s="180" t="s">
        <v>3139</v>
      </c>
      <c r="BB49" s="180" t="s">
        <v>3145</v>
      </c>
      <c r="BC49" s="180" t="s">
        <v>2876</v>
      </c>
      <c r="BD49" s="180" t="s">
        <v>3139</v>
      </c>
      <c r="BE49" s="180" t="s">
        <v>3146</v>
      </c>
      <c r="BF49" s="180" t="s">
        <v>2876</v>
      </c>
      <c r="BG49" s="180" t="s">
        <v>3139</v>
      </c>
      <c r="BH49" s="180" t="s">
        <v>3147</v>
      </c>
      <c r="BI49" s="180" t="s">
        <v>2876</v>
      </c>
      <c r="BJ49" s="180" t="s">
        <v>3139</v>
      </c>
      <c r="BK49" s="180" t="s">
        <v>2763</v>
      </c>
      <c r="BL49" s="180" t="s">
        <v>2876</v>
      </c>
      <c r="BM49" s="180" t="s">
        <v>3139</v>
      </c>
      <c r="BN49" s="180" t="s">
        <v>3148</v>
      </c>
      <c r="BO49" s="180" t="s">
        <v>2876</v>
      </c>
      <c r="BP49" s="180" t="s">
        <v>3139</v>
      </c>
      <c r="BQ49" s="180" t="s">
        <v>2763</v>
      </c>
      <c r="BR49" s="180" t="s">
        <v>2876</v>
      </c>
      <c r="BS49" s="180" t="s">
        <v>3139</v>
      </c>
      <c r="BT49" s="180" t="s">
        <v>3149</v>
      </c>
      <c r="BU49" s="180" t="s">
        <v>2876</v>
      </c>
      <c r="BV49" s="180" t="s">
        <v>3139</v>
      </c>
      <c r="BW49" s="180" t="s">
        <v>3150</v>
      </c>
      <c r="BX49" s="180" t="s">
        <v>2876</v>
      </c>
      <c r="BY49" s="180" t="s">
        <v>3139</v>
      </c>
      <c r="BZ49" s="180" t="s">
        <v>3151</v>
      </c>
      <c r="CA49" s="180" t="s">
        <v>2876</v>
      </c>
      <c r="CB49" s="180" t="s">
        <v>3139</v>
      </c>
      <c r="CC49" s="180" t="s">
        <v>2763</v>
      </c>
      <c r="CD49" s="180" t="s">
        <v>2876</v>
      </c>
      <c r="CE49" s="180" t="s">
        <v>3139</v>
      </c>
      <c r="CF49" s="180" t="s">
        <v>2763</v>
      </c>
      <c r="CG49" s="180" t="s">
        <v>2876</v>
      </c>
      <c r="CH49" s="180" t="s">
        <v>3139</v>
      </c>
      <c r="CI49" s="180" t="s">
        <v>2763</v>
      </c>
      <c r="CJ49" s="180" t="s">
        <v>2876</v>
      </c>
      <c r="CK49" s="180" t="s">
        <v>3139</v>
      </c>
      <c r="CL49" s="180" t="s">
        <v>2763</v>
      </c>
      <c r="CM49" s="180" t="s">
        <v>2876</v>
      </c>
      <c r="CN49" s="180" t="s">
        <v>3139</v>
      </c>
      <c r="CO49" s="180" t="s">
        <v>3152</v>
      </c>
      <c r="CP49" s="180" t="s">
        <v>2876</v>
      </c>
      <c r="CQ49" s="180" t="s">
        <v>3139</v>
      </c>
      <c r="CR49" s="180" t="s">
        <v>2763</v>
      </c>
      <c r="CS49" s="180" t="s">
        <v>2876</v>
      </c>
      <c r="CT49" s="180" t="s">
        <v>3139</v>
      </c>
      <c r="CU49" s="180" t="s">
        <v>3153</v>
      </c>
      <c r="CV49" s="180" t="s">
        <v>2876</v>
      </c>
      <c r="CW49" s="180" t="s">
        <v>3139</v>
      </c>
      <c r="CX49" s="180" t="s">
        <v>3154</v>
      </c>
      <c r="CY49" s="180" t="s">
        <v>2876</v>
      </c>
      <c r="CZ49" s="180" t="s">
        <v>3139</v>
      </c>
      <c r="DA49" s="180" t="s">
        <v>3155</v>
      </c>
      <c r="DB49" s="180" t="s">
        <v>2876</v>
      </c>
      <c r="DC49" s="180" t="s">
        <v>3139</v>
      </c>
      <c r="DD49" s="180" t="s">
        <v>3156</v>
      </c>
      <c r="DE49" s="180" t="s">
        <v>2876</v>
      </c>
      <c r="DF49" s="180" t="s">
        <v>3139</v>
      </c>
      <c r="DG49" s="180" t="s">
        <v>2763</v>
      </c>
      <c r="DH49" s="180" t="s">
        <v>2876</v>
      </c>
      <c r="DI49" s="180" t="s">
        <v>3139</v>
      </c>
      <c r="DJ49" s="180" t="s">
        <v>2763</v>
      </c>
      <c r="DK49" s="180" t="s">
        <v>2876</v>
      </c>
      <c r="DL49" s="180" t="s">
        <v>3139</v>
      </c>
      <c r="DM49" s="180" t="s">
        <v>3157</v>
      </c>
      <c r="DN49" s="180" t="s">
        <v>2876</v>
      </c>
      <c r="DO49" s="180" t="s">
        <v>3139</v>
      </c>
      <c r="DP49" s="180" t="s">
        <v>2763</v>
      </c>
      <c r="DQ49" s="180" t="s">
        <v>2876</v>
      </c>
      <c r="DR49" s="180" t="s">
        <v>3139</v>
      </c>
      <c r="DS49" s="180" t="s">
        <v>2763</v>
      </c>
      <c r="DT49" s="180" t="s">
        <v>2876</v>
      </c>
      <c r="DU49" s="180" t="s">
        <v>3139</v>
      </c>
      <c r="DV49" s="180" t="s">
        <v>2763</v>
      </c>
      <c r="DW49" s="180" t="s">
        <v>2876</v>
      </c>
      <c r="DX49" s="180" t="s">
        <v>3139</v>
      </c>
      <c r="DY49" s="180" t="s">
        <v>3158</v>
      </c>
      <c r="DZ49" s="180" t="s">
        <v>2876</v>
      </c>
      <c r="EA49" s="180" t="s">
        <v>3139</v>
      </c>
      <c r="EB49" s="180" t="s">
        <v>2763</v>
      </c>
      <c r="EC49" s="180" t="s">
        <v>2876</v>
      </c>
      <c r="ED49" s="180" t="s">
        <v>3139</v>
      </c>
      <c r="EE49" s="180" t="s">
        <v>2763</v>
      </c>
      <c r="EF49" s="180" t="s">
        <v>2876</v>
      </c>
      <c r="EG49" s="180" t="s">
        <v>3139</v>
      </c>
      <c r="EH49" s="180" t="s">
        <v>2763</v>
      </c>
      <c r="EI49" s="180" t="s">
        <v>2876</v>
      </c>
      <c r="EJ49" s="180" t="s">
        <v>3139</v>
      </c>
      <c r="EK49" s="180" t="s">
        <v>2763</v>
      </c>
      <c r="EL49" s="180" t="s">
        <v>2876</v>
      </c>
      <c r="EM49" s="180" t="s">
        <v>3139</v>
      </c>
      <c r="EN49" s="180" t="s">
        <v>2763</v>
      </c>
      <c r="EO49" s="180" t="s">
        <v>2876</v>
      </c>
      <c r="EP49" s="180" t="s">
        <v>3159</v>
      </c>
      <c r="EQ49" s="180" t="s">
        <v>2763</v>
      </c>
      <c r="ER49" s="180" t="s">
        <v>2876</v>
      </c>
      <c r="ES49" s="180" t="s">
        <v>3160</v>
      </c>
      <c r="ET49" s="180" t="s">
        <v>2763</v>
      </c>
    </row>
    <row r="50" spans="1:150" x14ac:dyDescent="0.3">
      <c r="A50" s="1"/>
      <c r="B50" s="181" t="s">
        <v>3161</v>
      </c>
      <c r="C50" s="181" t="s">
        <v>105</v>
      </c>
      <c r="D50" s="181" t="s">
        <v>1015</v>
      </c>
      <c r="E50" s="181" t="s">
        <v>3162</v>
      </c>
      <c r="F50" s="181" t="s">
        <v>3163</v>
      </c>
      <c r="G50" s="182" t="s">
        <v>2876</v>
      </c>
      <c r="H50" s="182" t="s">
        <v>3118</v>
      </c>
      <c r="I50" s="182" t="s">
        <v>2763</v>
      </c>
      <c r="J50" s="182" t="s">
        <v>2876</v>
      </c>
      <c r="K50" s="182" t="s">
        <v>3118</v>
      </c>
      <c r="L50" s="182" t="s">
        <v>2763</v>
      </c>
      <c r="M50" s="182" t="s">
        <v>2876</v>
      </c>
      <c r="N50" s="182" t="s">
        <v>2763</v>
      </c>
      <c r="O50" s="182" t="s">
        <v>3142</v>
      </c>
      <c r="P50" s="182" t="s">
        <v>2876</v>
      </c>
      <c r="Q50" s="182" t="s">
        <v>3100</v>
      </c>
      <c r="R50" s="182" t="s">
        <v>2763</v>
      </c>
      <c r="S50" s="182" t="s">
        <v>2876</v>
      </c>
      <c r="T50" s="182" t="s">
        <v>2763</v>
      </c>
      <c r="U50" s="182" t="s">
        <v>2763</v>
      </c>
      <c r="V50" s="182" t="s">
        <v>2876</v>
      </c>
      <c r="W50" s="182" t="s">
        <v>2763</v>
      </c>
      <c r="X50" s="182" t="s">
        <v>2763</v>
      </c>
      <c r="Y50" s="182" t="s">
        <v>2876</v>
      </c>
      <c r="Z50" s="182" t="s">
        <v>2763</v>
      </c>
      <c r="AA50" s="182" t="s">
        <v>2763</v>
      </c>
      <c r="AB50" s="182" t="s">
        <v>2876</v>
      </c>
      <c r="AC50" s="182" t="s">
        <v>2763</v>
      </c>
      <c r="AD50" s="182" t="s">
        <v>2763</v>
      </c>
      <c r="AE50" s="182" t="s">
        <v>2876</v>
      </c>
      <c r="AF50" s="182" t="s">
        <v>2763</v>
      </c>
      <c r="AG50" s="182" t="s">
        <v>2763</v>
      </c>
      <c r="AH50" s="182" t="s">
        <v>2876</v>
      </c>
      <c r="AI50" s="182" t="s">
        <v>2763</v>
      </c>
      <c r="AJ50" s="182" t="s">
        <v>2763</v>
      </c>
      <c r="AK50" s="182" t="s">
        <v>2876</v>
      </c>
      <c r="AL50" s="182" t="s">
        <v>2763</v>
      </c>
      <c r="AM50" s="182" t="s">
        <v>2763</v>
      </c>
      <c r="AN50" s="182" t="s">
        <v>2876</v>
      </c>
      <c r="AO50" s="182" t="s">
        <v>2763</v>
      </c>
      <c r="AP50" s="182" t="s">
        <v>2763</v>
      </c>
      <c r="AQ50" s="182" t="s">
        <v>2876</v>
      </c>
      <c r="AR50" s="182" t="s">
        <v>3164</v>
      </c>
      <c r="AS50" s="182" t="s">
        <v>2763</v>
      </c>
      <c r="AT50" s="182" t="s">
        <v>2876</v>
      </c>
      <c r="AU50" s="182" t="s">
        <v>2763</v>
      </c>
      <c r="AV50" s="182" t="s">
        <v>2763</v>
      </c>
      <c r="AW50" s="182" t="s">
        <v>2876</v>
      </c>
      <c r="AX50" s="182" t="s">
        <v>2763</v>
      </c>
      <c r="AY50" s="182" t="s">
        <v>2763</v>
      </c>
      <c r="AZ50" s="182" t="s">
        <v>2876</v>
      </c>
      <c r="BA50" s="182" t="s">
        <v>2763</v>
      </c>
      <c r="BB50" s="182" t="s">
        <v>3145</v>
      </c>
      <c r="BC50" s="182" t="s">
        <v>2876</v>
      </c>
      <c r="BD50" s="182" t="s">
        <v>3165</v>
      </c>
      <c r="BE50" s="182" t="s">
        <v>3166</v>
      </c>
      <c r="BF50" s="182" t="s">
        <v>2876</v>
      </c>
      <c r="BG50" s="182" t="s">
        <v>3118</v>
      </c>
      <c r="BH50" s="182" t="s">
        <v>2763</v>
      </c>
      <c r="BI50" s="182" t="s">
        <v>2876</v>
      </c>
      <c r="BJ50" s="182" t="s">
        <v>3167</v>
      </c>
      <c r="BK50" s="182" t="s">
        <v>2763</v>
      </c>
      <c r="BL50" s="182" t="s">
        <v>2876</v>
      </c>
      <c r="BM50" s="182" t="s">
        <v>3118</v>
      </c>
      <c r="BN50" s="182" t="s">
        <v>2763</v>
      </c>
      <c r="BO50" s="182" t="s">
        <v>2876</v>
      </c>
      <c r="BP50" s="182" t="s">
        <v>3100</v>
      </c>
      <c r="BQ50" s="182" t="s">
        <v>2763</v>
      </c>
      <c r="BR50" s="182" t="s">
        <v>2876</v>
      </c>
      <c r="BS50" s="182" t="s">
        <v>3118</v>
      </c>
      <c r="BT50" s="182" t="s">
        <v>2763</v>
      </c>
      <c r="BU50" s="182" t="s">
        <v>2876</v>
      </c>
      <c r="BV50" s="182" t="s">
        <v>3118</v>
      </c>
      <c r="BW50" s="182" t="s">
        <v>2763</v>
      </c>
      <c r="BX50" s="182" t="s">
        <v>2876</v>
      </c>
      <c r="BY50" s="182" t="s">
        <v>3118</v>
      </c>
      <c r="BZ50" s="182" t="s">
        <v>2763</v>
      </c>
      <c r="CA50" s="182" t="s">
        <v>2876</v>
      </c>
      <c r="CB50" s="182" t="s">
        <v>3168</v>
      </c>
      <c r="CC50" s="182" t="s">
        <v>2763</v>
      </c>
      <c r="CD50" s="182" t="s">
        <v>2876</v>
      </c>
      <c r="CE50" s="182" t="s">
        <v>3169</v>
      </c>
      <c r="CF50" s="182" t="s">
        <v>2763</v>
      </c>
      <c r="CG50" s="182" t="s">
        <v>2876</v>
      </c>
      <c r="CH50" s="182" t="s">
        <v>3170</v>
      </c>
      <c r="CI50" s="182" t="s">
        <v>2763</v>
      </c>
      <c r="CJ50" s="182" t="s">
        <v>2876</v>
      </c>
      <c r="CK50" s="182" t="s">
        <v>3171</v>
      </c>
      <c r="CL50" s="182" t="s">
        <v>2763</v>
      </c>
      <c r="CM50" s="182" t="s">
        <v>2876</v>
      </c>
      <c r="CN50" s="182" t="s">
        <v>3118</v>
      </c>
      <c r="CO50" s="182" t="s">
        <v>2763</v>
      </c>
      <c r="CP50" s="182" t="s">
        <v>2876</v>
      </c>
      <c r="CQ50" s="182" t="s">
        <v>3118</v>
      </c>
      <c r="CR50" s="182" t="s">
        <v>2763</v>
      </c>
      <c r="CS50" s="182" t="s">
        <v>2876</v>
      </c>
      <c r="CT50" s="182" t="s">
        <v>3172</v>
      </c>
      <c r="CU50" s="182" t="s">
        <v>3153</v>
      </c>
      <c r="CV50" s="182" t="s">
        <v>2876</v>
      </c>
      <c r="CW50" s="182" t="s">
        <v>3118</v>
      </c>
      <c r="CX50" s="182" t="s">
        <v>2763</v>
      </c>
      <c r="CY50" s="182" t="s">
        <v>2876</v>
      </c>
      <c r="CZ50" s="182" t="s">
        <v>3173</v>
      </c>
      <c r="DA50" s="182" t="s">
        <v>2763</v>
      </c>
      <c r="DB50" s="182" t="s">
        <v>2876</v>
      </c>
      <c r="DC50" s="182" t="s">
        <v>3118</v>
      </c>
      <c r="DD50" s="182" t="s">
        <v>2763</v>
      </c>
      <c r="DE50" s="182" t="s">
        <v>2876</v>
      </c>
      <c r="DF50" s="182" t="s">
        <v>3118</v>
      </c>
      <c r="DG50" s="182" t="s">
        <v>2763</v>
      </c>
      <c r="DH50" s="182" t="s">
        <v>2876</v>
      </c>
      <c r="DI50" s="182" t="s">
        <v>2763</v>
      </c>
      <c r="DJ50" s="182" t="s">
        <v>2763</v>
      </c>
      <c r="DK50" s="182" t="s">
        <v>2876</v>
      </c>
      <c r="DL50" s="182" t="s">
        <v>2763</v>
      </c>
      <c r="DM50" s="182" t="s">
        <v>3157</v>
      </c>
      <c r="DN50" s="182" t="s">
        <v>2876</v>
      </c>
      <c r="DO50" s="182" t="s">
        <v>3174</v>
      </c>
      <c r="DP50" s="182" t="s">
        <v>2763</v>
      </c>
      <c r="DQ50" s="182" t="s">
        <v>2876</v>
      </c>
      <c r="DR50" s="182" t="s">
        <v>3175</v>
      </c>
      <c r="DS50" s="182" t="s">
        <v>2763</v>
      </c>
      <c r="DT50" s="182" t="s">
        <v>2876</v>
      </c>
      <c r="DU50" s="182" t="s">
        <v>3118</v>
      </c>
      <c r="DV50" s="182" t="s">
        <v>2763</v>
      </c>
      <c r="DW50" s="182" t="s">
        <v>2876</v>
      </c>
      <c r="DX50" s="182" t="s">
        <v>3100</v>
      </c>
      <c r="DY50" s="182" t="s">
        <v>2763</v>
      </c>
      <c r="DZ50" s="182" t="s">
        <v>2876</v>
      </c>
      <c r="EA50" s="182" t="s">
        <v>2763</v>
      </c>
      <c r="EB50" s="182" t="s">
        <v>2763</v>
      </c>
      <c r="EC50" s="182" t="s">
        <v>2876</v>
      </c>
      <c r="ED50" s="182" t="s">
        <v>3118</v>
      </c>
      <c r="EE50" s="182" t="s">
        <v>2763</v>
      </c>
      <c r="EF50" s="182" t="s">
        <v>2876</v>
      </c>
      <c r="EG50" s="182" t="s">
        <v>3118</v>
      </c>
      <c r="EH50" s="182" t="s">
        <v>2763</v>
      </c>
      <c r="EI50" s="182" t="s">
        <v>2876</v>
      </c>
      <c r="EJ50" s="182" t="s">
        <v>3118</v>
      </c>
      <c r="EK50" s="182" t="s">
        <v>2763</v>
      </c>
      <c r="EL50" s="182" t="s">
        <v>2876</v>
      </c>
      <c r="EM50" s="182" t="s">
        <v>2763</v>
      </c>
      <c r="EN50" s="182" t="s">
        <v>2763</v>
      </c>
      <c r="EO50" s="182" t="s">
        <v>2876</v>
      </c>
      <c r="EP50" s="182" t="s">
        <v>3176</v>
      </c>
      <c r="EQ50" s="182" t="s">
        <v>2763</v>
      </c>
      <c r="ER50" s="182" t="s">
        <v>2876</v>
      </c>
      <c r="ES50" s="182" t="s">
        <v>3177</v>
      </c>
      <c r="ET50" s="182" t="s">
        <v>2763</v>
      </c>
    </row>
    <row r="51" spans="1:150" x14ac:dyDescent="0.3">
      <c r="A51" s="1"/>
      <c r="B51" s="181" t="s">
        <v>3178</v>
      </c>
      <c r="C51" s="181" t="s">
        <v>105</v>
      </c>
      <c r="D51" s="181" t="s">
        <v>1015</v>
      </c>
      <c r="E51" s="181" t="s">
        <v>3179</v>
      </c>
      <c r="F51" s="181" t="s">
        <v>3180</v>
      </c>
      <c r="G51" s="182" t="s">
        <v>2876</v>
      </c>
      <c r="H51" s="182" t="s">
        <v>2763</v>
      </c>
      <c r="I51" s="182" t="s">
        <v>2763</v>
      </c>
      <c r="J51" s="182" t="s">
        <v>2876</v>
      </c>
      <c r="K51" s="182" t="s">
        <v>2763</v>
      </c>
      <c r="L51" s="182" t="s">
        <v>2763</v>
      </c>
      <c r="M51" s="182" t="s">
        <v>2876</v>
      </c>
      <c r="N51" s="182" t="s">
        <v>2763</v>
      </c>
      <c r="O51" s="182" t="s">
        <v>2763</v>
      </c>
      <c r="P51" s="182" t="s">
        <v>2876</v>
      </c>
      <c r="Q51" s="182" t="s">
        <v>2763</v>
      </c>
      <c r="R51" s="182" t="s">
        <v>2763</v>
      </c>
      <c r="S51" s="182" t="s">
        <v>2876</v>
      </c>
      <c r="T51" s="182" t="s">
        <v>2763</v>
      </c>
      <c r="U51" s="182" t="s">
        <v>2763</v>
      </c>
      <c r="V51" s="182" t="s">
        <v>2876</v>
      </c>
      <c r="W51" s="182" t="s">
        <v>2763</v>
      </c>
      <c r="X51" s="182" t="s">
        <v>2763</v>
      </c>
      <c r="Y51" s="182" t="s">
        <v>2876</v>
      </c>
      <c r="Z51" s="182" t="s">
        <v>2763</v>
      </c>
      <c r="AA51" s="182" t="s">
        <v>2763</v>
      </c>
      <c r="AB51" s="182" t="s">
        <v>2876</v>
      </c>
      <c r="AC51" s="182" t="s">
        <v>2763</v>
      </c>
      <c r="AD51" s="182" t="s">
        <v>2763</v>
      </c>
      <c r="AE51" s="182" t="s">
        <v>2876</v>
      </c>
      <c r="AF51" s="182" t="s">
        <v>2763</v>
      </c>
      <c r="AG51" s="182" t="s">
        <v>2763</v>
      </c>
      <c r="AH51" s="182" t="s">
        <v>2876</v>
      </c>
      <c r="AI51" s="182" t="s">
        <v>2763</v>
      </c>
      <c r="AJ51" s="182" t="s">
        <v>2763</v>
      </c>
      <c r="AK51" s="182" t="s">
        <v>2876</v>
      </c>
      <c r="AL51" s="182" t="s">
        <v>2763</v>
      </c>
      <c r="AM51" s="182" t="s">
        <v>2763</v>
      </c>
      <c r="AN51" s="182" t="s">
        <v>2876</v>
      </c>
      <c r="AO51" s="182" t="s">
        <v>2763</v>
      </c>
      <c r="AP51" s="182" t="s">
        <v>2763</v>
      </c>
      <c r="AQ51" s="182" t="s">
        <v>2876</v>
      </c>
      <c r="AR51" s="182" t="s">
        <v>2763</v>
      </c>
      <c r="AS51" s="182" t="s">
        <v>2763</v>
      </c>
      <c r="AT51" s="182" t="s">
        <v>2876</v>
      </c>
      <c r="AU51" s="182" t="s">
        <v>2763</v>
      </c>
      <c r="AV51" s="182" t="s">
        <v>2763</v>
      </c>
      <c r="AW51" s="182" t="s">
        <v>2876</v>
      </c>
      <c r="AX51" s="182" t="s">
        <v>2763</v>
      </c>
      <c r="AY51" s="182" t="s">
        <v>2763</v>
      </c>
      <c r="AZ51" s="182" t="s">
        <v>2876</v>
      </c>
      <c r="BA51" s="182" t="s">
        <v>2763</v>
      </c>
      <c r="BB51" s="182" t="s">
        <v>2763</v>
      </c>
      <c r="BC51" s="182" t="s">
        <v>2876</v>
      </c>
      <c r="BD51" s="182" t="s">
        <v>2763</v>
      </c>
      <c r="BE51" s="182" t="s">
        <v>2763</v>
      </c>
      <c r="BF51" s="182" t="s">
        <v>2876</v>
      </c>
      <c r="BG51" s="182" t="s">
        <v>2763</v>
      </c>
      <c r="BH51" s="182" t="s">
        <v>2763</v>
      </c>
      <c r="BI51" s="182" t="s">
        <v>2876</v>
      </c>
      <c r="BJ51" s="182" t="s">
        <v>2763</v>
      </c>
      <c r="BK51" s="182" t="s">
        <v>2763</v>
      </c>
      <c r="BL51" s="182" t="s">
        <v>2876</v>
      </c>
      <c r="BM51" s="182" t="s">
        <v>2763</v>
      </c>
      <c r="BN51" s="182" t="s">
        <v>2763</v>
      </c>
      <c r="BO51" s="182" t="s">
        <v>2876</v>
      </c>
      <c r="BP51" s="182" t="s">
        <v>2763</v>
      </c>
      <c r="BQ51" s="182" t="s">
        <v>2763</v>
      </c>
      <c r="BR51" s="182" t="s">
        <v>2876</v>
      </c>
      <c r="BS51" s="182" t="s">
        <v>2763</v>
      </c>
      <c r="BT51" s="182" t="s">
        <v>2763</v>
      </c>
      <c r="BU51" s="182" t="s">
        <v>2876</v>
      </c>
      <c r="BV51" s="182" t="s">
        <v>2763</v>
      </c>
      <c r="BW51" s="182" t="s">
        <v>2763</v>
      </c>
      <c r="BX51" s="182" t="s">
        <v>2876</v>
      </c>
      <c r="BY51" s="182" t="s">
        <v>2763</v>
      </c>
      <c r="BZ51" s="182" t="s">
        <v>2763</v>
      </c>
      <c r="CA51" s="182" t="s">
        <v>2876</v>
      </c>
      <c r="CB51" s="182" t="s">
        <v>2763</v>
      </c>
      <c r="CC51" s="182" t="s">
        <v>2763</v>
      </c>
      <c r="CD51" s="182" t="s">
        <v>2876</v>
      </c>
      <c r="CE51" s="182" t="s">
        <v>3181</v>
      </c>
      <c r="CF51" s="182" t="s">
        <v>2763</v>
      </c>
      <c r="CG51" s="182" t="s">
        <v>2876</v>
      </c>
      <c r="CH51" s="182" t="s">
        <v>3182</v>
      </c>
      <c r="CI51" s="182" t="s">
        <v>2763</v>
      </c>
      <c r="CJ51" s="182" t="s">
        <v>2876</v>
      </c>
      <c r="CK51" s="182" t="s">
        <v>3183</v>
      </c>
      <c r="CL51" s="182" t="s">
        <v>2763</v>
      </c>
      <c r="CM51" s="182" t="s">
        <v>2876</v>
      </c>
      <c r="CN51" s="182" t="s">
        <v>2763</v>
      </c>
      <c r="CO51" s="182" t="s">
        <v>3152</v>
      </c>
      <c r="CP51" s="182" t="s">
        <v>2876</v>
      </c>
      <c r="CQ51" s="182" t="s">
        <v>2763</v>
      </c>
      <c r="CR51" s="182" t="s">
        <v>2763</v>
      </c>
      <c r="CS51" s="182" t="s">
        <v>2876</v>
      </c>
      <c r="CT51" s="182" t="s">
        <v>3184</v>
      </c>
      <c r="CU51" s="182" t="s">
        <v>2763</v>
      </c>
      <c r="CV51" s="182" t="s">
        <v>2876</v>
      </c>
      <c r="CW51" s="182" t="s">
        <v>2763</v>
      </c>
      <c r="CX51" s="182" t="s">
        <v>2763</v>
      </c>
      <c r="CY51" s="182" t="s">
        <v>2876</v>
      </c>
      <c r="CZ51" s="182" t="s">
        <v>3185</v>
      </c>
      <c r="DA51" s="182" t="s">
        <v>3155</v>
      </c>
      <c r="DB51" s="182" t="s">
        <v>2876</v>
      </c>
      <c r="DC51" s="182" t="s">
        <v>2763</v>
      </c>
      <c r="DD51" s="182" t="s">
        <v>2763</v>
      </c>
      <c r="DE51" s="182" t="s">
        <v>2876</v>
      </c>
      <c r="DF51" s="182" t="s">
        <v>2763</v>
      </c>
      <c r="DG51" s="182" t="s">
        <v>2763</v>
      </c>
      <c r="DH51" s="182" t="s">
        <v>2876</v>
      </c>
      <c r="DI51" s="182" t="s">
        <v>2763</v>
      </c>
      <c r="DJ51" s="182" t="s">
        <v>2763</v>
      </c>
      <c r="DK51" s="182" t="s">
        <v>2876</v>
      </c>
      <c r="DL51" s="182" t="s">
        <v>3186</v>
      </c>
      <c r="DM51" s="182" t="s">
        <v>2763</v>
      </c>
      <c r="DN51" s="182" t="s">
        <v>2876</v>
      </c>
      <c r="DO51" s="182" t="s">
        <v>3187</v>
      </c>
      <c r="DP51" s="182" t="s">
        <v>2763</v>
      </c>
      <c r="DQ51" s="182" t="s">
        <v>2876</v>
      </c>
      <c r="DR51" s="182" t="s">
        <v>3188</v>
      </c>
      <c r="DS51" s="182" t="s">
        <v>2763</v>
      </c>
      <c r="DT51" s="182" t="s">
        <v>2876</v>
      </c>
      <c r="DU51" s="182" t="s">
        <v>2763</v>
      </c>
      <c r="DV51" s="182" t="s">
        <v>2763</v>
      </c>
      <c r="DW51" s="182" t="s">
        <v>2876</v>
      </c>
      <c r="DX51" s="182" t="s">
        <v>2763</v>
      </c>
      <c r="DY51" s="182" t="s">
        <v>3158</v>
      </c>
      <c r="DZ51" s="182" t="s">
        <v>2876</v>
      </c>
      <c r="EA51" s="182" t="s">
        <v>2763</v>
      </c>
      <c r="EB51" s="182" t="s">
        <v>2763</v>
      </c>
      <c r="EC51" s="182" t="s">
        <v>2876</v>
      </c>
      <c r="ED51" s="182" t="s">
        <v>2763</v>
      </c>
      <c r="EE51" s="182" t="s">
        <v>2763</v>
      </c>
      <c r="EF51" s="182" t="s">
        <v>2876</v>
      </c>
      <c r="EG51" s="182" t="s">
        <v>2763</v>
      </c>
      <c r="EH51" s="182" t="s">
        <v>2763</v>
      </c>
      <c r="EI51" s="182" t="s">
        <v>2876</v>
      </c>
      <c r="EJ51" s="182" t="s">
        <v>2763</v>
      </c>
      <c r="EK51" s="182" t="s">
        <v>2763</v>
      </c>
      <c r="EL51" s="182" t="s">
        <v>2876</v>
      </c>
      <c r="EM51" s="182" t="s">
        <v>2763</v>
      </c>
      <c r="EN51" s="182" t="s">
        <v>2763</v>
      </c>
      <c r="EO51" s="182" t="s">
        <v>2876</v>
      </c>
      <c r="EP51" s="182" t="s">
        <v>2763</v>
      </c>
      <c r="EQ51" s="182" t="s">
        <v>2763</v>
      </c>
      <c r="ER51" s="182" t="s">
        <v>2876</v>
      </c>
      <c r="ES51" s="182" t="s">
        <v>2763</v>
      </c>
      <c r="ET51" s="182" t="s">
        <v>2763</v>
      </c>
    </row>
    <row r="52" spans="1:150" x14ac:dyDescent="0.3">
      <c r="A52" s="1"/>
      <c r="B52" s="181" t="s">
        <v>3189</v>
      </c>
      <c r="C52" s="181" t="s">
        <v>105</v>
      </c>
      <c r="D52" s="181" t="s">
        <v>1015</v>
      </c>
      <c r="E52" s="181" t="s">
        <v>3190</v>
      </c>
      <c r="F52" s="181" t="s">
        <v>3191</v>
      </c>
      <c r="G52" s="182" t="s">
        <v>2876</v>
      </c>
      <c r="H52" s="182" t="s">
        <v>2763</v>
      </c>
      <c r="I52" s="182" t="s">
        <v>3140</v>
      </c>
      <c r="J52" s="182" t="s">
        <v>2876</v>
      </c>
      <c r="K52" s="182" t="s">
        <v>2763</v>
      </c>
      <c r="L52" s="182" t="s">
        <v>3141</v>
      </c>
      <c r="M52" s="182" t="s">
        <v>2876</v>
      </c>
      <c r="N52" s="182" t="s">
        <v>3118</v>
      </c>
      <c r="O52" s="182" t="s">
        <v>2763</v>
      </c>
      <c r="P52" s="182" t="s">
        <v>2876</v>
      </c>
      <c r="Q52" s="182" t="s">
        <v>3100</v>
      </c>
      <c r="R52" s="182" t="s">
        <v>2763</v>
      </c>
      <c r="S52" s="182" t="s">
        <v>2876</v>
      </c>
      <c r="T52" s="182" t="s">
        <v>3118</v>
      </c>
      <c r="U52" s="182" t="s">
        <v>2763</v>
      </c>
      <c r="V52" s="182" t="s">
        <v>2876</v>
      </c>
      <c r="W52" s="182" t="s">
        <v>3118</v>
      </c>
      <c r="X52" s="182" t="s">
        <v>2763</v>
      </c>
      <c r="Y52" s="182" t="s">
        <v>2876</v>
      </c>
      <c r="Z52" s="182" t="s">
        <v>3118</v>
      </c>
      <c r="AA52" s="182" t="s">
        <v>2763</v>
      </c>
      <c r="AB52" s="182" t="s">
        <v>2876</v>
      </c>
      <c r="AC52" s="182" t="s">
        <v>3187</v>
      </c>
      <c r="AD52" s="182" t="s">
        <v>2763</v>
      </c>
      <c r="AE52" s="182" t="s">
        <v>2876</v>
      </c>
      <c r="AF52" s="182" t="s">
        <v>3192</v>
      </c>
      <c r="AG52" s="182" t="s">
        <v>2763</v>
      </c>
      <c r="AH52" s="182" t="s">
        <v>2876</v>
      </c>
      <c r="AI52" s="182" t="s">
        <v>3187</v>
      </c>
      <c r="AJ52" s="182" t="s">
        <v>2763</v>
      </c>
      <c r="AK52" s="182" t="s">
        <v>2876</v>
      </c>
      <c r="AL52" s="182" t="s">
        <v>3193</v>
      </c>
      <c r="AM52" s="182" t="s">
        <v>2763</v>
      </c>
      <c r="AN52" s="182" t="s">
        <v>2876</v>
      </c>
      <c r="AO52" s="182" t="s">
        <v>3118</v>
      </c>
      <c r="AP52" s="182" t="s">
        <v>2763</v>
      </c>
      <c r="AQ52" s="182" t="s">
        <v>2876</v>
      </c>
      <c r="AR52" s="182" t="s">
        <v>3194</v>
      </c>
      <c r="AS52" s="182" t="s">
        <v>3144</v>
      </c>
      <c r="AT52" s="182" t="s">
        <v>2876</v>
      </c>
      <c r="AU52" s="182" t="s">
        <v>3174</v>
      </c>
      <c r="AV52" s="182" t="s">
        <v>2763</v>
      </c>
      <c r="AW52" s="182" t="s">
        <v>2876</v>
      </c>
      <c r="AX52" s="182" t="s">
        <v>3118</v>
      </c>
      <c r="AY52" s="182" t="s">
        <v>2763</v>
      </c>
      <c r="AZ52" s="182" t="s">
        <v>2876</v>
      </c>
      <c r="BA52" s="182" t="s">
        <v>3118</v>
      </c>
      <c r="BB52" s="182" t="s">
        <v>2763</v>
      </c>
      <c r="BC52" s="182" t="s">
        <v>2876</v>
      </c>
      <c r="BD52" s="182" t="s">
        <v>3195</v>
      </c>
      <c r="BE52" s="182" t="s">
        <v>3196</v>
      </c>
      <c r="BF52" s="182" t="s">
        <v>2876</v>
      </c>
      <c r="BG52" s="182" t="s">
        <v>3118</v>
      </c>
      <c r="BH52" s="182" t="s">
        <v>2763</v>
      </c>
      <c r="BI52" s="182" t="s">
        <v>2876</v>
      </c>
      <c r="BJ52" s="182" t="s">
        <v>3197</v>
      </c>
      <c r="BK52" s="182" t="s">
        <v>2763</v>
      </c>
      <c r="BL52" s="182" t="s">
        <v>2876</v>
      </c>
      <c r="BM52" s="182" t="s">
        <v>2763</v>
      </c>
      <c r="BN52" s="182" t="s">
        <v>3148</v>
      </c>
      <c r="BO52" s="182" t="s">
        <v>2876</v>
      </c>
      <c r="BP52" s="182" t="s">
        <v>3100</v>
      </c>
      <c r="BQ52" s="182" t="s">
        <v>2763</v>
      </c>
      <c r="BR52" s="182" t="s">
        <v>2876</v>
      </c>
      <c r="BS52" s="182" t="s">
        <v>2763</v>
      </c>
      <c r="BT52" s="182" t="s">
        <v>3149</v>
      </c>
      <c r="BU52" s="182" t="s">
        <v>2876</v>
      </c>
      <c r="BV52" s="182" t="s">
        <v>2763</v>
      </c>
      <c r="BW52" s="182" t="s">
        <v>3150</v>
      </c>
      <c r="BX52" s="182" t="s">
        <v>2876</v>
      </c>
      <c r="BY52" s="182" t="s">
        <v>2763</v>
      </c>
      <c r="BZ52" s="182" t="s">
        <v>3151</v>
      </c>
      <c r="CA52" s="182" t="s">
        <v>2876</v>
      </c>
      <c r="CB52" s="182" t="s">
        <v>3192</v>
      </c>
      <c r="CC52" s="182" t="s">
        <v>2763</v>
      </c>
      <c r="CD52" s="182" t="s">
        <v>2876</v>
      </c>
      <c r="CE52" s="182" t="s">
        <v>2763</v>
      </c>
      <c r="CF52" s="182" t="s">
        <v>2763</v>
      </c>
      <c r="CG52" s="182" t="s">
        <v>2876</v>
      </c>
      <c r="CH52" s="182" t="s">
        <v>2763</v>
      </c>
      <c r="CI52" s="182" t="s">
        <v>2763</v>
      </c>
      <c r="CJ52" s="182" t="s">
        <v>2876</v>
      </c>
      <c r="CK52" s="182" t="s">
        <v>2763</v>
      </c>
      <c r="CL52" s="182" t="s">
        <v>2763</v>
      </c>
      <c r="CM52" s="182" t="s">
        <v>2876</v>
      </c>
      <c r="CN52" s="182" t="s">
        <v>2763</v>
      </c>
      <c r="CO52" s="182" t="s">
        <v>2763</v>
      </c>
      <c r="CP52" s="182" t="s">
        <v>2876</v>
      </c>
      <c r="CQ52" s="182" t="s">
        <v>2763</v>
      </c>
      <c r="CR52" s="182" t="s">
        <v>2763</v>
      </c>
      <c r="CS52" s="182" t="s">
        <v>2876</v>
      </c>
      <c r="CT52" s="182" t="s">
        <v>2763</v>
      </c>
      <c r="CU52" s="182" t="s">
        <v>2763</v>
      </c>
      <c r="CV52" s="182" t="s">
        <v>2876</v>
      </c>
      <c r="CW52" s="182" t="s">
        <v>2763</v>
      </c>
      <c r="CX52" s="182" t="s">
        <v>3154</v>
      </c>
      <c r="CY52" s="182" t="s">
        <v>2876</v>
      </c>
      <c r="CZ52" s="182" t="s">
        <v>3173</v>
      </c>
      <c r="DA52" s="182" t="s">
        <v>2763</v>
      </c>
      <c r="DB52" s="182" t="s">
        <v>2876</v>
      </c>
      <c r="DC52" s="182" t="s">
        <v>2763</v>
      </c>
      <c r="DD52" s="182" t="s">
        <v>3156</v>
      </c>
      <c r="DE52" s="182" t="s">
        <v>2876</v>
      </c>
      <c r="DF52" s="182" t="s">
        <v>2763</v>
      </c>
      <c r="DG52" s="182" t="s">
        <v>2763</v>
      </c>
      <c r="DH52" s="182" t="s">
        <v>2876</v>
      </c>
      <c r="DI52" s="182" t="s">
        <v>3118</v>
      </c>
      <c r="DJ52" s="182" t="s">
        <v>2763</v>
      </c>
      <c r="DK52" s="182" t="s">
        <v>2876</v>
      </c>
      <c r="DL52" s="182" t="s">
        <v>3198</v>
      </c>
      <c r="DM52" s="182" t="s">
        <v>2763</v>
      </c>
      <c r="DN52" s="182" t="s">
        <v>2876</v>
      </c>
      <c r="DO52" s="182" t="s">
        <v>2763</v>
      </c>
      <c r="DP52" s="182" t="s">
        <v>2763</v>
      </c>
      <c r="DQ52" s="182" t="s">
        <v>2876</v>
      </c>
      <c r="DR52" s="182" t="s">
        <v>2763</v>
      </c>
      <c r="DS52" s="182" t="s">
        <v>2763</v>
      </c>
      <c r="DT52" s="182" t="s">
        <v>2876</v>
      </c>
      <c r="DU52" s="182" t="s">
        <v>2763</v>
      </c>
      <c r="DV52" s="182" t="s">
        <v>2763</v>
      </c>
      <c r="DW52" s="182" t="s">
        <v>2876</v>
      </c>
      <c r="DX52" s="182" t="s">
        <v>3100</v>
      </c>
      <c r="DY52" s="182" t="s">
        <v>2763</v>
      </c>
      <c r="DZ52" s="182" t="s">
        <v>2876</v>
      </c>
      <c r="EA52" s="182" t="s">
        <v>3118</v>
      </c>
      <c r="EB52" s="182" t="s">
        <v>2763</v>
      </c>
      <c r="EC52" s="182" t="s">
        <v>2876</v>
      </c>
      <c r="ED52" s="182" t="s">
        <v>2763</v>
      </c>
      <c r="EE52" s="182" t="s">
        <v>2763</v>
      </c>
      <c r="EF52" s="182" t="s">
        <v>2876</v>
      </c>
      <c r="EG52" s="182" t="s">
        <v>2763</v>
      </c>
      <c r="EH52" s="182" t="s">
        <v>2763</v>
      </c>
      <c r="EI52" s="182" t="s">
        <v>2876</v>
      </c>
      <c r="EJ52" s="182" t="s">
        <v>3118</v>
      </c>
      <c r="EK52" s="182" t="s">
        <v>2763</v>
      </c>
      <c r="EL52" s="182" t="s">
        <v>2876</v>
      </c>
      <c r="EM52" s="182" t="s">
        <v>3118</v>
      </c>
      <c r="EN52" s="182" t="s">
        <v>2763</v>
      </c>
      <c r="EO52" s="182" t="s">
        <v>2876</v>
      </c>
      <c r="EP52" s="182" t="s">
        <v>3176</v>
      </c>
      <c r="EQ52" s="182" t="s">
        <v>2763</v>
      </c>
      <c r="ER52" s="182" t="s">
        <v>2876</v>
      </c>
      <c r="ES52" s="182" t="s">
        <v>2763</v>
      </c>
      <c r="ET52" s="182" t="s">
        <v>2763</v>
      </c>
    </row>
    <row r="53" spans="1:150" x14ac:dyDescent="0.3">
      <c r="A53" s="1"/>
      <c r="B53" s="181" t="s">
        <v>3199</v>
      </c>
      <c r="C53" s="181" t="s">
        <v>105</v>
      </c>
      <c r="D53" s="181" t="s">
        <v>1015</v>
      </c>
      <c r="E53" s="181" t="s">
        <v>3200</v>
      </c>
      <c r="F53" s="181" t="s">
        <v>3201</v>
      </c>
      <c r="G53" s="182" t="s">
        <v>2876</v>
      </c>
      <c r="H53" s="182" t="s">
        <v>3118</v>
      </c>
      <c r="I53" s="182" t="s">
        <v>2763</v>
      </c>
      <c r="J53" s="182" t="s">
        <v>2876</v>
      </c>
      <c r="K53" s="182" t="s">
        <v>3118</v>
      </c>
      <c r="L53" s="182" t="s">
        <v>2763</v>
      </c>
      <c r="M53" s="182" t="s">
        <v>2876</v>
      </c>
      <c r="N53" s="182" t="s">
        <v>3118</v>
      </c>
      <c r="O53" s="182" t="s">
        <v>2763</v>
      </c>
      <c r="P53" s="182" t="s">
        <v>2876</v>
      </c>
      <c r="Q53" s="182" t="s">
        <v>3100</v>
      </c>
      <c r="R53" s="182" t="s">
        <v>2763</v>
      </c>
      <c r="S53" s="182" t="s">
        <v>2876</v>
      </c>
      <c r="T53" s="182" t="s">
        <v>3118</v>
      </c>
      <c r="U53" s="182" t="s">
        <v>2763</v>
      </c>
      <c r="V53" s="182" t="s">
        <v>2876</v>
      </c>
      <c r="W53" s="182" t="s">
        <v>3118</v>
      </c>
      <c r="X53" s="182" t="s">
        <v>2763</v>
      </c>
      <c r="Y53" s="182" t="s">
        <v>2876</v>
      </c>
      <c r="Z53" s="182" t="s">
        <v>3118</v>
      </c>
      <c r="AA53" s="182" t="s">
        <v>2763</v>
      </c>
      <c r="AB53" s="182" t="s">
        <v>2876</v>
      </c>
      <c r="AC53" s="182" t="s">
        <v>3174</v>
      </c>
      <c r="AD53" s="182" t="s">
        <v>2763</v>
      </c>
      <c r="AE53" s="182" t="s">
        <v>2876</v>
      </c>
      <c r="AF53" s="182" t="s">
        <v>3168</v>
      </c>
      <c r="AG53" s="182" t="s">
        <v>2763</v>
      </c>
      <c r="AH53" s="182" t="s">
        <v>2876</v>
      </c>
      <c r="AI53" s="182" t="s">
        <v>3174</v>
      </c>
      <c r="AJ53" s="182" t="s">
        <v>2763</v>
      </c>
      <c r="AK53" s="182" t="s">
        <v>2876</v>
      </c>
      <c r="AL53" s="182" t="s">
        <v>3202</v>
      </c>
      <c r="AM53" s="182" t="s">
        <v>3143</v>
      </c>
      <c r="AN53" s="182" t="s">
        <v>2876</v>
      </c>
      <c r="AO53" s="182" t="s">
        <v>3118</v>
      </c>
      <c r="AP53" s="182" t="s">
        <v>2763</v>
      </c>
      <c r="AQ53" s="182" t="s">
        <v>2876</v>
      </c>
      <c r="AR53" s="182" t="s">
        <v>3164</v>
      </c>
      <c r="AS53" s="182" t="s">
        <v>2763</v>
      </c>
      <c r="AT53" s="182" t="s">
        <v>2876</v>
      </c>
      <c r="AU53" s="182" t="s">
        <v>3187</v>
      </c>
      <c r="AV53" s="182" t="s">
        <v>2763</v>
      </c>
      <c r="AW53" s="182" t="s">
        <v>2876</v>
      </c>
      <c r="AX53" s="182" t="s">
        <v>3118</v>
      </c>
      <c r="AY53" s="182" t="s">
        <v>2763</v>
      </c>
      <c r="AZ53" s="182" t="s">
        <v>2876</v>
      </c>
      <c r="BA53" s="182" t="s">
        <v>3118</v>
      </c>
      <c r="BB53" s="182" t="s">
        <v>2763</v>
      </c>
      <c r="BC53" s="182" t="s">
        <v>2876</v>
      </c>
      <c r="BD53" s="182" t="s">
        <v>3195</v>
      </c>
      <c r="BE53" s="182" t="s">
        <v>3196</v>
      </c>
      <c r="BF53" s="182" t="s">
        <v>2876</v>
      </c>
      <c r="BG53" s="182" t="s">
        <v>2763</v>
      </c>
      <c r="BH53" s="182" t="s">
        <v>3147</v>
      </c>
      <c r="BI53" s="182" t="s">
        <v>2876</v>
      </c>
      <c r="BJ53" s="182" t="s">
        <v>3167</v>
      </c>
      <c r="BK53" s="182" t="s">
        <v>2763</v>
      </c>
      <c r="BL53" s="182" t="s">
        <v>2876</v>
      </c>
      <c r="BM53" s="182" t="s">
        <v>3118</v>
      </c>
      <c r="BN53" s="182" t="s">
        <v>2763</v>
      </c>
      <c r="BO53" s="182" t="s">
        <v>2876</v>
      </c>
      <c r="BP53" s="182" t="s">
        <v>3100</v>
      </c>
      <c r="BQ53" s="182" t="s">
        <v>2763</v>
      </c>
      <c r="BR53" s="182" t="s">
        <v>2876</v>
      </c>
      <c r="BS53" s="182" t="s">
        <v>3118</v>
      </c>
      <c r="BT53" s="182" t="s">
        <v>2763</v>
      </c>
      <c r="BU53" s="182" t="s">
        <v>2876</v>
      </c>
      <c r="BV53" s="182" t="s">
        <v>3118</v>
      </c>
      <c r="BW53" s="182" t="s">
        <v>2763</v>
      </c>
      <c r="BX53" s="182" t="s">
        <v>2876</v>
      </c>
      <c r="BY53" s="182" t="s">
        <v>3118</v>
      </c>
      <c r="BZ53" s="182" t="s">
        <v>2763</v>
      </c>
      <c r="CA53" s="182" t="s">
        <v>2876</v>
      </c>
      <c r="CB53" s="182" t="s">
        <v>2763</v>
      </c>
      <c r="CC53" s="182" t="s">
        <v>2763</v>
      </c>
      <c r="CD53" s="182" t="s">
        <v>2876</v>
      </c>
      <c r="CE53" s="182" t="s">
        <v>3169</v>
      </c>
      <c r="CF53" s="182" t="s">
        <v>2763</v>
      </c>
      <c r="CG53" s="182" t="s">
        <v>2876</v>
      </c>
      <c r="CH53" s="182" t="s">
        <v>3170</v>
      </c>
      <c r="CI53" s="182" t="s">
        <v>2763</v>
      </c>
      <c r="CJ53" s="182" t="s">
        <v>2876</v>
      </c>
      <c r="CK53" s="182" t="s">
        <v>3171</v>
      </c>
      <c r="CL53" s="182" t="s">
        <v>2763</v>
      </c>
      <c r="CM53" s="182" t="s">
        <v>2876</v>
      </c>
      <c r="CN53" s="182" t="s">
        <v>3118</v>
      </c>
      <c r="CO53" s="182" t="s">
        <v>2763</v>
      </c>
      <c r="CP53" s="182" t="s">
        <v>2876</v>
      </c>
      <c r="CQ53" s="182" t="s">
        <v>3118</v>
      </c>
      <c r="CR53" s="182" t="s">
        <v>2763</v>
      </c>
      <c r="CS53" s="182" t="s">
        <v>2876</v>
      </c>
      <c r="CT53" s="182" t="s">
        <v>3203</v>
      </c>
      <c r="CU53" s="182" t="s">
        <v>2763</v>
      </c>
      <c r="CV53" s="182" t="s">
        <v>2876</v>
      </c>
      <c r="CW53" s="182" t="s">
        <v>3118</v>
      </c>
      <c r="CX53" s="182" t="s">
        <v>2763</v>
      </c>
      <c r="CY53" s="182" t="s">
        <v>2876</v>
      </c>
      <c r="CZ53" s="182" t="s">
        <v>2763</v>
      </c>
      <c r="DA53" s="182" t="s">
        <v>2763</v>
      </c>
      <c r="DB53" s="182" t="s">
        <v>2876</v>
      </c>
      <c r="DC53" s="182" t="s">
        <v>3118</v>
      </c>
      <c r="DD53" s="182" t="s">
        <v>2763</v>
      </c>
      <c r="DE53" s="182" t="s">
        <v>2876</v>
      </c>
      <c r="DF53" s="182" t="s">
        <v>3118</v>
      </c>
      <c r="DG53" s="182" t="s">
        <v>2763</v>
      </c>
      <c r="DH53" s="182" t="s">
        <v>2876</v>
      </c>
      <c r="DI53" s="182" t="s">
        <v>3118</v>
      </c>
      <c r="DJ53" s="182" t="s">
        <v>2763</v>
      </c>
      <c r="DK53" s="182" t="s">
        <v>2876</v>
      </c>
      <c r="DL53" s="182" t="s">
        <v>3204</v>
      </c>
      <c r="DM53" s="182" t="s">
        <v>2763</v>
      </c>
      <c r="DN53" s="182" t="s">
        <v>2876</v>
      </c>
      <c r="DO53" s="182" t="s">
        <v>2763</v>
      </c>
      <c r="DP53" s="182" t="s">
        <v>2763</v>
      </c>
      <c r="DQ53" s="182" t="s">
        <v>2876</v>
      </c>
      <c r="DR53" s="182" t="s">
        <v>3205</v>
      </c>
      <c r="DS53" s="182" t="s">
        <v>2763</v>
      </c>
      <c r="DT53" s="182" t="s">
        <v>2876</v>
      </c>
      <c r="DU53" s="182" t="s">
        <v>3118</v>
      </c>
      <c r="DV53" s="182" t="s">
        <v>2763</v>
      </c>
      <c r="DW53" s="182" t="s">
        <v>2876</v>
      </c>
      <c r="DX53" s="182" t="s">
        <v>3100</v>
      </c>
      <c r="DY53" s="182" t="s">
        <v>2763</v>
      </c>
      <c r="DZ53" s="182" t="s">
        <v>2876</v>
      </c>
      <c r="EA53" s="182" t="s">
        <v>3118</v>
      </c>
      <c r="EB53" s="182" t="s">
        <v>2763</v>
      </c>
      <c r="EC53" s="182" t="s">
        <v>2876</v>
      </c>
      <c r="ED53" s="182" t="s">
        <v>3118</v>
      </c>
      <c r="EE53" s="182" t="s">
        <v>2763</v>
      </c>
      <c r="EF53" s="182" t="s">
        <v>2876</v>
      </c>
      <c r="EG53" s="182" t="s">
        <v>3118</v>
      </c>
      <c r="EH53" s="182" t="s">
        <v>2763</v>
      </c>
      <c r="EI53" s="182" t="s">
        <v>2876</v>
      </c>
      <c r="EJ53" s="182" t="s">
        <v>2763</v>
      </c>
      <c r="EK53" s="182" t="s">
        <v>2763</v>
      </c>
      <c r="EL53" s="182" t="s">
        <v>2876</v>
      </c>
      <c r="EM53" s="182" t="s">
        <v>3118</v>
      </c>
      <c r="EN53" s="182" t="s">
        <v>2763</v>
      </c>
      <c r="EO53" s="182" t="s">
        <v>2876</v>
      </c>
      <c r="EP53" s="182" t="s">
        <v>2763</v>
      </c>
      <c r="EQ53" s="182" t="s">
        <v>2763</v>
      </c>
      <c r="ER53" s="182" t="s">
        <v>2876</v>
      </c>
      <c r="ES53" s="182" t="s">
        <v>3177</v>
      </c>
      <c r="ET53" s="182" t="s">
        <v>2763</v>
      </c>
    </row>
    <row r="54" spans="1:150" x14ac:dyDescent="0.3">
      <c r="A54" s="1"/>
      <c r="B54" s="180" t="s">
        <v>3206</v>
      </c>
      <c r="C54" s="180" t="s">
        <v>105</v>
      </c>
      <c r="D54" s="180" t="s">
        <v>1016</v>
      </c>
      <c r="E54" s="180" t="s">
        <v>3207</v>
      </c>
      <c r="F54" s="180" t="s">
        <v>3208</v>
      </c>
      <c r="G54" s="180" t="s">
        <v>2876</v>
      </c>
      <c r="H54" s="180" t="s">
        <v>3209</v>
      </c>
      <c r="I54" s="180" t="s">
        <v>2763</v>
      </c>
      <c r="J54" s="180" t="s">
        <v>2876</v>
      </c>
      <c r="K54" s="180" t="s">
        <v>3209</v>
      </c>
      <c r="L54" s="180" t="s">
        <v>2763</v>
      </c>
      <c r="M54" s="180" t="s">
        <v>2876</v>
      </c>
      <c r="N54" s="180" t="s">
        <v>3209</v>
      </c>
      <c r="O54" s="180" t="s">
        <v>2763</v>
      </c>
      <c r="P54" s="180" t="s">
        <v>2876</v>
      </c>
      <c r="Q54" s="180" t="s">
        <v>3209</v>
      </c>
      <c r="R54" s="180" t="s">
        <v>2763</v>
      </c>
      <c r="S54" s="180" t="s">
        <v>2876</v>
      </c>
      <c r="T54" s="180" t="s">
        <v>3209</v>
      </c>
      <c r="U54" s="180" t="s">
        <v>2763</v>
      </c>
      <c r="V54" s="180" t="s">
        <v>2876</v>
      </c>
      <c r="W54" s="180" t="s">
        <v>3209</v>
      </c>
      <c r="X54" s="180" t="s">
        <v>2763</v>
      </c>
      <c r="Y54" s="180" t="s">
        <v>2876</v>
      </c>
      <c r="Z54" s="180" t="s">
        <v>3209</v>
      </c>
      <c r="AA54" s="180" t="s">
        <v>2763</v>
      </c>
      <c r="AB54" s="180" t="s">
        <v>2876</v>
      </c>
      <c r="AC54" s="180" t="s">
        <v>3209</v>
      </c>
      <c r="AD54" s="180" t="s">
        <v>2763</v>
      </c>
      <c r="AE54" s="180" t="s">
        <v>2876</v>
      </c>
      <c r="AF54" s="180" t="s">
        <v>3209</v>
      </c>
      <c r="AG54" s="180" t="s">
        <v>2763</v>
      </c>
      <c r="AH54" s="180" t="s">
        <v>2876</v>
      </c>
      <c r="AI54" s="180" t="s">
        <v>3209</v>
      </c>
      <c r="AJ54" s="180" t="s">
        <v>2763</v>
      </c>
      <c r="AK54" s="180" t="s">
        <v>2876</v>
      </c>
      <c r="AL54" s="180" t="s">
        <v>3209</v>
      </c>
      <c r="AM54" s="180" t="s">
        <v>2763</v>
      </c>
      <c r="AN54" s="180" t="s">
        <v>2876</v>
      </c>
      <c r="AO54" s="180" t="s">
        <v>3209</v>
      </c>
      <c r="AP54" s="180" t="s">
        <v>2763</v>
      </c>
      <c r="AQ54" s="180" t="s">
        <v>2876</v>
      </c>
      <c r="AR54" s="180" t="s">
        <v>3209</v>
      </c>
      <c r="AS54" s="180" t="s">
        <v>3210</v>
      </c>
      <c r="AT54" s="180" t="s">
        <v>2876</v>
      </c>
      <c r="AU54" s="180" t="s">
        <v>3209</v>
      </c>
      <c r="AV54" s="180" t="s">
        <v>2763</v>
      </c>
      <c r="AW54" s="180" t="s">
        <v>2876</v>
      </c>
      <c r="AX54" s="180" t="s">
        <v>3209</v>
      </c>
      <c r="AY54" s="180" t="s">
        <v>2763</v>
      </c>
      <c r="AZ54" s="180" t="s">
        <v>2876</v>
      </c>
      <c r="BA54" s="180" t="s">
        <v>3209</v>
      </c>
      <c r="BB54" s="180" t="s">
        <v>2763</v>
      </c>
      <c r="BC54" s="180" t="s">
        <v>2876</v>
      </c>
      <c r="BD54" s="180" t="s">
        <v>3209</v>
      </c>
      <c r="BE54" s="180" t="s">
        <v>3211</v>
      </c>
      <c r="BF54" s="180" t="s">
        <v>2876</v>
      </c>
      <c r="BG54" s="180" t="s">
        <v>3209</v>
      </c>
      <c r="BH54" s="180" t="s">
        <v>2763</v>
      </c>
      <c r="BI54" s="180" t="s">
        <v>2876</v>
      </c>
      <c r="BJ54" s="180" t="s">
        <v>3209</v>
      </c>
      <c r="BK54" s="180" t="s">
        <v>2763</v>
      </c>
      <c r="BL54" s="180" t="s">
        <v>2876</v>
      </c>
      <c r="BM54" s="180" t="s">
        <v>3209</v>
      </c>
      <c r="BN54" s="180" t="s">
        <v>2763</v>
      </c>
      <c r="BO54" s="180" t="s">
        <v>2876</v>
      </c>
      <c r="BP54" s="180" t="s">
        <v>3209</v>
      </c>
      <c r="BQ54" s="180" t="s">
        <v>2763</v>
      </c>
      <c r="BR54" s="180" t="s">
        <v>2876</v>
      </c>
      <c r="BS54" s="180" t="s">
        <v>3209</v>
      </c>
      <c r="BT54" s="180" t="s">
        <v>3212</v>
      </c>
      <c r="BU54" s="180" t="s">
        <v>2876</v>
      </c>
      <c r="BV54" s="180" t="s">
        <v>3209</v>
      </c>
      <c r="BW54" s="180" t="s">
        <v>2763</v>
      </c>
      <c r="BX54" s="180" t="s">
        <v>2876</v>
      </c>
      <c r="BY54" s="180" t="s">
        <v>3209</v>
      </c>
      <c r="BZ54" s="180" t="s">
        <v>3213</v>
      </c>
      <c r="CA54" s="180" t="s">
        <v>2876</v>
      </c>
      <c r="CB54" s="180" t="s">
        <v>3209</v>
      </c>
      <c r="CC54" s="180" t="s">
        <v>2763</v>
      </c>
      <c r="CD54" s="180" t="s">
        <v>2876</v>
      </c>
      <c r="CE54" s="180" t="s">
        <v>3209</v>
      </c>
      <c r="CF54" s="180" t="s">
        <v>2763</v>
      </c>
      <c r="CG54" s="180" t="s">
        <v>2876</v>
      </c>
      <c r="CH54" s="180" t="s">
        <v>3209</v>
      </c>
      <c r="CI54" s="180" t="s">
        <v>2763</v>
      </c>
      <c r="CJ54" s="180" t="s">
        <v>2876</v>
      </c>
      <c r="CK54" s="180" t="s">
        <v>3209</v>
      </c>
      <c r="CL54" s="180" t="s">
        <v>2763</v>
      </c>
      <c r="CM54" s="180" t="s">
        <v>2876</v>
      </c>
      <c r="CN54" s="180" t="s">
        <v>3209</v>
      </c>
      <c r="CO54" s="180" t="s">
        <v>2763</v>
      </c>
      <c r="CP54" s="180" t="s">
        <v>2876</v>
      </c>
      <c r="CQ54" s="180" t="s">
        <v>3209</v>
      </c>
      <c r="CR54" s="180" t="s">
        <v>2763</v>
      </c>
      <c r="CS54" s="180" t="s">
        <v>2876</v>
      </c>
      <c r="CT54" s="180" t="s">
        <v>3209</v>
      </c>
      <c r="CU54" s="180" t="s">
        <v>3214</v>
      </c>
      <c r="CV54" s="180" t="s">
        <v>2876</v>
      </c>
      <c r="CW54" s="180" t="s">
        <v>3209</v>
      </c>
      <c r="CX54" s="180" t="s">
        <v>2763</v>
      </c>
      <c r="CY54" s="180" t="s">
        <v>2876</v>
      </c>
      <c r="CZ54" s="180" t="s">
        <v>3209</v>
      </c>
      <c r="DA54" s="180" t="s">
        <v>3215</v>
      </c>
      <c r="DB54" s="180" t="s">
        <v>2876</v>
      </c>
      <c r="DC54" s="180" t="s">
        <v>3209</v>
      </c>
      <c r="DD54" s="180" t="s">
        <v>3216</v>
      </c>
      <c r="DE54" s="180" t="s">
        <v>2876</v>
      </c>
      <c r="DF54" s="180" t="s">
        <v>3209</v>
      </c>
      <c r="DG54" s="180" t="s">
        <v>2763</v>
      </c>
      <c r="DH54" s="180" t="s">
        <v>2876</v>
      </c>
      <c r="DI54" s="180" t="s">
        <v>3209</v>
      </c>
      <c r="DJ54" s="180" t="s">
        <v>2763</v>
      </c>
      <c r="DK54" s="180" t="s">
        <v>2876</v>
      </c>
      <c r="DL54" s="180" t="s">
        <v>3209</v>
      </c>
      <c r="DM54" s="180" t="s">
        <v>2763</v>
      </c>
      <c r="DN54" s="180" t="s">
        <v>2876</v>
      </c>
      <c r="DO54" s="180" t="s">
        <v>3209</v>
      </c>
      <c r="DP54" s="180" t="s">
        <v>2763</v>
      </c>
      <c r="DQ54" s="180" t="s">
        <v>2876</v>
      </c>
      <c r="DR54" s="180" t="s">
        <v>3209</v>
      </c>
      <c r="DS54" s="180" t="s">
        <v>2763</v>
      </c>
      <c r="DT54" s="180" t="s">
        <v>2876</v>
      </c>
      <c r="DU54" s="180" t="s">
        <v>3209</v>
      </c>
      <c r="DV54" s="180" t="s">
        <v>2763</v>
      </c>
      <c r="DW54" s="180" t="s">
        <v>2876</v>
      </c>
      <c r="DX54" s="180" t="s">
        <v>3209</v>
      </c>
      <c r="DY54" s="180" t="s">
        <v>2763</v>
      </c>
      <c r="DZ54" s="180" t="s">
        <v>2876</v>
      </c>
      <c r="EA54" s="180" t="s">
        <v>3209</v>
      </c>
      <c r="EB54" s="180" t="s">
        <v>2763</v>
      </c>
      <c r="EC54" s="180" t="s">
        <v>2876</v>
      </c>
      <c r="ED54" s="180" t="s">
        <v>3209</v>
      </c>
      <c r="EE54" s="180" t="s">
        <v>2763</v>
      </c>
      <c r="EF54" s="180" t="s">
        <v>2876</v>
      </c>
      <c r="EG54" s="180" t="s">
        <v>3209</v>
      </c>
      <c r="EH54" s="180" t="s">
        <v>2763</v>
      </c>
      <c r="EI54" s="180" t="s">
        <v>2876</v>
      </c>
      <c r="EJ54" s="180" t="s">
        <v>3209</v>
      </c>
      <c r="EK54" s="180" t="s">
        <v>2763</v>
      </c>
      <c r="EL54" s="180" t="s">
        <v>2876</v>
      </c>
      <c r="EM54" s="180" t="s">
        <v>3209</v>
      </c>
      <c r="EN54" s="180" t="s">
        <v>3217</v>
      </c>
      <c r="EO54" s="180" t="s">
        <v>2876</v>
      </c>
      <c r="EP54" s="180" t="s">
        <v>3218</v>
      </c>
      <c r="EQ54" s="180" t="s">
        <v>2763</v>
      </c>
      <c r="ER54" s="180" t="s">
        <v>2876</v>
      </c>
      <c r="ES54" s="180" t="s">
        <v>3219</v>
      </c>
      <c r="ET54" s="180" t="s">
        <v>3220</v>
      </c>
    </row>
    <row r="55" spans="1:150" x14ac:dyDescent="0.3">
      <c r="A55" s="1"/>
      <c r="B55" s="181" t="s">
        <v>3221</v>
      </c>
      <c r="C55" s="181" t="s">
        <v>105</v>
      </c>
      <c r="D55" s="181" t="s">
        <v>1016</v>
      </c>
      <c r="E55" s="181" t="s">
        <v>3222</v>
      </c>
      <c r="F55" s="181" t="s">
        <v>3223</v>
      </c>
      <c r="G55" s="182" t="s">
        <v>2876</v>
      </c>
      <c r="H55" s="182" t="s">
        <v>2763</v>
      </c>
      <c r="I55" s="182" t="s">
        <v>2763</v>
      </c>
      <c r="J55" s="182" t="s">
        <v>2876</v>
      </c>
      <c r="K55" s="182" t="s">
        <v>2763</v>
      </c>
      <c r="L55" s="182" t="s">
        <v>2763</v>
      </c>
      <c r="M55" s="182" t="s">
        <v>2876</v>
      </c>
      <c r="N55" s="182" t="s">
        <v>2763</v>
      </c>
      <c r="O55" s="182" t="s">
        <v>2763</v>
      </c>
      <c r="P55" s="182" t="s">
        <v>2876</v>
      </c>
      <c r="Q55" s="182" t="s">
        <v>2763</v>
      </c>
      <c r="R55" s="182" t="s">
        <v>2763</v>
      </c>
      <c r="S55" s="182" t="s">
        <v>2876</v>
      </c>
      <c r="T55" s="182" t="s">
        <v>2763</v>
      </c>
      <c r="U55" s="182" t="s">
        <v>2763</v>
      </c>
      <c r="V55" s="182" t="s">
        <v>2876</v>
      </c>
      <c r="W55" s="182" t="s">
        <v>2763</v>
      </c>
      <c r="X55" s="182" t="s">
        <v>2763</v>
      </c>
      <c r="Y55" s="182" t="s">
        <v>2876</v>
      </c>
      <c r="Z55" s="182" t="s">
        <v>2763</v>
      </c>
      <c r="AA55" s="182" t="s">
        <v>2763</v>
      </c>
      <c r="AB55" s="182" t="s">
        <v>2876</v>
      </c>
      <c r="AC55" s="182" t="s">
        <v>2763</v>
      </c>
      <c r="AD55" s="182" t="s">
        <v>2763</v>
      </c>
      <c r="AE55" s="182" t="s">
        <v>2876</v>
      </c>
      <c r="AF55" s="182" t="s">
        <v>2763</v>
      </c>
      <c r="AG55" s="182" t="s">
        <v>2763</v>
      </c>
      <c r="AH55" s="182" t="s">
        <v>2876</v>
      </c>
      <c r="AI55" s="182" t="s">
        <v>2763</v>
      </c>
      <c r="AJ55" s="182" t="s">
        <v>2763</v>
      </c>
      <c r="AK55" s="182" t="s">
        <v>2876</v>
      </c>
      <c r="AL55" s="182" t="s">
        <v>2763</v>
      </c>
      <c r="AM55" s="182" t="s">
        <v>2763</v>
      </c>
      <c r="AN55" s="182" t="s">
        <v>2876</v>
      </c>
      <c r="AO55" s="182" t="s">
        <v>2763</v>
      </c>
      <c r="AP55" s="182" t="s">
        <v>2763</v>
      </c>
      <c r="AQ55" s="182" t="s">
        <v>2876</v>
      </c>
      <c r="AR55" s="182" t="s">
        <v>2763</v>
      </c>
      <c r="AS55" s="182" t="s">
        <v>2763</v>
      </c>
      <c r="AT55" s="182" t="s">
        <v>2876</v>
      </c>
      <c r="AU55" s="182" t="s">
        <v>2763</v>
      </c>
      <c r="AV55" s="182" t="s">
        <v>2763</v>
      </c>
      <c r="AW55" s="182" t="s">
        <v>2876</v>
      </c>
      <c r="AX55" s="182" t="s">
        <v>2763</v>
      </c>
      <c r="AY55" s="182" t="s">
        <v>2763</v>
      </c>
      <c r="AZ55" s="182" t="s">
        <v>2876</v>
      </c>
      <c r="BA55" s="182" t="s">
        <v>2763</v>
      </c>
      <c r="BB55" s="182" t="s">
        <v>2763</v>
      </c>
      <c r="BC55" s="182" t="s">
        <v>2876</v>
      </c>
      <c r="BD55" s="182" t="s">
        <v>2763</v>
      </c>
      <c r="BE55" s="182" t="s">
        <v>2763</v>
      </c>
      <c r="BF55" s="182" t="s">
        <v>2876</v>
      </c>
      <c r="BG55" s="182" t="s">
        <v>2763</v>
      </c>
      <c r="BH55" s="182" t="s">
        <v>2763</v>
      </c>
      <c r="BI55" s="182" t="s">
        <v>2876</v>
      </c>
      <c r="BJ55" s="182" t="s">
        <v>2763</v>
      </c>
      <c r="BK55" s="182" t="s">
        <v>2763</v>
      </c>
      <c r="BL55" s="182" t="s">
        <v>2876</v>
      </c>
      <c r="BM55" s="182" t="s">
        <v>2763</v>
      </c>
      <c r="BN55" s="182" t="s">
        <v>2763</v>
      </c>
      <c r="BO55" s="182" t="s">
        <v>2876</v>
      </c>
      <c r="BP55" s="182" t="s">
        <v>2763</v>
      </c>
      <c r="BQ55" s="182" t="s">
        <v>2763</v>
      </c>
      <c r="BR55" s="182" t="s">
        <v>2876</v>
      </c>
      <c r="BS55" s="182" t="s">
        <v>2763</v>
      </c>
      <c r="BT55" s="182" t="s">
        <v>2763</v>
      </c>
      <c r="BU55" s="182" t="s">
        <v>2876</v>
      </c>
      <c r="BV55" s="182" t="s">
        <v>2763</v>
      </c>
      <c r="BW55" s="182" t="s">
        <v>2763</v>
      </c>
      <c r="BX55" s="182" t="s">
        <v>2876</v>
      </c>
      <c r="BY55" s="182" t="s">
        <v>2763</v>
      </c>
      <c r="BZ55" s="182" t="s">
        <v>2763</v>
      </c>
      <c r="CA55" s="182" t="s">
        <v>2876</v>
      </c>
      <c r="CB55" s="182" t="s">
        <v>2763</v>
      </c>
      <c r="CC55" s="182" t="s">
        <v>2763</v>
      </c>
      <c r="CD55" s="182" t="s">
        <v>2876</v>
      </c>
      <c r="CE55" s="182" t="s">
        <v>2763</v>
      </c>
      <c r="CF55" s="182" t="s">
        <v>2763</v>
      </c>
      <c r="CG55" s="182" t="s">
        <v>2876</v>
      </c>
      <c r="CH55" s="182" t="s">
        <v>2763</v>
      </c>
      <c r="CI55" s="182" t="s">
        <v>2763</v>
      </c>
      <c r="CJ55" s="182" t="s">
        <v>2876</v>
      </c>
      <c r="CK55" s="182" t="s">
        <v>2763</v>
      </c>
      <c r="CL55" s="182" t="s">
        <v>2763</v>
      </c>
      <c r="CM55" s="182" t="s">
        <v>2876</v>
      </c>
      <c r="CN55" s="182" t="s">
        <v>2763</v>
      </c>
      <c r="CO55" s="182" t="s">
        <v>2763</v>
      </c>
      <c r="CP55" s="182" t="s">
        <v>2876</v>
      </c>
      <c r="CQ55" s="182" t="s">
        <v>2763</v>
      </c>
      <c r="CR55" s="182" t="s">
        <v>2763</v>
      </c>
      <c r="CS55" s="182" t="s">
        <v>2876</v>
      </c>
      <c r="CT55" s="182" t="s">
        <v>2763</v>
      </c>
      <c r="CU55" s="182" t="s">
        <v>2763</v>
      </c>
      <c r="CV55" s="182" t="s">
        <v>2876</v>
      </c>
      <c r="CW55" s="182" t="s">
        <v>2763</v>
      </c>
      <c r="CX55" s="182" t="s">
        <v>2763</v>
      </c>
      <c r="CY55" s="182" t="s">
        <v>2876</v>
      </c>
      <c r="CZ55" s="182" t="s">
        <v>2763</v>
      </c>
      <c r="DA55" s="182" t="s">
        <v>2763</v>
      </c>
      <c r="DB55" s="182" t="s">
        <v>2876</v>
      </c>
      <c r="DC55" s="182" t="s">
        <v>2763</v>
      </c>
      <c r="DD55" s="182" t="s">
        <v>2763</v>
      </c>
      <c r="DE55" s="182" t="s">
        <v>2876</v>
      </c>
      <c r="DF55" s="182" t="s">
        <v>2763</v>
      </c>
      <c r="DG55" s="182" t="s">
        <v>2763</v>
      </c>
      <c r="DH55" s="182" t="s">
        <v>2876</v>
      </c>
      <c r="DI55" s="182" t="s">
        <v>2763</v>
      </c>
      <c r="DJ55" s="182" t="s">
        <v>2763</v>
      </c>
      <c r="DK55" s="182" t="s">
        <v>2876</v>
      </c>
      <c r="DL55" s="182" t="s">
        <v>2763</v>
      </c>
      <c r="DM55" s="182" t="s">
        <v>2763</v>
      </c>
      <c r="DN55" s="182" t="s">
        <v>2876</v>
      </c>
      <c r="DO55" s="182" t="s">
        <v>2763</v>
      </c>
      <c r="DP55" s="182" t="s">
        <v>2763</v>
      </c>
      <c r="DQ55" s="182" t="s">
        <v>2876</v>
      </c>
      <c r="DR55" s="182" t="s">
        <v>2763</v>
      </c>
      <c r="DS55" s="182" t="s">
        <v>2763</v>
      </c>
      <c r="DT55" s="182" t="s">
        <v>2876</v>
      </c>
      <c r="DU55" s="182" t="s">
        <v>2763</v>
      </c>
      <c r="DV55" s="182" t="s">
        <v>2763</v>
      </c>
      <c r="DW55" s="182" t="s">
        <v>2876</v>
      </c>
      <c r="DX55" s="182" t="s">
        <v>2763</v>
      </c>
      <c r="DY55" s="182" t="s">
        <v>2763</v>
      </c>
      <c r="DZ55" s="182" t="s">
        <v>2876</v>
      </c>
      <c r="EA55" s="182" t="s">
        <v>2763</v>
      </c>
      <c r="EB55" s="182" t="s">
        <v>2763</v>
      </c>
      <c r="EC55" s="182" t="s">
        <v>2876</v>
      </c>
      <c r="ED55" s="182" t="s">
        <v>2763</v>
      </c>
      <c r="EE55" s="182" t="s">
        <v>2763</v>
      </c>
      <c r="EF55" s="182" t="s">
        <v>2876</v>
      </c>
      <c r="EG55" s="182" t="s">
        <v>2763</v>
      </c>
      <c r="EH55" s="182" t="s">
        <v>2763</v>
      </c>
      <c r="EI55" s="182" t="s">
        <v>2876</v>
      </c>
      <c r="EJ55" s="182" t="s">
        <v>2763</v>
      </c>
      <c r="EK55" s="182" t="s">
        <v>2763</v>
      </c>
      <c r="EL55" s="182" t="s">
        <v>2876</v>
      </c>
      <c r="EM55" s="182" t="s">
        <v>2763</v>
      </c>
      <c r="EN55" s="182" t="s">
        <v>2763</v>
      </c>
      <c r="EO55" s="182" t="s">
        <v>2876</v>
      </c>
      <c r="EP55" s="182" t="s">
        <v>2763</v>
      </c>
      <c r="EQ55" s="182" t="s">
        <v>2763</v>
      </c>
      <c r="ER55" s="182" t="s">
        <v>2876</v>
      </c>
      <c r="ES55" s="182" t="s">
        <v>2763</v>
      </c>
      <c r="ET55" s="182" t="s">
        <v>2763</v>
      </c>
    </row>
    <row r="56" spans="1:150" x14ac:dyDescent="0.3">
      <c r="A56" s="1"/>
      <c r="B56" s="181" t="s">
        <v>3224</v>
      </c>
      <c r="C56" s="181" t="s">
        <v>105</v>
      </c>
      <c r="D56" s="181" t="s">
        <v>1016</v>
      </c>
      <c r="E56" s="181" t="s">
        <v>3225</v>
      </c>
      <c r="F56" s="181" t="s">
        <v>3226</v>
      </c>
      <c r="G56" s="182" t="s">
        <v>2876</v>
      </c>
      <c r="H56" s="182" t="s">
        <v>3209</v>
      </c>
      <c r="I56" s="182" t="s">
        <v>2763</v>
      </c>
      <c r="J56" s="182" t="s">
        <v>2876</v>
      </c>
      <c r="K56" s="182" t="s">
        <v>3209</v>
      </c>
      <c r="L56" s="182" t="s">
        <v>2763</v>
      </c>
      <c r="M56" s="182" t="s">
        <v>2876</v>
      </c>
      <c r="N56" s="182" t="s">
        <v>3209</v>
      </c>
      <c r="O56" s="182" t="s">
        <v>2763</v>
      </c>
      <c r="P56" s="182" t="s">
        <v>2876</v>
      </c>
      <c r="Q56" s="182" t="s">
        <v>3209</v>
      </c>
      <c r="R56" s="182" t="s">
        <v>2763</v>
      </c>
      <c r="S56" s="182" t="s">
        <v>2876</v>
      </c>
      <c r="T56" s="182" t="s">
        <v>3209</v>
      </c>
      <c r="U56" s="182" t="s">
        <v>2763</v>
      </c>
      <c r="V56" s="182" t="s">
        <v>2876</v>
      </c>
      <c r="W56" s="182" t="s">
        <v>3209</v>
      </c>
      <c r="X56" s="182" t="s">
        <v>2763</v>
      </c>
      <c r="Y56" s="182" t="s">
        <v>2876</v>
      </c>
      <c r="Z56" s="182" t="s">
        <v>3209</v>
      </c>
      <c r="AA56" s="182" t="s">
        <v>2763</v>
      </c>
      <c r="AB56" s="182" t="s">
        <v>2876</v>
      </c>
      <c r="AC56" s="182" t="s">
        <v>3209</v>
      </c>
      <c r="AD56" s="182" t="s">
        <v>2763</v>
      </c>
      <c r="AE56" s="182" t="s">
        <v>2876</v>
      </c>
      <c r="AF56" s="182" t="s">
        <v>3209</v>
      </c>
      <c r="AG56" s="182" t="s">
        <v>2763</v>
      </c>
      <c r="AH56" s="182" t="s">
        <v>2876</v>
      </c>
      <c r="AI56" s="182" t="s">
        <v>3209</v>
      </c>
      <c r="AJ56" s="182" t="s">
        <v>2763</v>
      </c>
      <c r="AK56" s="182" t="s">
        <v>2876</v>
      </c>
      <c r="AL56" s="182" t="s">
        <v>3209</v>
      </c>
      <c r="AM56" s="182" t="s">
        <v>2763</v>
      </c>
      <c r="AN56" s="182" t="s">
        <v>2876</v>
      </c>
      <c r="AO56" s="182" t="s">
        <v>3209</v>
      </c>
      <c r="AP56" s="182" t="s">
        <v>2763</v>
      </c>
      <c r="AQ56" s="182" t="s">
        <v>2876</v>
      </c>
      <c r="AR56" s="182" t="s">
        <v>3209</v>
      </c>
      <c r="AS56" s="182" t="s">
        <v>3210</v>
      </c>
      <c r="AT56" s="182" t="s">
        <v>2876</v>
      </c>
      <c r="AU56" s="182" t="s">
        <v>3209</v>
      </c>
      <c r="AV56" s="182" t="s">
        <v>2763</v>
      </c>
      <c r="AW56" s="182" t="s">
        <v>2876</v>
      </c>
      <c r="AX56" s="182" t="s">
        <v>3209</v>
      </c>
      <c r="AY56" s="182" t="s">
        <v>2763</v>
      </c>
      <c r="AZ56" s="182" t="s">
        <v>2876</v>
      </c>
      <c r="BA56" s="182" t="s">
        <v>3209</v>
      </c>
      <c r="BB56" s="182" t="s">
        <v>2763</v>
      </c>
      <c r="BC56" s="182" t="s">
        <v>2876</v>
      </c>
      <c r="BD56" s="182" t="s">
        <v>3209</v>
      </c>
      <c r="BE56" s="182" t="s">
        <v>3211</v>
      </c>
      <c r="BF56" s="182" t="s">
        <v>2876</v>
      </c>
      <c r="BG56" s="182" t="s">
        <v>3209</v>
      </c>
      <c r="BH56" s="182" t="s">
        <v>2763</v>
      </c>
      <c r="BI56" s="182" t="s">
        <v>2876</v>
      </c>
      <c r="BJ56" s="182" t="s">
        <v>3209</v>
      </c>
      <c r="BK56" s="182" t="s">
        <v>2763</v>
      </c>
      <c r="BL56" s="182" t="s">
        <v>2876</v>
      </c>
      <c r="BM56" s="182" t="s">
        <v>3209</v>
      </c>
      <c r="BN56" s="182" t="s">
        <v>2763</v>
      </c>
      <c r="BO56" s="182" t="s">
        <v>2876</v>
      </c>
      <c r="BP56" s="182" t="s">
        <v>3209</v>
      </c>
      <c r="BQ56" s="182" t="s">
        <v>2763</v>
      </c>
      <c r="BR56" s="182" t="s">
        <v>2876</v>
      </c>
      <c r="BS56" s="182" t="s">
        <v>3209</v>
      </c>
      <c r="BT56" s="182" t="s">
        <v>3212</v>
      </c>
      <c r="BU56" s="182" t="s">
        <v>2876</v>
      </c>
      <c r="BV56" s="182" t="s">
        <v>3209</v>
      </c>
      <c r="BW56" s="182" t="s">
        <v>2763</v>
      </c>
      <c r="BX56" s="182" t="s">
        <v>2876</v>
      </c>
      <c r="BY56" s="182" t="s">
        <v>3209</v>
      </c>
      <c r="BZ56" s="182" t="s">
        <v>3213</v>
      </c>
      <c r="CA56" s="182" t="s">
        <v>2876</v>
      </c>
      <c r="CB56" s="182" t="s">
        <v>3209</v>
      </c>
      <c r="CC56" s="182" t="s">
        <v>2763</v>
      </c>
      <c r="CD56" s="182" t="s">
        <v>2876</v>
      </c>
      <c r="CE56" s="182" t="s">
        <v>3209</v>
      </c>
      <c r="CF56" s="182" t="s">
        <v>2763</v>
      </c>
      <c r="CG56" s="182" t="s">
        <v>2876</v>
      </c>
      <c r="CH56" s="182" t="s">
        <v>3209</v>
      </c>
      <c r="CI56" s="182" t="s">
        <v>2763</v>
      </c>
      <c r="CJ56" s="182" t="s">
        <v>2876</v>
      </c>
      <c r="CK56" s="182" t="s">
        <v>3209</v>
      </c>
      <c r="CL56" s="182" t="s">
        <v>2763</v>
      </c>
      <c r="CM56" s="182" t="s">
        <v>2876</v>
      </c>
      <c r="CN56" s="182" t="s">
        <v>3209</v>
      </c>
      <c r="CO56" s="182" t="s">
        <v>2763</v>
      </c>
      <c r="CP56" s="182" t="s">
        <v>2876</v>
      </c>
      <c r="CQ56" s="182" t="s">
        <v>3209</v>
      </c>
      <c r="CR56" s="182" t="s">
        <v>2763</v>
      </c>
      <c r="CS56" s="182" t="s">
        <v>2876</v>
      </c>
      <c r="CT56" s="182" t="s">
        <v>3209</v>
      </c>
      <c r="CU56" s="182" t="s">
        <v>3214</v>
      </c>
      <c r="CV56" s="182" t="s">
        <v>2876</v>
      </c>
      <c r="CW56" s="182" t="s">
        <v>3209</v>
      </c>
      <c r="CX56" s="182" t="s">
        <v>2763</v>
      </c>
      <c r="CY56" s="182" t="s">
        <v>2876</v>
      </c>
      <c r="CZ56" s="182" t="s">
        <v>3209</v>
      </c>
      <c r="DA56" s="182" t="s">
        <v>3215</v>
      </c>
      <c r="DB56" s="182" t="s">
        <v>2876</v>
      </c>
      <c r="DC56" s="182" t="s">
        <v>3209</v>
      </c>
      <c r="DD56" s="182" t="s">
        <v>3216</v>
      </c>
      <c r="DE56" s="182" t="s">
        <v>2876</v>
      </c>
      <c r="DF56" s="182" t="s">
        <v>3209</v>
      </c>
      <c r="DG56" s="182" t="s">
        <v>2763</v>
      </c>
      <c r="DH56" s="182" t="s">
        <v>2876</v>
      </c>
      <c r="DI56" s="182" t="s">
        <v>3209</v>
      </c>
      <c r="DJ56" s="182" t="s">
        <v>2763</v>
      </c>
      <c r="DK56" s="182" t="s">
        <v>2876</v>
      </c>
      <c r="DL56" s="182" t="s">
        <v>3209</v>
      </c>
      <c r="DM56" s="182" t="s">
        <v>2763</v>
      </c>
      <c r="DN56" s="182" t="s">
        <v>2876</v>
      </c>
      <c r="DO56" s="182" t="s">
        <v>3209</v>
      </c>
      <c r="DP56" s="182" t="s">
        <v>2763</v>
      </c>
      <c r="DQ56" s="182" t="s">
        <v>2876</v>
      </c>
      <c r="DR56" s="182" t="s">
        <v>3209</v>
      </c>
      <c r="DS56" s="182" t="s">
        <v>2763</v>
      </c>
      <c r="DT56" s="182" t="s">
        <v>2876</v>
      </c>
      <c r="DU56" s="182" t="s">
        <v>3209</v>
      </c>
      <c r="DV56" s="182" t="s">
        <v>2763</v>
      </c>
      <c r="DW56" s="182" t="s">
        <v>2876</v>
      </c>
      <c r="DX56" s="182" t="s">
        <v>3209</v>
      </c>
      <c r="DY56" s="182" t="s">
        <v>2763</v>
      </c>
      <c r="DZ56" s="182" t="s">
        <v>2876</v>
      </c>
      <c r="EA56" s="182" t="s">
        <v>3209</v>
      </c>
      <c r="EB56" s="182" t="s">
        <v>2763</v>
      </c>
      <c r="EC56" s="182" t="s">
        <v>2876</v>
      </c>
      <c r="ED56" s="182" t="s">
        <v>3209</v>
      </c>
      <c r="EE56" s="182" t="s">
        <v>2763</v>
      </c>
      <c r="EF56" s="182" t="s">
        <v>2876</v>
      </c>
      <c r="EG56" s="182" t="s">
        <v>3209</v>
      </c>
      <c r="EH56" s="182" t="s">
        <v>2763</v>
      </c>
      <c r="EI56" s="182" t="s">
        <v>2876</v>
      </c>
      <c r="EJ56" s="182" t="s">
        <v>3209</v>
      </c>
      <c r="EK56" s="182" t="s">
        <v>2763</v>
      </c>
      <c r="EL56" s="182" t="s">
        <v>2876</v>
      </c>
      <c r="EM56" s="182" t="s">
        <v>3209</v>
      </c>
      <c r="EN56" s="182" t="s">
        <v>3217</v>
      </c>
      <c r="EO56" s="182" t="s">
        <v>2876</v>
      </c>
      <c r="EP56" s="182" t="s">
        <v>3218</v>
      </c>
      <c r="EQ56" s="182" t="s">
        <v>2763</v>
      </c>
      <c r="ER56" s="182" t="s">
        <v>2876</v>
      </c>
      <c r="ES56" s="182" t="s">
        <v>3219</v>
      </c>
      <c r="ET56" s="182" t="s">
        <v>3220</v>
      </c>
    </row>
    <row r="57" spans="1:150" x14ac:dyDescent="0.3">
      <c r="A57" s="1"/>
      <c r="B57" s="180" t="s">
        <v>3227</v>
      </c>
      <c r="C57" s="180" t="s">
        <v>73</v>
      </c>
      <c r="D57" s="180" t="s">
        <v>3228</v>
      </c>
      <c r="E57" s="180" t="s">
        <v>3229</v>
      </c>
      <c r="F57" s="180" t="s">
        <v>3230</v>
      </c>
      <c r="G57" s="180" t="s">
        <v>2876</v>
      </c>
      <c r="H57" s="180" t="s">
        <v>2763</v>
      </c>
      <c r="I57" s="180" t="s">
        <v>2763</v>
      </c>
      <c r="J57" s="180" t="s">
        <v>2876</v>
      </c>
      <c r="K57" s="180" t="s">
        <v>2763</v>
      </c>
      <c r="L57" s="180" t="s">
        <v>2763</v>
      </c>
      <c r="M57" s="180" t="s">
        <v>2876</v>
      </c>
      <c r="N57" s="180" t="s">
        <v>2763</v>
      </c>
      <c r="O57" s="180" t="s">
        <v>2763</v>
      </c>
      <c r="P57" s="180" t="s">
        <v>2876</v>
      </c>
      <c r="Q57" s="180" t="s">
        <v>2763</v>
      </c>
      <c r="R57" s="180" t="s">
        <v>2763</v>
      </c>
      <c r="S57" s="180" t="s">
        <v>2876</v>
      </c>
      <c r="T57" s="180" t="s">
        <v>2763</v>
      </c>
      <c r="U57" s="180" t="s">
        <v>2763</v>
      </c>
      <c r="V57" s="180" t="s">
        <v>2876</v>
      </c>
      <c r="W57" s="180" t="s">
        <v>2763</v>
      </c>
      <c r="X57" s="180" t="s">
        <v>2763</v>
      </c>
      <c r="Y57" s="180" t="s">
        <v>2876</v>
      </c>
      <c r="Z57" s="180" t="s">
        <v>2763</v>
      </c>
      <c r="AA57" s="180" t="s">
        <v>2763</v>
      </c>
      <c r="AB57" s="180" t="s">
        <v>2876</v>
      </c>
      <c r="AC57" s="180" t="s">
        <v>2763</v>
      </c>
      <c r="AD57" s="180" t="s">
        <v>2763</v>
      </c>
      <c r="AE57" s="180" t="s">
        <v>2876</v>
      </c>
      <c r="AF57" s="180" t="s">
        <v>2763</v>
      </c>
      <c r="AG57" s="180" t="s">
        <v>2763</v>
      </c>
      <c r="AH57" s="180" t="s">
        <v>2876</v>
      </c>
      <c r="AI57" s="180" t="s">
        <v>2763</v>
      </c>
      <c r="AJ57" s="180" t="s">
        <v>2763</v>
      </c>
      <c r="AK57" s="180" t="s">
        <v>2876</v>
      </c>
      <c r="AL57" s="180" t="s">
        <v>2763</v>
      </c>
      <c r="AM57" s="180" t="s">
        <v>2763</v>
      </c>
      <c r="AN57" s="180" t="s">
        <v>2876</v>
      </c>
      <c r="AO57" s="180" t="s">
        <v>2763</v>
      </c>
      <c r="AP57" s="180" t="s">
        <v>2763</v>
      </c>
      <c r="AQ57" s="180" t="s">
        <v>2876</v>
      </c>
      <c r="AR57" s="180" t="s">
        <v>2763</v>
      </c>
      <c r="AS57" s="180" t="s">
        <v>2763</v>
      </c>
      <c r="AT57" s="180" t="s">
        <v>2876</v>
      </c>
      <c r="AU57" s="180" t="s">
        <v>2763</v>
      </c>
      <c r="AV57" s="180" t="s">
        <v>2763</v>
      </c>
      <c r="AW57" s="180" t="s">
        <v>2876</v>
      </c>
      <c r="AX57" s="180" t="s">
        <v>2763</v>
      </c>
      <c r="AY57" s="180" t="s">
        <v>2763</v>
      </c>
      <c r="AZ57" s="180" t="s">
        <v>2876</v>
      </c>
      <c r="BA57" s="180" t="s">
        <v>2763</v>
      </c>
      <c r="BB57" s="180" t="s">
        <v>2763</v>
      </c>
      <c r="BC57" s="180" t="s">
        <v>2876</v>
      </c>
      <c r="BD57" s="180" t="s">
        <v>2763</v>
      </c>
      <c r="BE57" s="180" t="s">
        <v>2763</v>
      </c>
      <c r="BF57" s="180" t="s">
        <v>2876</v>
      </c>
      <c r="BG57" s="180" t="s">
        <v>2763</v>
      </c>
      <c r="BH57" s="180" t="s">
        <v>2763</v>
      </c>
      <c r="BI57" s="180" t="s">
        <v>2876</v>
      </c>
      <c r="BJ57" s="180" t="s">
        <v>2763</v>
      </c>
      <c r="BK57" s="180" t="s">
        <v>2763</v>
      </c>
      <c r="BL57" s="180" t="s">
        <v>2876</v>
      </c>
      <c r="BM57" s="180" t="s">
        <v>2763</v>
      </c>
      <c r="BN57" s="180" t="s">
        <v>2763</v>
      </c>
      <c r="BO57" s="180" t="s">
        <v>2876</v>
      </c>
      <c r="BP57" s="180" t="s">
        <v>2763</v>
      </c>
      <c r="BQ57" s="180" t="s">
        <v>2763</v>
      </c>
      <c r="BR57" s="180" t="s">
        <v>2876</v>
      </c>
      <c r="BS57" s="180" t="s">
        <v>2763</v>
      </c>
      <c r="BT57" s="180" t="s">
        <v>2763</v>
      </c>
      <c r="BU57" s="180" t="s">
        <v>2876</v>
      </c>
      <c r="BV57" s="180" t="s">
        <v>2763</v>
      </c>
      <c r="BW57" s="180" t="s">
        <v>2763</v>
      </c>
      <c r="BX57" s="180" t="s">
        <v>2876</v>
      </c>
      <c r="BY57" s="180" t="s">
        <v>2763</v>
      </c>
      <c r="BZ57" s="180" t="s">
        <v>2763</v>
      </c>
      <c r="CA57" s="180" t="s">
        <v>2876</v>
      </c>
      <c r="CB57" s="180" t="s">
        <v>2763</v>
      </c>
      <c r="CC57" s="180" t="s">
        <v>2763</v>
      </c>
      <c r="CD57" s="180" t="s">
        <v>2876</v>
      </c>
      <c r="CE57" s="180" t="s">
        <v>2763</v>
      </c>
      <c r="CF57" s="180" t="s">
        <v>2763</v>
      </c>
      <c r="CG57" s="180" t="s">
        <v>2876</v>
      </c>
      <c r="CH57" s="180" t="s">
        <v>2763</v>
      </c>
      <c r="CI57" s="180" t="s">
        <v>2763</v>
      </c>
      <c r="CJ57" s="180" t="s">
        <v>2876</v>
      </c>
      <c r="CK57" s="180" t="s">
        <v>2763</v>
      </c>
      <c r="CL57" s="180" t="s">
        <v>2763</v>
      </c>
      <c r="CM57" s="180" t="s">
        <v>2876</v>
      </c>
      <c r="CN57" s="180" t="s">
        <v>2763</v>
      </c>
      <c r="CO57" s="180" t="s">
        <v>2763</v>
      </c>
      <c r="CP57" s="180" t="s">
        <v>2876</v>
      </c>
      <c r="CQ57" s="180" t="s">
        <v>2763</v>
      </c>
      <c r="CR57" s="180" t="s">
        <v>2763</v>
      </c>
      <c r="CS57" s="180" t="s">
        <v>2876</v>
      </c>
      <c r="CT57" s="180" t="s">
        <v>2763</v>
      </c>
      <c r="CU57" s="180" t="s">
        <v>2763</v>
      </c>
      <c r="CV57" s="180" t="s">
        <v>2876</v>
      </c>
      <c r="CW57" s="180" t="s">
        <v>2763</v>
      </c>
      <c r="CX57" s="180" t="s">
        <v>2763</v>
      </c>
      <c r="CY57" s="180" t="s">
        <v>2876</v>
      </c>
      <c r="CZ57" s="180" t="s">
        <v>2763</v>
      </c>
      <c r="DA57" s="180" t="s">
        <v>2763</v>
      </c>
      <c r="DB57" s="180" t="s">
        <v>2876</v>
      </c>
      <c r="DC57" s="180" t="s">
        <v>2763</v>
      </c>
      <c r="DD57" s="180" t="s">
        <v>2763</v>
      </c>
      <c r="DE57" s="180" t="s">
        <v>2876</v>
      </c>
      <c r="DF57" s="180" t="s">
        <v>2763</v>
      </c>
      <c r="DG57" s="180" t="s">
        <v>2763</v>
      </c>
      <c r="DH57" s="180" t="s">
        <v>2876</v>
      </c>
      <c r="DI57" s="180" t="s">
        <v>2763</v>
      </c>
      <c r="DJ57" s="180" t="s">
        <v>2763</v>
      </c>
      <c r="DK57" s="180" t="s">
        <v>2876</v>
      </c>
      <c r="DL57" s="180" t="s">
        <v>2763</v>
      </c>
      <c r="DM57" s="180" t="s">
        <v>2763</v>
      </c>
      <c r="DN57" s="180" t="s">
        <v>2876</v>
      </c>
      <c r="DO57" s="180" t="s">
        <v>2763</v>
      </c>
      <c r="DP57" s="180" t="s">
        <v>2763</v>
      </c>
      <c r="DQ57" s="180" t="s">
        <v>2876</v>
      </c>
      <c r="DR57" s="180" t="s">
        <v>2763</v>
      </c>
      <c r="DS57" s="180" t="s">
        <v>2763</v>
      </c>
      <c r="DT57" s="180" t="s">
        <v>2876</v>
      </c>
      <c r="DU57" s="180" t="s">
        <v>2763</v>
      </c>
      <c r="DV57" s="180" t="s">
        <v>2763</v>
      </c>
      <c r="DW57" s="180" t="s">
        <v>2876</v>
      </c>
      <c r="DX57" s="180" t="s">
        <v>2763</v>
      </c>
      <c r="DY57" s="180" t="s">
        <v>2763</v>
      </c>
      <c r="DZ57" s="180" t="s">
        <v>2876</v>
      </c>
      <c r="EA57" s="180" t="s">
        <v>2763</v>
      </c>
      <c r="EB57" s="180" t="s">
        <v>2763</v>
      </c>
      <c r="EC57" s="180" t="s">
        <v>2876</v>
      </c>
      <c r="ED57" s="180" t="s">
        <v>2763</v>
      </c>
      <c r="EE57" s="180" t="s">
        <v>2763</v>
      </c>
      <c r="EF57" s="180" t="s">
        <v>2876</v>
      </c>
      <c r="EG57" s="180" t="s">
        <v>2763</v>
      </c>
      <c r="EH57" s="180" t="s">
        <v>2763</v>
      </c>
      <c r="EI57" s="180" t="s">
        <v>2876</v>
      </c>
      <c r="EJ57" s="180" t="s">
        <v>2763</v>
      </c>
      <c r="EK57" s="180" t="s">
        <v>2763</v>
      </c>
      <c r="EL57" s="180" t="s">
        <v>2876</v>
      </c>
      <c r="EM57" s="180" t="s">
        <v>2763</v>
      </c>
      <c r="EN57" s="180" t="s">
        <v>2763</v>
      </c>
      <c r="EO57" s="180" t="s">
        <v>2876</v>
      </c>
      <c r="EP57" s="180" t="s">
        <v>2763</v>
      </c>
      <c r="EQ57" s="180" t="s">
        <v>2763</v>
      </c>
      <c r="ER57" s="180" t="s">
        <v>2876</v>
      </c>
      <c r="ES57" s="180" t="s">
        <v>2763</v>
      </c>
      <c r="ET57" s="180" t="s">
        <v>2763</v>
      </c>
    </row>
    <row r="58" spans="1:150" x14ac:dyDescent="0.3">
      <c r="A58" s="1"/>
      <c r="B58" s="181" t="s">
        <v>3231</v>
      </c>
      <c r="C58" s="181" t="s">
        <v>73</v>
      </c>
      <c r="D58" s="181" t="s">
        <v>3228</v>
      </c>
      <c r="E58" s="181" t="s">
        <v>3232</v>
      </c>
      <c r="F58" s="181" t="s">
        <v>3233</v>
      </c>
      <c r="G58" s="182" t="s">
        <v>2876</v>
      </c>
      <c r="H58" s="182" t="s">
        <v>584</v>
      </c>
      <c r="I58" s="182" t="s">
        <v>584</v>
      </c>
      <c r="J58" s="182" t="s">
        <v>2876</v>
      </c>
      <c r="K58" s="182" t="s">
        <v>584</v>
      </c>
      <c r="L58" s="182" t="s">
        <v>584</v>
      </c>
      <c r="M58" s="182" t="s">
        <v>2876</v>
      </c>
      <c r="N58" s="182" t="s">
        <v>584</v>
      </c>
      <c r="O58" s="182" t="s">
        <v>584</v>
      </c>
      <c r="P58" s="182" t="s">
        <v>2876</v>
      </c>
      <c r="Q58" s="182" t="s">
        <v>584</v>
      </c>
      <c r="R58" s="182" t="s">
        <v>584</v>
      </c>
      <c r="S58" s="182" t="s">
        <v>2876</v>
      </c>
      <c r="T58" s="182" t="s">
        <v>584</v>
      </c>
      <c r="U58" s="182" t="s">
        <v>584</v>
      </c>
      <c r="V58" s="182" t="s">
        <v>2876</v>
      </c>
      <c r="W58" s="182" t="s">
        <v>584</v>
      </c>
      <c r="X58" s="182" t="s">
        <v>584</v>
      </c>
      <c r="Y58" s="182" t="s">
        <v>2876</v>
      </c>
      <c r="Z58" s="182" t="s">
        <v>584</v>
      </c>
      <c r="AA58" s="182" t="s">
        <v>584</v>
      </c>
      <c r="AB58" s="182" t="s">
        <v>2876</v>
      </c>
      <c r="AC58" s="182" t="s">
        <v>584</v>
      </c>
      <c r="AD58" s="182" t="s">
        <v>584</v>
      </c>
      <c r="AE58" s="182" t="s">
        <v>2876</v>
      </c>
      <c r="AF58" s="182" t="s">
        <v>584</v>
      </c>
      <c r="AG58" s="182" t="s">
        <v>584</v>
      </c>
      <c r="AH58" s="182" t="s">
        <v>2876</v>
      </c>
      <c r="AI58" s="182" t="s">
        <v>584</v>
      </c>
      <c r="AJ58" s="182" t="s">
        <v>584</v>
      </c>
      <c r="AK58" s="182" t="s">
        <v>2876</v>
      </c>
      <c r="AL58" s="182" t="s">
        <v>584</v>
      </c>
      <c r="AM58" s="182" t="s">
        <v>584</v>
      </c>
      <c r="AN58" s="182" t="s">
        <v>2876</v>
      </c>
      <c r="AO58" s="182" t="s">
        <v>584</v>
      </c>
      <c r="AP58" s="182" t="s">
        <v>584</v>
      </c>
      <c r="AQ58" s="182" t="s">
        <v>2876</v>
      </c>
      <c r="AR58" s="182" t="s">
        <v>584</v>
      </c>
      <c r="AS58" s="182" t="s">
        <v>584</v>
      </c>
      <c r="AT58" s="182" t="s">
        <v>2876</v>
      </c>
      <c r="AU58" s="182" t="s">
        <v>584</v>
      </c>
      <c r="AV58" s="182" t="s">
        <v>584</v>
      </c>
      <c r="AW58" s="182" t="s">
        <v>2876</v>
      </c>
      <c r="AX58" s="182" t="s">
        <v>584</v>
      </c>
      <c r="AY58" s="182" t="s">
        <v>584</v>
      </c>
      <c r="AZ58" s="182" t="s">
        <v>2876</v>
      </c>
      <c r="BA58" s="182" t="s">
        <v>584</v>
      </c>
      <c r="BB58" s="182" t="s">
        <v>584</v>
      </c>
      <c r="BC58" s="182" t="s">
        <v>2876</v>
      </c>
      <c r="BD58" s="182" t="s">
        <v>584</v>
      </c>
      <c r="BE58" s="182" t="s">
        <v>584</v>
      </c>
      <c r="BF58" s="182" t="s">
        <v>2876</v>
      </c>
      <c r="BG58" s="182" t="s">
        <v>584</v>
      </c>
      <c r="BH58" s="182" t="s">
        <v>584</v>
      </c>
      <c r="BI58" s="182" t="s">
        <v>2876</v>
      </c>
      <c r="BJ58" s="182" t="s">
        <v>584</v>
      </c>
      <c r="BK58" s="182" t="s">
        <v>584</v>
      </c>
      <c r="BL58" s="182" t="s">
        <v>2876</v>
      </c>
      <c r="BM58" s="182" t="s">
        <v>584</v>
      </c>
      <c r="BN58" s="182" t="s">
        <v>584</v>
      </c>
      <c r="BO58" s="182" t="s">
        <v>2876</v>
      </c>
      <c r="BP58" s="182" t="s">
        <v>584</v>
      </c>
      <c r="BQ58" s="182" t="s">
        <v>584</v>
      </c>
      <c r="BR58" s="182" t="s">
        <v>2876</v>
      </c>
      <c r="BS58" s="182" t="s">
        <v>584</v>
      </c>
      <c r="BT58" s="182" t="s">
        <v>584</v>
      </c>
      <c r="BU58" s="182" t="s">
        <v>2876</v>
      </c>
      <c r="BV58" s="182" t="s">
        <v>584</v>
      </c>
      <c r="BW58" s="182" t="s">
        <v>584</v>
      </c>
      <c r="BX58" s="182" t="s">
        <v>2876</v>
      </c>
      <c r="BY58" s="182" t="s">
        <v>584</v>
      </c>
      <c r="BZ58" s="182" t="s">
        <v>584</v>
      </c>
      <c r="CA58" s="182" t="s">
        <v>2876</v>
      </c>
      <c r="CB58" s="182" t="s">
        <v>584</v>
      </c>
      <c r="CC58" s="182" t="s">
        <v>584</v>
      </c>
      <c r="CD58" s="182" t="s">
        <v>2876</v>
      </c>
      <c r="CE58" s="182" t="s">
        <v>584</v>
      </c>
      <c r="CF58" s="182" t="s">
        <v>584</v>
      </c>
      <c r="CG58" s="182" t="s">
        <v>2876</v>
      </c>
      <c r="CH58" s="182" t="s">
        <v>584</v>
      </c>
      <c r="CI58" s="182" t="s">
        <v>584</v>
      </c>
      <c r="CJ58" s="182" t="s">
        <v>2876</v>
      </c>
      <c r="CK58" s="182" t="s">
        <v>584</v>
      </c>
      <c r="CL58" s="182" t="s">
        <v>584</v>
      </c>
      <c r="CM58" s="182" t="s">
        <v>2876</v>
      </c>
      <c r="CN58" s="182" t="s">
        <v>584</v>
      </c>
      <c r="CO58" s="182" t="s">
        <v>584</v>
      </c>
      <c r="CP58" s="182" t="s">
        <v>2876</v>
      </c>
      <c r="CQ58" s="182" t="s">
        <v>584</v>
      </c>
      <c r="CR58" s="182" t="s">
        <v>584</v>
      </c>
      <c r="CS58" s="182" t="s">
        <v>2876</v>
      </c>
      <c r="CT58" s="182" t="s">
        <v>584</v>
      </c>
      <c r="CU58" s="182" t="s">
        <v>584</v>
      </c>
      <c r="CV58" s="182" t="s">
        <v>2876</v>
      </c>
      <c r="CW58" s="182" t="s">
        <v>584</v>
      </c>
      <c r="CX58" s="182" t="s">
        <v>584</v>
      </c>
      <c r="CY58" s="182" t="s">
        <v>2876</v>
      </c>
      <c r="CZ58" s="182" t="s">
        <v>584</v>
      </c>
      <c r="DA58" s="182" t="s">
        <v>584</v>
      </c>
      <c r="DB58" s="182" t="s">
        <v>2876</v>
      </c>
      <c r="DC58" s="182" t="s">
        <v>584</v>
      </c>
      <c r="DD58" s="182" t="s">
        <v>584</v>
      </c>
      <c r="DE58" s="182" t="s">
        <v>2876</v>
      </c>
      <c r="DF58" s="182" t="s">
        <v>584</v>
      </c>
      <c r="DG58" s="182" t="s">
        <v>584</v>
      </c>
      <c r="DH58" s="182" t="s">
        <v>2876</v>
      </c>
      <c r="DI58" s="182" t="s">
        <v>584</v>
      </c>
      <c r="DJ58" s="182" t="s">
        <v>584</v>
      </c>
      <c r="DK58" s="182" t="s">
        <v>2876</v>
      </c>
      <c r="DL58" s="182" t="s">
        <v>584</v>
      </c>
      <c r="DM58" s="182" t="s">
        <v>584</v>
      </c>
      <c r="DN58" s="182" t="s">
        <v>2876</v>
      </c>
      <c r="DO58" s="182" t="s">
        <v>584</v>
      </c>
      <c r="DP58" s="182" t="s">
        <v>584</v>
      </c>
      <c r="DQ58" s="182" t="s">
        <v>2876</v>
      </c>
      <c r="DR58" s="182" t="s">
        <v>584</v>
      </c>
      <c r="DS58" s="182" t="s">
        <v>584</v>
      </c>
      <c r="DT58" s="182" t="s">
        <v>2876</v>
      </c>
      <c r="DU58" s="182" t="s">
        <v>584</v>
      </c>
      <c r="DV58" s="182" t="s">
        <v>584</v>
      </c>
      <c r="DW58" s="182" t="s">
        <v>2876</v>
      </c>
      <c r="DX58" s="182" t="s">
        <v>584</v>
      </c>
      <c r="DY58" s="182" t="s">
        <v>584</v>
      </c>
      <c r="DZ58" s="182" t="s">
        <v>2876</v>
      </c>
      <c r="EA58" s="182" t="s">
        <v>584</v>
      </c>
      <c r="EB58" s="182" t="s">
        <v>584</v>
      </c>
      <c r="EC58" s="182" t="s">
        <v>2876</v>
      </c>
      <c r="ED58" s="182" t="s">
        <v>584</v>
      </c>
      <c r="EE58" s="182" t="s">
        <v>584</v>
      </c>
      <c r="EF58" s="182" t="s">
        <v>2876</v>
      </c>
      <c r="EG58" s="182" t="s">
        <v>584</v>
      </c>
      <c r="EH58" s="182" t="s">
        <v>584</v>
      </c>
      <c r="EI58" s="182" t="s">
        <v>2876</v>
      </c>
      <c r="EJ58" s="182" t="s">
        <v>584</v>
      </c>
      <c r="EK58" s="182" t="s">
        <v>584</v>
      </c>
      <c r="EL58" s="182" t="s">
        <v>2876</v>
      </c>
      <c r="EM58" s="182" t="s">
        <v>584</v>
      </c>
      <c r="EN58" s="182" t="s">
        <v>584</v>
      </c>
      <c r="EO58" s="182" t="s">
        <v>2876</v>
      </c>
      <c r="EP58" s="182" t="s">
        <v>584</v>
      </c>
      <c r="EQ58" s="182" t="s">
        <v>584</v>
      </c>
      <c r="ER58" s="182" t="s">
        <v>2876</v>
      </c>
      <c r="ES58" s="182" t="s">
        <v>584</v>
      </c>
      <c r="ET58" s="182" t="s">
        <v>584</v>
      </c>
    </row>
    <row r="59" spans="1:150" x14ac:dyDescent="0.3">
      <c r="A59" s="1"/>
      <c r="B59" s="181" t="s">
        <v>3234</v>
      </c>
      <c r="C59" s="181" t="s">
        <v>73</v>
      </c>
      <c r="D59" s="181" t="s">
        <v>3228</v>
      </c>
      <c r="E59" s="181" t="s">
        <v>3235</v>
      </c>
      <c r="F59" s="181" t="s">
        <v>3236</v>
      </c>
      <c r="G59" s="182" t="s">
        <v>2876</v>
      </c>
      <c r="H59" s="182" t="s">
        <v>584</v>
      </c>
      <c r="I59" s="182" t="s">
        <v>584</v>
      </c>
      <c r="J59" s="182" t="s">
        <v>2876</v>
      </c>
      <c r="K59" s="182" t="s">
        <v>584</v>
      </c>
      <c r="L59" s="182" t="s">
        <v>584</v>
      </c>
      <c r="M59" s="182" t="s">
        <v>2876</v>
      </c>
      <c r="N59" s="182" t="s">
        <v>584</v>
      </c>
      <c r="O59" s="182" t="s">
        <v>584</v>
      </c>
      <c r="P59" s="182" t="s">
        <v>2876</v>
      </c>
      <c r="Q59" s="182" t="s">
        <v>584</v>
      </c>
      <c r="R59" s="182" t="s">
        <v>584</v>
      </c>
      <c r="S59" s="182" t="s">
        <v>2876</v>
      </c>
      <c r="T59" s="182" t="s">
        <v>584</v>
      </c>
      <c r="U59" s="182" t="s">
        <v>584</v>
      </c>
      <c r="V59" s="182" t="s">
        <v>2876</v>
      </c>
      <c r="W59" s="182" t="s">
        <v>584</v>
      </c>
      <c r="X59" s="182" t="s">
        <v>584</v>
      </c>
      <c r="Y59" s="182" t="s">
        <v>2876</v>
      </c>
      <c r="Z59" s="182" t="s">
        <v>584</v>
      </c>
      <c r="AA59" s="182" t="s">
        <v>584</v>
      </c>
      <c r="AB59" s="182" t="s">
        <v>2876</v>
      </c>
      <c r="AC59" s="182" t="s">
        <v>584</v>
      </c>
      <c r="AD59" s="182" t="s">
        <v>584</v>
      </c>
      <c r="AE59" s="182" t="s">
        <v>2876</v>
      </c>
      <c r="AF59" s="182" t="s">
        <v>584</v>
      </c>
      <c r="AG59" s="182" t="s">
        <v>584</v>
      </c>
      <c r="AH59" s="182" t="s">
        <v>2876</v>
      </c>
      <c r="AI59" s="182" t="s">
        <v>584</v>
      </c>
      <c r="AJ59" s="182" t="s">
        <v>584</v>
      </c>
      <c r="AK59" s="182" t="s">
        <v>2876</v>
      </c>
      <c r="AL59" s="182" t="s">
        <v>584</v>
      </c>
      <c r="AM59" s="182" t="s">
        <v>584</v>
      </c>
      <c r="AN59" s="182" t="s">
        <v>2876</v>
      </c>
      <c r="AO59" s="182" t="s">
        <v>584</v>
      </c>
      <c r="AP59" s="182" t="s">
        <v>584</v>
      </c>
      <c r="AQ59" s="182" t="s">
        <v>2876</v>
      </c>
      <c r="AR59" s="182" t="s">
        <v>584</v>
      </c>
      <c r="AS59" s="182" t="s">
        <v>584</v>
      </c>
      <c r="AT59" s="182" t="s">
        <v>2876</v>
      </c>
      <c r="AU59" s="182" t="s">
        <v>584</v>
      </c>
      <c r="AV59" s="182" t="s">
        <v>584</v>
      </c>
      <c r="AW59" s="182" t="s">
        <v>2876</v>
      </c>
      <c r="AX59" s="182" t="s">
        <v>584</v>
      </c>
      <c r="AY59" s="182" t="s">
        <v>584</v>
      </c>
      <c r="AZ59" s="182" t="s">
        <v>2876</v>
      </c>
      <c r="BA59" s="182" t="s">
        <v>584</v>
      </c>
      <c r="BB59" s="182" t="s">
        <v>584</v>
      </c>
      <c r="BC59" s="182" t="s">
        <v>2876</v>
      </c>
      <c r="BD59" s="182" t="s">
        <v>584</v>
      </c>
      <c r="BE59" s="182" t="s">
        <v>584</v>
      </c>
      <c r="BF59" s="182" t="s">
        <v>2876</v>
      </c>
      <c r="BG59" s="182" t="s">
        <v>584</v>
      </c>
      <c r="BH59" s="182" t="s">
        <v>584</v>
      </c>
      <c r="BI59" s="182" t="s">
        <v>2876</v>
      </c>
      <c r="BJ59" s="182" t="s">
        <v>584</v>
      </c>
      <c r="BK59" s="182" t="s">
        <v>584</v>
      </c>
      <c r="BL59" s="182" t="s">
        <v>2876</v>
      </c>
      <c r="BM59" s="182" t="s">
        <v>584</v>
      </c>
      <c r="BN59" s="182" t="s">
        <v>584</v>
      </c>
      <c r="BO59" s="182" t="s">
        <v>2876</v>
      </c>
      <c r="BP59" s="182" t="s">
        <v>584</v>
      </c>
      <c r="BQ59" s="182" t="s">
        <v>584</v>
      </c>
      <c r="BR59" s="182" t="s">
        <v>2876</v>
      </c>
      <c r="BS59" s="182" t="s">
        <v>584</v>
      </c>
      <c r="BT59" s="182" t="s">
        <v>584</v>
      </c>
      <c r="BU59" s="182" t="s">
        <v>2876</v>
      </c>
      <c r="BV59" s="182" t="s">
        <v>584</v>
      </c>
      <c r="BW59" s="182" t="s">
        <v>584</v>
      </c>
      <c r="BX59" s="182" t="s">
        <v>2876</v>
      </c>
      <c r="BY59" s="182" t="s">
        <v>584</v>
      </c>
      <c r="BZ59" s="182" t="s">
        <v>584</v>
      </c>
      <c r="CA59" s="182" t="s">
        <v>2876</v>
      </c>
      <c r="CB59" s="182" t="s">
        <v>584</v>
      </c>
      <c r="CC59" s="182" t="s">
        <v>584</v>
      </c>
      <c r="CD59" s="182" t="s">
        <v>2876</v>
      </c>
      <c r="CE59" s="182" t="s">
        <v>584</v>
      </c>
      <c r="CF59" s="182" t="s">
        <v>584</v>
      </c>
      <c r="CG59" s="182" t="s">
        <v>2876</v>
      </c>
      <c r="CH59" s="182" t="s">
        <v>584</v>
      </c>
      <c r="CI59" s="182" t="s">
        <v>584</v>
      </c>
      <c r="CJ59" s="182" t="s">
        <v>2876</v>
      </c>
      <c r="CK59" s="182" t="s">
        <v>584</v>
      </c>
      <c r="CL59" s="182" t="s">
        <v>584</v>
      </c>
      <c r="CM59" s="182" t="s">
        <v>2876</v>
      </c>
      <c r="CN59" s="182" t="s">
        <v>584</v>
      </c>
      <c r="CO59" s="182" t="s">
        <v>584</v>
      </c>
      <c r="CP59" s="182" t="s">
        <v>2876</v>
      </c>
      <c r="CQ59" s="182" t="s">
        <v>584</v>
      </c>
      <c r="CR59" s="182" t="s">
        <v>584</v>
      </c>
      <c r="CS59" s="182" t="s">
        <v>2876</v>
      </c>
      <c r="CT59" s="182" t="s">
        <v>584</v>
      </c>
      <c r="CU59" s="182" t="s">
        <v>584</v>
      </c>
      <c r="CV59" s="182" t="s">
        <v>2876</v>
      </c>
      <c r="CW59" s="182" t="s">
        <v>584</v>
      </c>
      <c r="CX59" s="182" t="s">
        <v>584</v>
      </c>
      <c r="CY59" s="182" t="s">
        <v>2876</v>
      </c>
      <c r="CZ59" s="182" t="s">
        <v>584</v>
      </c>
      <c r="DA59" s="182" t="s">
        <v>584</v>
      </c>
      <c r="DB59" s="182" t="s">
        <v>2876</v>
      </c>
      <c r="DC59" s="182" t="s">
        <v>584</v>
      </c>
      <c r="DD59" s="182" t="s">
        <v>584</v>
      </c>
      <c r="DE59" s="182" t="s">
        <v>2876</v>
      </c>
      <c r="DF59" s="182" t="s">
        <v>584</v>
      </c>
      <c r="DG59" s="182" t="s">
        <v>584</v>
      </c>
      <c r="DH59" s="182" t="s">
        <v>2876</v>
      </c>
      <c r="DI59" s="182" t="s">
        <v>584</v>
      </c>
      <c r="DJ59" s="182" t="s">
        <v>584</v>
      </c>
      <c r="DK59" s="182" t="s">
        <v>2876</v>
      </c>
      <c r="DL59" s="182" t="s">
        <v>584</v>
      </c>
      <c r="DM59" s="182" t="s">
        <v>584</v>
      </c>
      <c r="DN59" s="182" t="s">
        <v>2876</v>
      </c>
      <c r="DO59" s="182" t="s">
        <v>584</v>
      </c>
      <c r="DP59" s="182" t="s">
        <v>584</v>
      </c>
      <c r="DQ59" s="182" t="s">
        <v>2876</v>
      </c>
      <c r="DR59" s="182" t="s">
        <v>584</v>
      </c>
      <c r="DS59" s="182" t="s">
        <v>584</v>
      </c>
      <c r="DT59" s="182" t="s">
        <v>2876</v>
      </c>
      <c r="DU59" s="182" t="s">
        <v>584</v>
      </c>
      <c r="DV59" s="182" t="s">
        <v>584</v>
      </c>
      <c r="DW59" s="182" t="s">
        <v>2876</v>
      </c>
      <c r="DX59" s="182" t="s">
        <v>584</v>
      </c>
      <c r="DY59" s="182" t="s">
        <v>584</v>
      </c>
      <c r="DZ59" s="182" t="s">
        <v>2876</v>
      </c>
      <c r="EA59" s="182" t="s">
        <v>584</v>
      </c>
      <c r="EB59" s="182" t="s">
        <v>584</v>
      </c>
      <c r="EC59" s="182" t="s">
        <v>2876</v>
      </c>
      <c r="ED59" s="182" t="s">
        <v>584</v>
      </c>
      <c r="EE59" s="182" t="s">
        <v>584</v>
      </c>
      <c r="EF59" s="182" t="s">
        <v>2876</v>
      </c>
      <c r="EG59" s="182" t="s">
        <v>584</v>
      </c>
      <c r="EH59" s="182" t="s">
        <v>584</v>
      </c>
      <c r="EI59" s="182" t="s">
        <v>2876</v>
      </c>
      <c r="EJ59" s="182" t="s">
        <v>584</v>
      </c>
      <c r="EK59" s="182" t="s">
        <v>584</v>
      </c>
      <c r="EL59" s="182" t="s">
        <v>2876</v>
      </c>
      <c r="EM59" s="182" t="s">
        <v>584</v>
      </c>
      <c r="EN59" s="182" t="s">
        <v>584</v>
      </c>
      <c r="EO59" s="182" t="s">
        <v>2876</v>
      </c>
      <c r="EP59" s="182" t="s">
        <v>584</v>
      </c>
      <c r="EQ59" s="182" t="s">
        <v>584</v>
      </c>
      <c r="ER59" s="182" t="s">
        <v>2876</v>
      </c>
      <c r="ES59" s="182" t="s">
        <v>584</v>
      </c>
      <c r="ET59" s="182" t="s">
        <v>584</v>
      </c>
    </row>
    <row r="60" spans="1:150" x14ac:dyDescent="0.3">
      <c r="A60" s="1"/>
      <c r="B60" s="181" t="s">
        <v>3237</v>
      </c>
      <c r="C60" s="181" t="s">
        <v>73</v>
      </c>
      <c r="D60" s="181" t="s">
        <v>3228</v>
      </c>
      <c r="E60" s="181" t="s">
        <v>3238</v>
      </c>
      <c r="F60" s="181" t="s">
        <v>3239</v>
      </c>
      <c r="G60" s="182" t="s">
        <v>2876</v>
      </c>
      <c r="H60" s="182" t="s">
        <v>584</v>
      </c>
      <c r="I60" s="182" t="s">
        <v>584</v>
      </c>
      <c r="J60" s="182" t="s">
        <v>2876</v>
      </c>
      <c r="K60" s="182" t="s">
        <v>584</v>
      </c>
      <c r="L60" s="182" t="s">
        <v>584</v>
      </c>
      <c r="M60" s="182" t="s">
        <v>2876</v>
      </c>
      <c r="N60" s="182" t="s">
        <v>584</v>
      </c>
      <c r="O60" s="182" t="s">
        <v>584</v>
      </c>
      <c r="P60" s="182" t="s">
        <v>2876</v>
      </c>
      <c r="Q60" s="182" t="s">
        <v>584</v>
      </c>
      <c r="R60" s="182" t="s">
        <v>584</v>
      </c>
      <c r="S60" s="182" t="s">
        <v>2876</v>
      </c>
      <c r="T60" s="182" t="s">
        <v>584</v>
      </c>
      <c r="U60" s="182" t="s">
        <v>584</v>
      </c>
      <c r="V60" s="182" t="s">
        <v>2876</v>
      </c>
      <c r="W60" s="182" t="s">
        <v>584</v>
      </c>
      <c r="X60" s="182" t="s">
        <v>584</v>
      </c>
      <c r="Y60" s="182" t="s">
        <v>2876</v>
      </c>
      <c r="Z60" s="182" t="s">
        <v>584</v>
      </c>
      <c r="AA60" s="182" t="s">
        <v>584</v>
      </c>
      <c r="AB60" s="182" t="s">
        <v>2876</v>
      </c>
      <c r="AC60" s="182" t="s">
        <v>584</v>
      </c>
      <c r="AD60" s="182" t="s">
        <v>584</v>
      </c>
      <c r="AE60" s="182" t="s">
        <v>2876</v>
      </c>
      <c r="AF60" s="182" t="s">
        <v>584</v>
      </c>
      <c r="AG60" s="182" t="s">
        <v>584</v>
      </c>
      <c r="AH60" s="182" t="s">
        <v>2876</v>
      </c>
      <c r="AI60" s="182" t="s">
        <v>584</v>
      </c>
      <c r="AJ60" s="182" t="s">
        <v>584</v>
      </c>
      <c r="AK60" s="182" t="s">
        <v>2876</v>
      </c>
      <c r="AL60" s="182" t="s">
        <v>584</v>
      </c>
      <c r="AM60" s="182" t="s">
        <v>584</v>
      </c>
      <c r="AN60" s="182" t="s">
        <v>2876</v>
      </c>
      <c r="AO60" s="182" t="s">
        <v>584</v>
      </c>
      <c r="AP60" s="182" t="s">
        <v>584</v>
      </c>
      <c r="AQ60" s="182" t="s">
        <v>2876</v>
      </c>
      <c r="AR60" s="182" t="s">
        <v>584</v>
      </c>
      <c r="AS60" s="182" t="s">
        <v>584</v>
      </c>
      <c r="AT60" s="182" t="s">
        <v>2876</v>
      </c>
      <c r="AU60" s="182" t="s">
        <v>584</v>
      </c>
      <c r="AV60" s="182" t="s">
        <v>584</v>
      </c>
      <c r="AW60" s="182" t="s">
        <v>2876</v>
      </c>
      <c r="AX60" s="182" t="s">
        <v>584</v>
      </c>
      <c r="AY60" s="182" t="s">
        <v>584</v>
      </c>
      <c r="AZ60" s="182" t="s">
        <v>2876</v>
      </c>
      <c r="BA60" s="182" t="s">
        <v>584</v>
      </c>
      <c r="BB60" s="182" t="s">
        <v>584</v>
      </c>
      <c r="BC60" s="182" t="s">
        <v>2876</v>
      </c>
      <c r="BD60" s="182" t="s">
        <v>584</v>
      </c>
      <c r="BE60" s="182" t="s">
        <v>584</v>
      </c>
      <c r="BF60" s="182" t="s">
        <v>2876</v>
      </c>
      <c r="BG60" s="182" t="s">
        <v>584</v>
      </c>
      <c r="BH60" s="182" t="s">
        <v>584</v>
      </c>
      <c r="BI60" s="182" t="s">
        <v>2876</v>
      </c>
      <c r="BJ60" s="182" t="s">
        <v>584</v>
      </c>
      <c r="BK60" s="182" t="s">
        <v>584</v>
      </c>
      <c r="BL60" s="182" t="s">
        <v>2876</v>
      </c>
      <c r="BM60" s="182" t="s">
        <v>584</v>
      </c>
      <c r="BN60" s="182" t="s">
        <v>584</v>
      </c>
      <c r="BO60" s="182" t="s">
        <v>2876</v>
      </c>
      <c r="BP60" s="182" t="s">
        <v>584</v>
      </c>
      <c r="BQ60" s="182" t="s">
        <v>584</v>
      </c>
      <c r="BR60" s="182" t="s">
        <v>2876</v>
      </c>
      <c r="BS60" s="182" t="s">
        <v>584</v>
      </c>
      <c r="BT60" s="182" t="s">
        <v>584</v>
      </c>
      <c r="BU60" s="182" t="s">
        <v>2876</v>
      </c>
      <c r="BV60" s="182" t="s">
        <v>584</v>
      </c>
      <c r="BW60" s="182" t="s">
        <v>584</v>
      </c>
      <c r="BX60" s="182" t="s">
        <v>2876</v>
      </c>
      <c r="BY60" s="182" t="s">
        <v>584</v>
      </c>
      <c r="BZ60" s="182" t="s">
        <v>584</v>
      </c>
      <c r="CA60" s="182" t="s">
        <v>2876</v>
      </c>
      <c r="CB60" s="182" t="s">
        <v>584</v>
      </c>
      <c r="CC60" s="182" t="s">
        <v>584</v>
      </c>
      <c r="CD60" s="182" t="s">
        <v>2876</v>
      </c>
      <c r="CE60" s="182" t="s">
        <v>584</v>
      </c>
      <c r="CF60" s="182" t="s">
        <v>584</v>
      </c>
      <c r="CG60" s="182" t="s">
        <v>2876</v>
      </c>
      <c r="CH60" s="182" t="s">
        <v>584</v>
      </c>
      <c r="CI60" s="182" t="s">
        <v>584</v>
      </c>
      <c r="CJ60" s="182" t="s">
        <v>2876</v>
      </c>
      <c r="CK60" s="182" t="s">
        <v>584</v>
      </c>
      <c r="CL60" s="182" t="s">
        <v>584</v>
      </c>
      <c r="CM60" s="182" t="s">
        <v>2876</v>
      </c>
      <c r="CN60" s="182" t="s">
        <v>584</v>
      </c>
      <c r="CO60" s="182" t="s">
        <v>584</v>
      </c>
      <c r="CP60" s="182" t="s">
        <v>2876</v>
      </c>
      <c r="CQ60" s="182" t="s">
        <v>584</v>
      </c>
      <c r="CR60" s="182" t="s">
        <v>584</v>
      </c>
      <c r="CS60" s="182" t="s">
        <v>2876</v>
      </c>
      <c r="CT60" s="182" t="s">
        <v>584</v>
      </c>
      <c r="CU60" s="182" t="s">
        <v>584</v>
      </c>
      <c r="CV60" s="182" t="s">
        <v>2876</v>
      </c>
      <c r="CW60" s="182" t="s">
        <v>584</v>
      </c>
      <c r="CX60" s="182" t="s">
        <v>584</v>
      </c>
      <c r="CY60" s="182" t="s">
        <v>2876</v>
      </c>
      <c r="CZ60" s="182" t="s">
        <v>584</v>
      </c>
      <c r="DA60" s="182" t="s">
        <v>584</v>
      </c>
      <c r="DB60" s="182" t="s">
        <v>2876</v>
      </c>
      <c r="DC60" s="182" t="s">
        <v>584</v>
      </c>
      <c r="DD60" s="182" t="s">
        <v>584</v>
      </c>
      <c r="DE60" s="182" t="s">
        <v>2876</v>
      </c>
      <c r="DF60" s="182" t="s">
        <v>584</v>
      </c>
      <c r="DG60" s="182" t="s">
        <v>584</v>
      </c>
      <c r="DH60" s="182" t="s">
        <v>2876</v>
      </c>
      <c r="DI60" s="182" t="s">
        <v>584</v>
      </c>
      <c r="DJ60" s="182" t="s">
        <v>584</v>
      </c>
      <c r="DK60" s="182" t="s">
        <v>2876</v>
      </c>
      <c r="DL60" s="182" t="s">
        <v>584</v>
      </c>
      <c r="DM60" s="182" t="s">
        <v>584</v>
      </c>
      <c r="DN60" s="182" t="s">
        <v>2876</v>
      </c>
      <c r="DO60" s="182" t="s">
        <v>584</v>
      </c>
      <c r="DP60" s="182" t="s">
        <v>584</v>
      </c>
      <c r="DQ60" s="182" t="s">
        <v>2876</v>
      </c>
      <c r="DR60" s="182" t="s">
        <v>584</v>
      </c>
      <c r="DS60" s="182" t="s">
        <v>584</v>
      </c>
      <c r="DT60" s="182" t="s">
        <v>2876</v>
      </c>
      <c r="DU60" s="182" t="s">
        <v>584</v>
      </c>
      <c r="DV60" s="182" t="s">
        <v>584</v>
      </c>
      <c r="DW60" s="182" t="s">
        <v>2876</v>
      </c>
      <c r="DX60" s="182" t="s">
        <v>584</v>
      </c>
      <c r="DY60" s="182" t="s">
        <v>584</v>
      </c>
      <c r="DZ60" s="182" t="s">
        <v>2876</v>
      </c>
      <c r="EA60" s="182" t="s">
        <v>584</v>
      </c>
      <c r="EB60" s="182" t="s">
        <v>584</v>
      </c>
      <c r="EC60" s="182" t="s">
        <v>2876</v>
      </c>
      <c r="ED60" s="182" t="s">
        <v>584</v>
      </c>
      <c r="EE60" s="182" t="s">
        <v>584</v>
      </c>
      <c r="EF60" s="182" t="s">
        <v>2876</v>
      </c>
      <c r="EG60" s="182" t="s">
        <v>584</v>
      </c>
      <c r="EH60" s="182" t="s">
        <v>584</v>
      </c>
      <c r="EI60" s="182" t="s">
        <v>2876</v>
      </c>
      <c r="EJ60" s="182" t="s">
        <v>584</v>
      </c>
      <c r="EK60" s="182" t="s">
        <v>584</v>
      </c>
      <c r="EL60" s="182" t="s">
        <v>2876</v>
      </c>
      <c r="EM60" s="182" t="s">
        <v>584</v>
      </c>
      <c r="EN60" s="182" t="s">
        <v>584</v>
      </c>
      <c r="EO60" s="182" t="s">
        <v>2876</v>
      </c>
      <c r="EP60" s="182" t="s">
        <v>584</v>
      </c>
      <c r="EQ60" s="182" t="s">
        <v>584</v>
      </c>
      <c r="ER60" s="182" t="s">
        <v>2876</v>
      </c>
      <c r="ES60" s="182" t="s">
        <v>584</v>
      </c>
      <c r="ET60" s="182" t="s">
        <v>584</v>
      </c>
    </row>
    <row r="61" spans="1:150" x14ac:dyDescent="0.3">
      <c r="A61" s="1"/>
      <c r="B61" s="181" t="s">
        <v>3240</v>
      </c>
      <c r="C61" s="181" t="s">
        <v>73</v>
      </c>
      <c r="D61" s="181" t="s">
        <v>3228</v>
      </c>
      <c r="E61" s="181" t="s">
        <v>3241</v>
      </c>
      <c r="F61" s="181" t="s">
        <v>3242</v>
      </c>
      <c r="G61" s="182" t="s">
        <v>2876</v>
      </c>
      <c r="H61" s="182" t="s">
        <v>2763</v>
      </c>
      <c r="I61" s="182" t="s">
        <v>2763</v>
      </c>
      <c r="J61" s="182" t="s">
        <v>2876</v>
      </c>
      <c r="K61" s="182" t="s">
        <v>2763</v>
      </c>
      <c r="L61" s="182" t="s">
        <v>2763</v>
      </c>
      <c r="M61" s="182" t="s">
        <v>2876</v>
      </c>
      <c r="N61" s="182" t="s">
        <v>2763</v>
      </c>
      <c r="O61" s="182" t="s">
        <v>2763</v>
      </c>
      <c r="P61" s="182" t="s">
        <v>2876</v>
      </c>
      <c r="Q61" s="182" t="s">
        <v>2763</v>
      </c>
      <c r="R61" s="182" t="s">
        <v>2763</v>
      </c>
      <c r="S61" s="182" t="s">
        <v>2876</v>
      </c>
      <c r="T61" s="182" t="s">
        <v>2763</v>
      </c>
      <c r="U61" s="182" t="s">
        <v>2763</v>
      </c>
      <c r="V61" s="182" t="s">
        <v>2876</v>
      </c>
      <c r="W61" s="182" t="s">
        <v>2763</v>
      </c>
      <c r="X61" s="182" t="s">
        <v>2763</v>
      </c>
      <c r="Y61" s="182" t="s">
        <v>2876</v>
      </c>
      <c r="Z61" s="182" t="s">
        <v>2763</v>
      </c>
      <c r="AA61" s="182" t="s">
        <v>2763</v>
      </c>
      <c r="AB61" s="182" t="s">
        <v>2876</v>
      </c>
      <c r="AC61" s="182" t="s">
        <v>2763</v>
      </c>
      <c r="AD61" s="182" t="s">
        <v>2763</v>
      </c>
      <c r="AE61" s="182" t="s">
        <v>2876</v>
      </c>
      <c r="AF61" s="182" t="s">
        <v>2763</v>
      </c>
      <c r="AG61" s="182" t="s">
        <v>2763</v>
      </c>
      <c r="AH61" s="182" t="s">
        <v>2876</v>
      </c>
      <c r="AI61" s="182" t="s">
        <v>2763</v>
      </c>
      <c r="AJ61" s="182" t="s">
        <v>2763</v>
      </c>
      <c r="AK61" s="182" t="s">
        <v>2876</v>
      </c>
      <c r="AL61" s="182" t="s">
        <v>2763</v>
      </c>
      <c r="AM61" s="182" t="s">
        <v>2763</v>
      </c>
      <c r="AN61" s="182" t="s">
        <v>2876</v>
      </c>
      <c r="AO61" s="182" t="s">
        <v>2763</v>
      </c>
      <c r="AP61" s="182" t="s">
        <v>2763</v>
      </c>
      <c r="AQ61" s="182" t="s">
        <v>2876</v>
      </c>
      <c r="AR61" s="182" t="s">
        <v>2763</v>
      </c>
      <c r="AS61" s="182" t="s">
        <v>2763</v>
      </c>
      <c r="AT61" s="182" t="s">
        <v>2876</v>
      </c>
      <c r="AU61" s="182" t="s">
        <v>2763</v>
      </c>
      <c r="AV61" s="182" t="s">
        <v>2763</v>
      </c>
      <c r="AW61" s="182" t="s">
        <v>2876</v>
      </c>
      <c r="AX61" s="182" t="s">
        <v>2763</v>
      </c>
      <c r="AY61" s="182" t="s">
        <v>2763</v>
      </c>
      <c r="AZ61" s="182" t="s">
        <v>2876</v>
      </c>
      <c r="BA61" s="182" t="s">
        <v>2763</v>
      </c>
      <c r="BB61" s="182" t="s">
        <v>2763</v>
      </c>
      <c r="BC61" s="182" t="s">
        <v>2876</v>
      </c>
      <c r="BD61" s="182" t="s">
        <v>2763</v>
      </c>
      <c r="BE61" s="182" t="s">
        <v>2763</v>
      </c>
      <c r="BF61" s="182" t="s">
        <v>2876</v>
      </c>
      <c r="BG61" s="182" t="s">
        <v>2763</v>
      </c>
      <c r="BH61" s="182" t="s">
        <v>2763</v>
      </c>
      <c r="BI61" s="182" t="s">
        <v>2876</v>
      </c>
      <c r="BJ61" s="182" t="s">
        <v>2763</v>
      </c>
      <c r="BK61" s="182" t="s">
        <v>2763</v>
      </c>
      <c r="BL61" s="182" t="s">
        <v>2876</v>
      </c>
      <c r="BM61" s="182" t="s">
        <v>2763</v>
      </c>
      <c r="BN61" s="182" t="s">
        <v>2763</v>
      </c>
      <c r="BO61" s="182" t="s">
        <v>2876</v>
      </c>
      <c r="BP61" s="182" t="s">
        <v>2763</v>
      </c>
      <c r="BQ61" s="182" t="s">
        <v>2763</v>
      </c>
      <c r="BR61" s="182" t="s">
        <v>2876</v>
      </c>
      <c r="BS61" s="182" t="s">
        <v>2763</v>
      </c>
      <c r="BT61" s="182" t="s">
        <v>2763</v>
      </c>
      <c r="BU61" s="182" t="s">
        <v>2876</v>
      </c>
      <c r="BV61" s="182" t="s">
        <v>2763</v>
      </c>
      <c r="BW61" s="182" t="s">
        <v>2763</v>
      </c>
      <c r="BX61" s="182" t="s">
        <v>2876</v>
      </c>
      <c r="BY61" s="182" t="s">
        <v>2763</v>
      </c>
      <c r="BZ61" s="182" t="s">
        <v>2763</v>
      </c>
      <c r="CA61" s="182" t="s">
        <v>2876</v>
      </c>
      <c r="CB61" s="182" t="s">
        <v>2763</v>
      </c>
      <c r="CC61" s="182" t="s">
        <v>2763</v>
      </c>
      <c r="CD61" s="182" t="s">
        <v>2876</v>
      </c>
      <c r="CE61" s="182" t="s">
        <v>2763</v>
      </c>
      <c r="CF61" s="182" t="s">
        <v>2763</v>
      </c>
      <c r="CG61" s="182" t="s">
        <v>2876</v>
      </c>
      <c r="CH61" s="182" t="s">
        <v>2763</v>
      </c>
      <c r="CI61" s="182" t="s">
        <v>2763</v>
      </c>
      <c r="CJ61" s="182" t="s">
        <v>2876</v>
      </c>
      <c r="CK61" s="182" t="s">
        <v>2763</v>
      </c>
      <c r="CL61" s="182" t="s">
        <v>2763</v>
      </c>
      <c r="CM61" s="182" t="s">
        <v>2876</v>
      </c>
      <c r="CN61" s="182" t="s">
        <v>2763</v>
      </c>
      <c r="CO61" s="182" t="s">
        <v>2763</v>
      </c>
      <c r="CP61" s="182" t="s">
        <v>2876</v>
      </c>
      <c r="CQ61" s="182" t="s">
        <v>2763</v>
      </c>
      <c r="CR61" s="182" t="s">
        <v>2763</v>
      </c>
      <c r="CS61" s="182" t="s">
        <v>2876</v>
      </c>
      <c r="CT61" s="182" t="s">
        <v>2763</v>
      </c>
      <c r="CU61" s="182" t="s">
        <v>2763</v>
      </c>
      <c r="CV61" s="182" t="s">
        <v>2876</v>
      </c>
      <c r="CW61" s="182" t="s">
        <v>2763</v>
      </c>
      <c r="CX61" s="182" t="s">
        <v>2763</v>
      </c>
      <c r="CY61" s="182" t="s">
        <v>2876</v>
      </c>
      <c r="CZ61" s="182" t="s">
        <v>2763</v>
      </c>
      <c r="DA61" s="182" t="s">
        <v>2763</v>
      </c>
      <c r="DB61" s="182" t="s">
        <v>2876</v>
      </c>
      <c r="DC61" s="182" t="s">
        <v>2763</v>
      </c>
      <c r="DD61" s="182" t="s">
        <v>2763</v>
      </c>
      <c r="DE61" s="182" t="s">
        <v>2876</v>
      </c>
      <c r="DF61" s="182" t="s">
        <v>2763</v>
      </c>
      <c r="DG61" s="182" t="s">
        <v>2763</v>
      </c>
      <c r="DH61" s="182" t="s">
        <v>2876</v>
      </c>
      <c r="DI61" s="182" t="s">
        <v>2763</v>
      </c>
      <c r="DJ61" s="182" t="s">
        <v>2763</v>
      </c>
      <c r="DK61" s="182" t="s">
        <v>2876</v>
      </c>
      <c r="DL61" s="182" t="s">
        <v>2763</v>
      </c>
      <c r="DM61" s="182" t="s">
        <v>2763</v>
      </c>
      <c r="DN61" s="182" t="s">
        <v>2876</v>
      </c>
      <c r="DO61" s="182" t="s">
        <v>2763</v>
      </c>
      <c r="DP61" s="182" t="s">
        <v>2763</v>
      </c>
      <c r="DQ61" s="182" t="s">
        <v>2876</v>
      </c>
      <c r="DR61" s="182" t="s">
        <v>2763</v>
      </c>
      <c r="DS61" s="182" t="s">
        <v>2763</v>
      </c>
      <c r="DT61" s="182" t="s">
        <v>2876</v>
      </c>
      <c r="DU61" s="182" t="s">
        <v>2763</v>
      </c>
      <c r="DV61" s="182" t="s">
        <v>2763</v>
      </c>
      <c r="DW61" s="182" t="s">
        <v>2876</v>
      </c>
      <c r="DX61" s="182" t="s">
        <v>2763</v>
      </c>
      <c r="DY61" s="182" t="s">
        <v>2763</v>
      </c>
      <c r="DZ61" s="182" t="s">
        <v>2876</v>
      </c>
      <c r="EA61" s="182" t="s">
        <v>2763</v>
      </c>
      <c r="EB61" s="182" t="s">
        <v>2763</v>
      </c>
      <c r="EC61" s="182" t="s">
        <v>2876</v>
      </c>
      <c r="ED61" s="182" t="s">
        <v>2763</v>
      </c>
      <c r="EE61" s="182" t="s">
        <v>2763</v>
      </c>
      <c r="EF61" s="182" t="s">
        <v>2876</v>
      </c>
      <c r="EG61" s="182" t="s">
        <v>2763</v>
      </c>
      <c r="EH61" s="182" t="s">
        <v>2763</v>
      </c>
      <c r="EI61" s="182" t="s">
        <v>2876</v>
      </c>
      <c r="EJ61" s="182" t="s">
        <v>2763</v>
      </c>
      <c r="EK61" s="182" t="s">
        <v>2763</v>
      </c>
      <c r="EL61" s="182" t="s">
        <v>2876</v>
      </c>
      <c r="EM61" s="182" t="s">
        <v>2763</v>
      </c>
      <c r="EN61" s="182" t="s">
        <v>2763</v>
      </c>
      <c r="EO61" s="182" t="s">
        <v>2876</v>
      </c>
      <c r="EP61" s="182" t="s">
        <v>2763</v>
      </c>
      <c r="EQ61" s="182" t="s">
        <v>2763</v>
      </c>
      <c r="ER61" s="182" t="s">
        <v>2876</v>
      </c>
      <c r="ES61" s="182" t="s">
        <v>2763</v>
      </c>
      <c r="ET61" s="182" t="s">
        <v>2763</v>
      </c>
    </row>
    <row r="62" spans="1:150" x14ac:dyDescent="0.3">
      <c r="A62" s="1"/>
      <c r="B62" s="180" t="s">
        <v>3243</v>
      </c>
      <c r="C62" s="180" t="s">
        <v>89</v>
      </c>
      <c r="D62" s="180" t="s">
        <v>1002</v>
      </c>
      <c r="E62" s="180" t="s">
        <v>3244</v>
      </c>
      <c r="F62" s="180" t="s">
        <v>3245</v>
      </c>
      <c r="G62" s="180" t="s">
        <v>2876</v>
      </c>
      <c r="H62" s="180" t="s">
        <v>2763</v>
      </c>
      <c r="I62" s="180" t="s">
        <v>2763</v>
      </c>
      <c r="J62" s="180" t="s">
        <v>2876</v>
      </c>
      <c r="K62" s="180" t="s">
        <v>2763</v>
      </c>
      <c r="L62" s="180" t="s">
        <v>2763</v>
      </c>
      <c r="M62" s="180" t="s">
        <v>2876</v>
      </c>
      <c r="N62" s="180" t="s">
        <v>2763</v>
      </c>
      <c r="O62" s="180" t="s">
        <v>2763</v>
      </c>
      <c r="P62" s="180" t="s">
        <v>2876</v>
      </c>
      <c r="Q62" s="180" t="s">
        <v>2763</v>
      </c>
      <c r="R62" s="180" t="s">
        <v>2763</v>
      </c>
      <c r="S62" s="180" t="s">
        <v>2876</v>
      </c>
      <c r="T62" s="180" t="s">
        <v>2763</v>
      </c>
      <c r="U62" s="180" t="s">
        <v>2763</v>
      </c>
      <c r="V62" s="180" t="s">
        <v>2876</v>
      </c>
      <c r="W62" s="180" t="s">
        <v>2763</v>
      </c>
      <c r="X62" s="180" t="s">
        <v>2763</v>
      </c>
      <c r="Y62" s="180" t="s">
        <v>2876</v>
      </c>
      <c r="Z62" s="180" t="s">
        <v>2763</v>
      </c>
      <c r="AA62" s="180" t="s">
        <v>2763</v>
      </c>
      <c r="AB62" s="180" t="s">
        <v>2876</v>
      </c>
      <c r="AC62" s="180" t="s">
        <v>2763</v>
      </c>
      <c r="AD62" s="180" t="s">
        <v>2763</v>
      </c>
      <c r="AE62" s="180" t="s">
        <v>2876</v>
      </c>
      <c r="AF62" s="180" t="s">
        <v>2763</v>
      </c>
      <c r="AG62" s="180" t="s">
        <v>2763</v>
      </c>
      <c r="AH62" s="180" t="s">
        <v>2876</v>
      </c>
      <c r="AI62" s="180" t="s">
        <v>2763</v>
      </c>
      <c r="AJ62" s="180" t="s">
        <v>2763</v>
      </c>
      <c r="AK62" s="180" t="s">
        <v>2876</v>
      </c>
      <c r="AL62" s="180" t="s">
        <v>2763</v>
      </c>
      <c r="AM62" s="180" t="s">
        <v>2763</v>
      </c>
      <c r="AN62" s="180" t="s">
        <v>2876</v>
      </c>
      <c r="AO62" s="180" t="s">
        <v>2763</v>
      </c>
      <c r="AP62" s="180" t="s">
        <v>2763</v>
      </c>
      <c r="AQ62" s="180" t="s">
        <v>2876</v>
      </c>
      <c r="AR62" s="180" t="s">
        <v>2763</v>
      </c>
      <c r="AS62" s="180" t="s">
        <v>2763</v>
      </c>
      <c r="AT62" s="180" t="s">
        <v>2876</v>
      </c>
      <c r="AU62" s="180" t="s">
        <v>2763</v>
      </c>
      <c r="AV62" s="180" t="s">
        <v>2763</v>
      </c>
      <c r="AW62" s="180" t="s">
        <v>2876</v>
      </c>
      <c r="AX62" s="180" t="s">
        <v>2763</v>
      </c>
      <c r="AY62" s="180" t="s">
        <v>2763</v>
      </c>
      <c r="AZ62" s="180" t="s">
        <v>2876</v>
      </c>
      <c r="BA62" s="180" t="s">
        <v>2763</v>
      </c>
      <c r="BB62" s="180" t="s">
        <v>2763</v>
      </c>
      <c r="BC62" s="180" t="s">
        <v>2876</v>
      </c>
      <c r="BD62" s="180" t="s">
        <v>2763</v>
      </c>
      <c r="BE62" s="180" t="s">
        <v>2763</v>
      </c>
      <c r="BF62" s="180" t="s">
        <v>2876</v>
      </c>
      <c r="BG62" s="180" t="s">
        <v>2763</v>
      </c>
      <c r="BH62" s="180" t="s">
        <v>2763</v>
      </c>
      <c r="BI62" s="180" t="s">
        <v>2876</v>
      </c>
      <c r="BJ62" s="180" t="s">
        <v>2763</v>
      </c>
      <c r="BK62" s="180" t="s">
        <v>2763</v>
      </c>
      <c r="BL62" s="180" t="s">
        <v>2876</v>
      </c>
      <c r="BM62" s="180" t="s">
        <v>2763</v>
      </c>
      <c r="BN62" s="180" t="s">
        <v>2763</v>
      </c>
      <c r="BO62" s="180" t="s">
        <v>2876</v>
      </c>
      <c r="BP62" s="180" t="s">
        <v>2763</v>
      </c>
      <c r="BQ62" s="180" t="s">
        <v>2763</v>
      </c>
      <c r="BR62" s="180" t="s">
        <v>2876</v>
      </c>
      <c r="BS62" s="180" t="s">
        <v>2763</v>
      </c>
      <c r="BT62" s="180" t="s">
        <v>2763</v>
      </c>
      <c r="BU62" s="180" t="s">
        <v>2876</v>
      </c>
      <c r="BV62" s="180" t="s">
        <v>2763</v>
      </c>
      <c r="BW62" s="180" t="s">
        <v>2763</v>
      </c>
      <c r="BX62" s="180" t="s">
        <v>2876</v>
      </c>
      <c r="BY62" s="180" t="s">
        <v>2763</v>
      </c>
      <c r="BZ62" s="180" t="s">
        <v>2763</v>
      </c>
      <c r="CA62" s="180" t="s">
        <v>2876</v>
      </c>
      <c r="CB62" s="180" t="s">
        <v>2763</v>
      </c>
      <c r="CC62" s="180" t="s">
        <v>2763</v>
      </c>
      <c r="CD62" s="180" t="s">
        <v>2876</v>
      </c>
      <c r="CE62" s="180" t="s">
        <v>2763</v>
      </c>
      <c r="CF62" s="180" t="s">
        <v>2763</v>
      </c>
      <c r="CG62" s="180" t="s">
        <v>2876</v>
      </c>
      <c r="CH62" s="180" t="s">
        <v>2763</v>
      </c>
      <c r="CI62" s="180" t="s">
        <v>2763</v>
      </c>
      <c r="CJ62" s="180" t="s">
        <v>2876</v>
      </c>
      <c r="CK62" s="180" t="s">
        <v>2763</v>
      </c>
      <c r="CL62" s="180" t="s">
        <v>2763</v>
      </c>
      <c r="CM62" s="180" t="s">
        <v>2876</v>
      </c>
      <c r="CN62" s="180" t="s">
        <v>2763</v>
      </c>
      <c r="CO62" s="180" t="s">
        <v>2763</v>
      </c>
      <c r="CP62" s="180" t="s">
        <v>2876</v>
      </c>
      <c r="CQ62" s="180" t="s">
        <v>2763</v>
      </c>
      <c r="CR62" s="180" t="s">
        <v>2763</v>
      </c>
      <c r="CS62" s="180" t="s">
        <v>2876</v>
      </c>
      <c r="CT62" s="180" t="s">
        <v>2763</v>
      </c>
      <c r="CU62" s="180" t="s">
        <v>2763</v>
      </c>
      <c r="CV62" s="180" t="s">
        <v>2876</v>
      </c>
      <c r="CW62" s="180" t="s">
        <v>2763</v>
      </c>
      <c r="CX62" s="180" t="s">
        <v>2763</v>
      </c>
      <c r="CY62" s="180" t="s">
        <v>2876</v>
      </c>
      <c r="CZ62" s="180" t="s">
        <v>2763</v>
      </c>
      <c r="DA62" s="180" t="s">
        <v>2763</v>
      </c>
      <c r="DB62" s="180" t="s">
        <v>2876</v>
      </c>
      <c r="DC62" s="180" t="s">
        <v>2763</v>
      </c>
      <c r="DD62" s="180" t="s">
        <v>2763</v>
      </c>
      <c r="DE62" s="180" t="s">
        <v>2876</v>
      </c>
      <c r="DF62" s="180" t="s">
        <v>2763</v>
      </c>
      <c r="DG62" s="180" t="s">
        <v>2763</v>
      </c>
      <c r="DH62" s="180" t="s">
        <v>2876</v>
      </c>
      <c r="DI62" s="180" t="s">
        <v>2763</v>
      </c>
      <c r="DJ62" s="180" t="s">
        <v>2763</v>
      </c>
      <c r="DK62" s="180" t="s">
        <v>2876</v>
      </c>
      <c r="DL62" s="180" t="s">
        <v>2763</v>
      </c>
      <c r="DM62" s="180" t="s">
        <v>2763</v>
      </c>
      <c r="DN62" s="180" t="s">
        <v>2876</v>
      </c>
      <c r="DO62" s="180" t="s">
        <v>2763</v>
      </c>
      <c r="DP62" s="180" t="s">
        <v>2763</v>
      </c>
      <c r="DQ62" s="180" t="s">
        <v>2876</v>
      </c>
      <c r="DR62" s="180" t="s">
        <v>2763</v>
      </c>
      <c r="DS62" s="180" t="s">
        <v>2763</v>
      </c>
      <c r="DT62" s="180" t="s">
        <v>2876</v>
      </c>
      <c r="DU62" s="180" t="s">
        <v>2763</v>
      </c>
      <c r="DV62" s="180" t="s">
        <v>2763</v>
      </c>
      <c r="DW62" s="180" t="s">
        <v>2876</v>
      </c>
      <c r="DX62" s="180" t="s">
        <v>2763</v>
      </c>
      <c r="DY62" s="180" t="s">
        <v>2763</v>
      </c>
      <c r="DZ62" s="180" t="s">
        <v>2876</v>
      </c>
      <c r="EA62" s="180" t="s">
        <v>2763</v>
      </c>
      <c r="EB62" s="180" t="s">
        <v>2763</v>
      </c>
      <c r="EC62" s="180" t="s">
        <v>2876</v>
      </c>
      <c r="ED62" s="180" t="s">
        <v>2763</v>
      </c>
      <c r="EE62" s="180" t="s">
        <v>2763</v>
      </c>
      <c r="EF62" s="180" t="s">
        <v>2876</v>
      </c>
      <c r="EG62" s="180" t="s">
        <v>2763</v>
      </c>
      <c r="EH62" s="180" t="s">
        <v>2763</v>
      </c>
      <c r="EI62" s="180" t="s">
        <v>2876</v>
      </c>
      <c r="EJ62" s="180" t="s">
        <v>2763</v>
      </c>
      <c r="EK62" s="180" t="s">
        <v>2763</v>
      </c>
      <c r="EL62" s="180" t="s">
        <v>2876</v>
      </c>
      <c r="EM62" s="180" t="s">
        <v>2763</v>
      </c>
      <c r="EN62" s="180" t="s">
        <v>2763</v>
      </c>
      <c r="EO62" s="180" t="s">
        <v>2876</v>
      </c>
      <c r="EP62" s="180" t="s">
        <v>2763</v>
      </c>
      <c r="EQ62" s="180" t="s">
        <v>2763</v>
      </c>
      <c r="ER62" s="180" t="s">
        <v>2876</v>
      </c>
      <c r="ES62" s="180" t="s">
        <v>2763</v>
      </c>
      <c r="ET62" s="180" t="s">
        <v>2763</v>
      </c>
    </row>
    <row r="63" spans="1:150" x14ac:dyDescent="0.3">
      <c r="A63" s="1"/>
      <c r="B63" s="181" t="s">
        <v>3246</v>
      </c>
      <c r="C63" s="181" t="s">
        <v>89</v>
      </c>
      <c r="D63" s="181" t="s">
        <v>1002</v>
      </c>
      <c r="E63" s="181" t="s">
        <v>3247</v>
      </c>
      <c r="F63" s="181" t="s">
        <v>3248</v>
      </c>
      <c r="G63" s="182" t="s">
        <v>2876</v>
      </c>
      <c r="H63" s="182" t="s">
        <v>2763</v>
      </c>
      <c r="I63" s="182" t="s">
        <v>2763</v>
      </c>
      <c r="J63" s="182" t="s">
        <v>2876</v>
      </c>
      <c r="K63" s="182" t="s">
        <v>2763</v>
      </c>
      <c r="L63" s="182" t="s">
        <v>2763</v>
      </c>
      <c r="M63" s="182" t="s">
        <v>2876</v>
      </c>
      <c r="N63" s="182" t="s">
        <v>2763</v>
      </c>
      <c r="O63" s="182" t="s">
        <v>2763</v>
      </c>
      <c r="P63" s="182" t="s">
        <v>2876</v>
      </c>
      <c r="Q63" s="182" t="s">
        <v>2763</v>
      </c>
      <c r="R63" s="182" t="s">
        <v>2763</v>
      </c>
      <c r="S63" s="182" t="s">
        <v>2876</v>
      </c>
      <c r="T63" s="182" t="s">
        <v>2763</v>
      </c>
      <c r="U63" s="182" t="s">
        <v>2763</v>
      </c>
      <c r="V63" s="182" t="s">
        <v>2876</v>
      </c>
      <c r="W63" s="182" t="s">
        <v>2763</v>
      </c>
      <c r="X63" s="182" t="s">
        <v>2763</v>
      </c>
      <c r="Y63" s="182" t="s">
        <v>2876</v>
      </c>
      <c r="Z63" s="182" t="s">
        <v>2763</v>
      </c>
      <c r="AA63" s="182" t="s">
        <v>2763</v>
      </c>
      <c r="AB63" s="182" t="s">
        <v>2876</v>
      </c>
      <c r="AC63" s="182" t="s">
        <v>2763</v>
      </c>
      <c r="AD63" s="182" t="s">
        <v>2763</v>
      </c>
      <c r="AE63" s="182" t="s">
        <v>2876</v>
      </c>
      <c r="AF63" s="182" t="s">
        <v>2763</v>
      </c>
      <c r="AG63" s="182" t="s">
        <v>2763</v>
      </c>
      <c r="AH63" s="182" t="s">
        <v>2876</v>
      </c>
      <c r="AI63" s="182" t="s">
        <v>2763</v>
      </c>
      <c r="AJ63" s="182" t="s">
        <v>2763</v>
      </c>
      <c r="AK63" s="182" t="s">
        <v>2876</v>
      </c>
      <c r="AL63" s="182" t="s">
        <v>2763</v>
      </c>
      <c r="AM63" s="182" t="s">
        <v>2763</v>
      </c>
      <c r="AN63" s="182" t="s">
        <v>2876</v>
      </c>
      <c r="AO63" s="182" t="s">
        <v>2763</v>
      </c>
      <c r="AP63" s="182" t="s">
        <v>2763</v>
      </c>
      <c r="AQ63" s="182" t="s">
        <v>2876</v>
      </c>
      <c r="AR63" s="182" t="s">
        <v>2763</v>
      </c>
      <c r="AS63" s="182" t="s">
        <v>2763</v>
      </c>
      <c r="AT63" s="182" t="s">
        <v>2876</v>
      </c>
      <c r="AU63" s="182" t="s">
        <v>2763</v>
      </c>
      <c r="AV63" s="182" t="s">
        <v>2763</v>
      </c>
      <c r="AW63" s="182" t="s">
        <v>2876</v>
      </c>
      <c r="AX63" s="182" t="s">
        <v>2763</v>
      </c>
      <c r="AY63" s="182" t="s">
        <v>2763</v>
      </c>
      <c r="AZ63" s="182" t="s">
        <v>2876</v>
      </c>
      <c r="BA63" s="182" t="s">
        <v>2763</v>
      </c>
      <c r="BB63" s="182" t="s">
        <v>2763</v>
      </c>
      <c r="BC63" s="182" t="s">
        <v>2876</v>
      </c>
      <c r="BD63" s="182" t="s">
        <v>2763</v>
      </c>
      <c r="BE63" s="182" t="s">
        <v>2763</v>
      </c>
      <c r="BF63" s="182" t="s">
        <v>2876</v>
      </c>
      <c r="BG63" s="182" t="s">
        <v>2763</v>
      </c>
      <c r="BH63" s="182" t="s">
        <v>2763</v>
      </c>
      <c r="BI63" s="182" t="s">
        <v>2876</v>
      </c>
      <c r="BJ63" s="182" t="s">
        <v>2763</v>
      </c>
      <c r="BK63" s="182" t="s">
        <v>2763</v>
      </c>
      <c r="BL63" s="182" t="s">
        <v>2876</v>
      </c>
      <c r="BM63" s="182" t="s">
        <v>2763</v>
      </c>
      <c r="BN63" s="182" t="s">
        <v>2763</v>
      </c>
      <c r="BO63" s="182" t="s">
        <v>2876</v>
      </c>
      <c r="BP63" s="182" t="s">
        <v>2763</v>
      </c>
      <c r="BQ63" s="182" t="s">
        <v>2763</v>
      </c>
      <c r="BR63" s="182" t="s">
        <v>2876</v>
      </c>
      <c r="BS63" s="182" t="s">
        <v>2763</v>
      </c>
      <c r="BT63" s="182" t="s">
        <v>2763</v>
      </c>
      <c r="BU63" s="182" t="s">
        <v>2876</v>
      </c>
      <c r="BV63" s="182" t="s">
        <v>2763</v>
      </c>
      <c r="BW63" s="182" t="s">
        <v>2763</v>
      </c>
      <c r="BX63" s="182" t="s">
        <v>2876</v>
      </c>
      <c r="BY63" s="182" t="s">
        <v>2763</v>
      </c>
      <c r="BZ63" s="182" t="s">
        <v>2763</v>
      </c>
      <c r="CA63" s="182" t="s">
        <v>2876</v>
      </c>
      <c r="CB63" s="182" t="s">
        <v>2763</v>
      </c>
      <c r="CC63" s="182" t="s">
        <v>2763</v>
      </c>
      <c r="CD63" s="182" t="s">
        <v>2876</v>
      </c>
      <c r="CE63" s="182" t="s">
        <v>2763</v>
      </c>
      <c r="CF63" s="182" t="s">
        <v>2763</v>
      </c>
      <c r="CG63" s="182" t="s">
        <v>2876</v>
      </c>
      <c r="CH63" s="182" t="s">
        <v>2763</v>
      </c>
      <c r="CI63" s="182" t="s">
        <v>2763</v>
      </c>
      <c r="CJ63" s="182" t="s">
        <v>2876</v>
      </c>
      <c r="CK63" s="182" t="s">
        <v>2763</v>
      </c>
      <c r="CL63" s="182" t="s">
        <v>2763</v>
      </c>
      <c r="CM63" s="182" t="s">
        <v>2876</v>
      </c>
      <c r="CN63" s="182" t="s">
        <v>2763</v>
      </c>
      <c r="CO63" s="182" t="s">
        <v>2763</v>
      </c>
      <c r="CP63" s="182" t="s">
        <v>2876</v>
      </c>
      <c r="CQ63" s="182" t="s">
        <v>2763</v>
      </c>
      <c r="CR63" s="182" t="s">
        <v>2763</v>
      </c>
      <c r="CS63" s="182" t="s">
        <v>2876</v>
      </c>
      <c r="CT63" s="182" t="s">
        <v>2763</v>
      </c>
      <c r="CU63" s="182" t="s">
        <v>2763</v>
      </c>
      <c r="CV63" s="182" t="s">
        <v>2876</v>
      </c>
      <c r="CW63" s="182" t="s">
        <v>2763</v>
      </c>
      <c r="CX63" s="182" t="s">
        <v>2763</v>
      </c>
      <c r="CY63" s="182" t="s">
        <v>2876</v>
      </c>
      <c r="CZ63" s="182" t="s">
        <v>2763</v>
      </c>
      <c r="DA63" s="182" t="s">
        <v>2763</v>
      </c>
      <c r="DB63" s="182" t="s">
        <v>2876</v>
      </c>
      <c r="DC63" s="182" t="s">
        <v>2763</v>
      </c>
      <c r="DD63" s="182" t="s">
        <v>2763</v>
      </c>
      <c r="DE63" s="182" t="s">
        <v>2876</v>
      </c>
      <c r="DF63" s="182" t="s">
        <v>2763</v>
      </c>
      <c r="DG63" s="182" t="s">
        <v>2763</v>
      </c>
      <c r="DH63" s="182" t="s">
        <v>2876</v>
      </c>
      <c r="DI63" s="182" t="s">
        <v>2763</v>
      </c>
      <c r="DJ63" s="182" t="s">
        <v>2763</v>
      </c>
      <c r="DK63" s="182" t="s">
        <v>2876</v>
      </c>
      <c r="DL63" s="182" t="s">
        <v>2763</v>
      </c>
      <c r="DM63" s="182" t="s">
        <v>2763</v>
      </c>
      <c r="DN63" s="182" t="s">
        <v>2876</v>
      </c>
      <c r="DO63" s="182" t="s">
        <v>2763</v>
      </c>
      <c r="DP63" s="182" t="s">
        <v>2763</v>
      </c>
      <c r="DQ63" s="182" t="s">
        <v>2876</v>
      </c>
      <c r="DR63" s="182" t="s">
        <v>2763</v>
      </c>
      <c r="DS63" s="182" t="s">
        <v>2763</v>
      </c>
      <c r="DT63" s="182" t="s">
        <v>2876</v>
      </c>
      <c r="DU63" s="182" t="s">
        <v>2763</v>
      </c>
      <c r="DV63" s="182" t="s">
        <v>2763</v>
      </c>
      <c r="DW63" s="182" t="s">
        <v>2876</v>
      </c>
      <c r="DX63" s="182" t="s">
        <v>2763</v>
      </c>
      <c r="DY63" s="182" t="s">
        <v>2763</v>
      </c>
      <c r="DZ63" s="182" t="s">
        <v>2876</v>
      </c>
      <c r="EA63" s="182" t="s">
        <v>2763</v>
      </c>
      <c r="EB63" s="182" t="s">
        <v>2763</v>
      </c>
      <c r="EC63" s="182" t="s">
        <v>2876</v>
      </c>
      <c r="ED63" s="182" t="s">
        <v>2763</v>
      </c>
      <c r="EE63" s="182" t="s">
        <v>2763</v>
      </c>
      <c r="EF63" s="182" t="s">
        <v>2876</v>
      </c>
      <c r="EG63" s="182" t="s">
        <v>2763</v>
      </c>
      <c r="EH63" s="182" t="s">
        <v>2763</v>
      </c>
      <c r="EI63" s="182" t="s">
        <v>2876</v>
      </c>
      <c r="EJ63" s="182" t="s">
        <v>2763</v>
      </c>
      <c r="EK63" s="182" t="s">
        <v>2763</v>
      </c>
      <c r="EL63" s="182" t="s">
        <v>2876</v>
      </c>
      <c r="EM63" s="182" t="s">
        <v>2763</v>
      </c>
      <c r="EN63" s="182" t="s">
        <v>2763</v>
      </c>
      <c r="EO63" s="182" t="s">
        <v>2876</v>
      </c>
      <c r="EP63" s="182" t="s">
        <v>2763</v>
      </c>
      <c r="EQ63" s="182" t="s">
        <v>2763</v>
      </c>
      <c r="ER63" s="182" t="s">
        <v>2876</v>
      </c>
      <c r="ES63" s="182" t="s">
        <v>2763</v>
      </c>
      <c r="ET63" s="182" t="s">
        <v>2763</v>
      </c>
    </row>
    <row r="64" spans="1:150" x14ac:dyDescent="0.3">
      <c r="A64" s="1"/>
      <c r="B64" s="181" t="s">
        <v>3249</v>
      </c>
      <c r="C64" s="181" t="s">
        <v>89</v>
      </c>
      <c r="D64" s="181" t="s">
        <v>1002</v>
      </c>
      <c r="E64" s="181" t="s">
        <v>3250</v>
      </c>
      <c r="F64" s="181" t="s">
        <v>3251</v>
      </c>
      <c r="G64" s="182" t="s">
        <v>2876</v>
      </c>
      <c r="H64" s="182" t="s">
        <v>2763</v>
      </c>
      <c r="I64" s="182" t="s">
        <v>2763</v>
      </c>
      <c r="J64" s="182" t="s">
        <v>2876</v>
      </c>
      <c r="K64" s="182" t="s">
        <v>2763</v>
      </c>
      <c r="L64" s="182" t="s">
        <v>2763</v>
      </c>
      <c r="M64" s="182" t="s">
        <v>2876</v>
      </c>
      <c r="N64" s="182" t="s">
        <v>2763</v>
      </c>
      <c r="O64" s="182" t="s">
        <v>2763</v>
      </c>
      <c r="P64" s="182" t="s">
        <v>2876</v>
      </c>
      <c r="Q64" s="182" t="s">
        <v>2763</v>
      </c>
      <c r="R64" s="182" t="s">
        <v>2763</v>
      </c>
      <c r="S64" s="182" t="s">
        <v>2876</v>
      </c>
      <c r="T64" s="182" t="s">
        <v>2763</v>
      </c>
      <c r="U64" s="182" t="s">
        <v>2763</v>
      </c>
      <c r="V64" s="182" t="s">
        <v>2876</v>
      </c>
      <c r="W64" s="182" t="s">
        <v>2763</v>
      </c>
      <c r="X64" s="182" t="s">
        <v>2763</v>
      </c>
      <c r="Y64" s="182" t="s">
        <v>2876</v>
      </c>
      <c r="Z64" s="182" t="s">
        <v>2763</v>
      </c>
      <c r="AA64" s="182" t="s">
        <v>2763</v>
      </c>
      <c r="AB64" s="182" t="s">
        <v>2876</v>
      </c>
      <c r="AC64" s="182" t="s">
        <v>2763</v>
      </c>
      <c r="AD64" s="182" t="s">
        <v>2763</v>
      </c>
      <c r="AE64" s="182" t="s">
        <v>2876</v>
      </c>
      <c r="AF64" s="182" t="s">
        <v>2763</v>
      </c>
      <c r="AG64" s="182" t="s">
        <v>2763</v>
      </c>
      <c r="AH64" s="182" t="s">
        <v>2876</v>
      </c>
      <c r="AI64" s="182" t="s">
        <v>2763</v>
      </c>
      <c r="AJ64" s="182" t="s">
        <v>2763</v>
      </c>
      <c r="AK64" s="182" t="s">
        <v>2876</v>
      </c>
      <c r="AL64" s="182" t="s">
        <v>2763</v>
      </c>
      <c r="AM64" s="182" t="s">
        <v>2763</v>
      </c>
      <c r="AN64" s="182" t="s">
        <v>2876</v>
      </c>
      <c r="AO64" s="182" t="s">
        <v>2763</v>
      </c>
      <c r="AP64" s="182" t="s">
        <v>2763</v>
      </c>
      <c r="AQ64" s="182" t="s">
        <v>2876</v>
      </c>
      <c r="AR64" s="182" t="s">
        <v>2763</v>
      </c>
      <c r="AS64" s="182" t="s">
        <v>2763</v>
      </c>
      <c r="AT64" s="182" t="s">
        <v>2876</v>
      </c>
      <c r="AU64" s="182" t="s">
        <v>2763</v>
      </c>
      <c r="AV64" s="182" t="s">
        <v>2763</v>
      </c>
      <c r="AW64" s="182" t="s">
        <v>2876</v>
      </c>
      <c r="AX64" s="182" t="s">
        <v>2763</v>
      </c>
      <c r="AY64" s="182" t="s">
        <v>2763</v>
      </c>
      <c r="AZ64" s="182" t="s">
        <v>2876</v>
      </c>
      <c r="BA64" s="182" t="s">
        <v>2763</v>
      </c>
      <c r="BB64" s="182" t="s">
        <v>2763</v>
      </c>
      <c r="BC64" s="182" t="s">
        <v>2876</v>
      </c>
      <c r="BD64" s="182" t="s">
        <v>2763</v>
      </c>
      <c r="BE64" s="182" t="s">
        <v>2763</v>
      </c>
      <c r="BF64" s="182" t="s">
        <v>2876</v>
      </c>
      <c r="BG64" s="182" t="s">
        <v>2763</v>
      </c>
      <c r="BH64" s="182" t="s">
        <v>2763</v>
      </c>
      <c r="BI64" s="182" t="s">
        <v>2876</v>
      </c>
      <c r="BJ64" s="182" t="s">
        <v>2763</v>
      </c>
      <c r="BK64" s="182" t="s">
        <v>2763</v>
      </c>
      <c r="BL64" s="182" t="s">
        <v>2876</v>
      </c>
      <c r="BM64" s="182" t="s">
        <v>2763</v>
      </c>
      <c r="BN64" s="182" t="s">
        <v>2763</v>
      </c>
      <c r="BO64" s="182" t="s">
        <v>2876</v>
      </c>
      <c r="BP64" s="182" t="s">
        <v>2763</v>
      </c>
      <c r="BQ64" s="182" t="s">
        <v>2763</v>
      </c>
      <c r="BR64" s="182" t="s">
        <v>2876</v>
      </c>
      <c r="BS64" s="182" t="s">
        <v>2763</v>
      </c>
      <c r="BT64" s="182" t="s">
        <v>2763</v>
      </c>
      <c r="BU64" s="182" t="s">
        <v>2876</v>
      </c>
      <c r="BV64" s="182" t="s">
        <v>2763</v>
      </c>
      <c r="BW64" s="182" t="s">
        <v>2763</v>
      </c>
      <c r="BX64" s="182" t="s">
        <v>2876</v>
      </c>
      <c r="BY64" s="182" t="s">
        <v>2763</v>
      </c>
      <c r="BZ64" s="182" t="s">
        <v>2763</v>
      </c>
      <c r="CA64" s="182" t="s">
        <v>2876</v>
      </c>
      <c r="CB64" s="182" t="s">
        <v>2763</v>
      </c>
      <c r="CC64" s="182" t="s">
        <v>2763</v>
      </c>
      <c r="CD64" s="182" t="s">
        <v>2876</v>
      </c>
      <c r="CE64" s="182" t="s">
        <v>2763</v>
      </c>
      <c r="CF64" s="182" t="s">
        <v>2763</v>
      </c>
      <c r="CG64" s="182" t="s">
        <v>2876</v>
      </c>
      <c r="CH64" s="182" t="s">
        <v>2763</v>
      </c>
      <c r="CI64" s="182" t="s">
        <v>2763</v>
      </c>
      <c r="CJ64" s="182" t="s">
        <v>2876</v>
      </c>
      <c r="CK64" s="182" t="s">
        <v>2763</v>
      </c>
      <c r="CL64" s="182" t="s">
        <v>2763</v>
      </c>
      <c r="CM64" s="182" t="s">
        <v>2876</v>
      </c>
      <c r="CN64" s="182" t="s">
        <v>2763</v>
      </c>
      <c r="CO64" s="182" t="s">
        <v>2763</v>
      </c>
      <c r="CP64" s="182" t="s">
        <v>2876</v>
      </c>
      <c r="CQ64" s="182" t="s">
        <v>2763</v>
      </c>
      <c r="CR64" s="182" t="s">
        <v>2763</v>
      </c>
      <c r="CS64" s="182" t="s">
        <v>2876</v>
      </c>
      <c r="CT64" s="182" t="s">
        <v>2763</v>
      </c>
      <c r="CU64" s="182" t="s">
        <v>2763</v>
      </c>
      <c r="CV64" s="182" t="s">
        <v>2876</v>
      </c>
      <c r="CW64" s="182" t="s">
        <v>2763</v>
      </c>
      <c r="CX64" s="182" t="s">
        <v>2763</v>
      </c>
      <c r="CY64" s="182" t="s">
        <v>2876</v>
      </c>
      <c r="CZ64" s="182" t="s">
        <v>2763</v>
      </c>
      <c r="DA64" s="182" t="s">
        <v>2763</v>
      </c>
      <c r="DB64" s="182" t="s">
        <v>2876</v>
      </c>
      <c r="DC64" s="182" t="s">
        <v>2763</v>
      </c>
      <c r="DD64" s="182" t="s">
        <v>2763</v>
      </c>
      <c r="DE64" s="182" t="s">
        <v>2876</v>
      </c>
      <c r="DF64" s="182" t="s">
        <v>2763</v>
      </c>
      <c r="DG64" s="182" t="s">
        <v>2763</v>
      </c>
      <c r="DH64" s="182" t="s">
        <v>2876</v>
      </c>
      <c r="DI64" s="182" t="s">
        <v>2763</v>
      </c>
      <c r="DJ64" s="182" t="s">
        <v>2763</v>
      </c>
      <c r="DK64" s="182" t="s">
        <v>2876</v>
      </c>
      <c r="DL64" s="182" t="s">
        <v>2763</v>
      </c>
      <c r="DM64" s="182" t="s">
        <v>2763</v>
      </c>
      <c r="DN64" s="182" t="s">
        <v>2876</v>
      </c>
      <c r="DO64" s="182" t="s">
        <v>2763</v>
      </c>
      <c r="DP64" s="182" t="s">
        <v>2763</v>
      </c>
      <c r="DQ64" s="182" t="s">
        <v>2876</v>
      </c>
      <c r="DR64" s="182" t="s">
        <v>2763</v>
      </c>
      <c r="DS64" s="182" t="s">
        <v>2763</v>
      </c>
      <c r="DT64" s="182" t="s">
        <v>2876</v>
      </c>
      <c r="DU64" s="182" t="s">
        <v>2763</v>
      </c>
      <c r="DV64" s="182" t="s">
        <v>2763</v>
      </c>
      <c r="DW64" s="182" t="s">
        <v>2876</v>
      </c>
      <c r="DX64" s="182" t="s">
        <v>2763</v>
      </c>
      <c r="DY64" s="182" t="s">
        <v>2763</v>
      </c>
      <c r="DZ64" s="182" t="s">
        <v>2876</v>
      </c>
      <c r="EA64" s="182" t="s">
        <v>2763</v>
      </c>
      <c r="EB64" s="182" t="s">
        <v>2763</v>
      </c>
      <c r="EC64" s="182" t="s">
        <v>2876</v>
      </c>
      <c r="ED64" s="182" t="s">
        <v>2763</v>
      </c>
      <c r="EE64" s="182" t="s">
        <v>2763</v>
      </c>
      <c r="EF64" s="182" t="s">
        <v>2876</v>
      </c>
      <c r="EG64" s="182" t="s">
        <v>2763</v>
      </c>
      <c r="EH64" s="182" t="s">
        <v>2763</v>
      </c>
      <c r="EI64" s="182" t="s">
        <v>2876</v>
      </c>
      <c r="EJ64" s="182" t="s">
        <v>2763</v>
      </c>
      <c r="EK64" s="182" t="s">
        <v>2763</v>
      </c>
      <c r="EL64" s="182" t="s">
        <v>2876</v>
      </c>
      <c r="EM64" s="182" t="s">
        <v>2763</v>
      </c>
      <c r="EN64" s="182" t="s">
        <v>2763</v>
      </c>
      <c r="EO64" s="182" t="s">
        <v>2876</v>
      </c>
      <c r="EP64" s="182" t="s">
        <v>2763</v>
      </c>
      <c r="EQ64" s="182" t="s">
        <v>2763</v>
      </c>
      <c r="ER64" s="182" t="s">
        <v>2876</v>
      </c>
      <c r="ES64" s="182" t="s">
        <v>2763</v>
      </c>
      <c r="ET64" s="182" t="s">
        <v>2763</v>
      </c>
    </row>
    <row r="65" spans="1:150" x14ac:dyDescent="0.3">
      <c r="A65" s="1"/>
      <c r="B65" s="181" t="s">
        <v>3252</v>
      </c>
      <c r="C65" s="181" t="s">
        <v>89</v>
      </c>
      <c r="D65" s="181" t="s">
        <v>1002</v>
      </c>
      <c r="E65" s="181" t="s">
        <v>3253</v>
      </c>
      <c r="F65" s="181" t="s">
        <v>3254</v>
      </c>
      <c r="G65" s="182" t="s">
        <v>2876</v>
      </c>
      <c r="H65" s="182" t="s">
        <v>2763</v>
      </c>
      <c r="I65" s="182" t="s">
        <v>2763</v>
      </c>
      <c r="J65" s="182" t="s">
        <v>2876</v>
      </c>
      <c r="K65" s="182" t="s">
        <v>2763</v>
      </c>
      <c r="L65" s="182" t="s">
        <v>2763</v>
      </c>
      <c r="M65" s="182" t="s">
        <v>2876</v>
      </c>
      <c r="N65" s="182" t="s">
        <v>2763</v>
      </c>
      <c r="O65" s="182" t="s">
        <v>2763</v>
      </c>
      <c r="P65" s="182" t="s">
        <v>2876</v>
      </c>
      <c r="Q65" s="182" t="s">
        <v>2763</v>
      </c>
      <c r="R65" s="182" t="s">
        <v>2763</v>
      </c>
      <c r="S65" s="182" t="s">
        <v>2876</v>
      </c>
      <c r="T65" s="182" t="s">
        <v>2763</v>
      </c>
      <c r="U65" s="182" t="s">
        <v>2763</v>
      </c>
      <c r="V65" s="182" t="s">
        <v>2876</v>
      </c>
      <c r="W65" s="182" t="s">
        <v>2763</v>
      </c>
      <c r="X65" s="182" t="s">
        <v>2763</v>
      </c>
      <c r="Y65" s="182" t="s">
        <v>2876</v>
      </c>
      <c r="Z65" s="182" t="s">
        <v>2763</v>
      </c>
      <c r="AA65" s="182" t="s">
        <v>2763</v>
      </c>
      <c r="AB65" s="182" t="s">
        <v>2876</v>
      </c>
      <c r="AC65" s="182" t="s">
        <v>2763</v>
      </c>
      <c r="AD65" s="182" t="s">
        <v>2763</v>
      </c>
      <c r="AE65" s="182" t="s">
        <v>2876</v>
      </c>
      <c r="AF65" s="182" t="s">
        <v>2763</v>
      </c>
      <c r="AG65" s="182" t="s">
        <v>2763</v>
      </c>
      <c r="AH65" s="182" t="s">
        <v>2876</v>
      </c>
      <c r="AI65" s="182" t="s">
        <v>2763</v>
      </c>
      <c r="AJ65" s="182" t="s">
        <v>2763</v>
      </c>
      <c r="AK65" s="182" t="s">
        <v>2876</v>
      </c>
      <c r="AL65" s="182" t="s">
        <v>2763</v>
      </c>
      <c r="AM65" s="182" t="s">
        <v>2763</v>
      </c>
      <c r="AN65" s="182" t="s">
        <v>2876</v>
      </c>
      <c r="AO65" s="182" t="s">
        <v>2763</v>
      </c>
      <c r="AP65" s="182" t="s">
        <v>2763</v>
      </c>
      <c r="AQ65" s="182" t="s">
        <v>2876</v>
      </c>
      <c r="AR65" s="182" t="s">
        <v>2763</v>
      </c>
      <c r="AS65" s="182" t="s">
        <v>2763</v>
      </c>
      <c r="AT65" s="182" t="s">
        <v>2876</v>
      </c>
      <c r="AU65" s="182" t="s">
        <v>2763</v>
      </c>
      <c r="AV65" s="182" t="s">
        <v>2763</v>
      </c>
      <c r="AW65" s="182" t="s">
        <v>2876</v>
      </c>
      <c r="AX65" s="182" t="s">
        <v>2763</v>
      </c>
      <c r="AY65" s="182" t="s">
        <v>2763</v>
      </c>
      <c r="AZ65" s="182" t="s">
        <v>2876</v>
      </c>
      <c r="BA65" s="182" t="s">
        <v>2763</v>
      </c>
      <c r="BB65" s="182" t="s">
        <v>2763</v>
      </c>
      <c r="BC65" s="182" t="s">
        <v>2876</v>
      </c>
      <c r="BD65" s="182" t="s">
        <v>2763</v>
      </c>
      <c r="BE65" s="182" t="s">
        <v>2763</v>
      </c>
      <c r="BF65" s="182" t="s">
        <v>2876</v>
      </c>
      <c r="BG65" s="182" t="s">
        <v>2763</v>
      </c>
      <c r="BH65" s="182" t="s">
        <v>2763</v>
      </c>
      <c r="BI65" s="182" t="s">
        <v>2876</v>
      </c>
      <c r="BJ65" s="182" t="s">
        <v>2763</v>
      </c>
      <c r="BK65" s="182" t="s">
        <v>2763</v>
      </c>
      <c r="BL65" s="182" t="s">
        <v>2876</v>
      </c>
      <c r="BM65" s="182" t="s">
        <v>2763</v>
      </c>
      <c r="BN65" s="182" t="s">
        <v>2763</v>
      </c>
      <c r="BO65" s="182" t="s">
        <v>2876</v>
      </c>
      <c r="BP65" s="182" t="s">
        <v>2763</v>
      </c>
      <c r="BQ65" s="182" t="s">
        <v>2763</v>
      </c>
      <c r="BR65" s="182" t="s">
        <v>2876</v>
      </c>
      <c r="BS65" s="182" t="s">
        <v>2763</v>
      </c>
      <c r="BT65" s="182" t="s">
        <v>2763</v>
      </c>
      <c r="BU65" s="182" t="s">
        <v>2876</v>
      </c>
      <c r="BV65" s="182" t="s">
        <v>2763</v>
      </c>
      <c r="BW65" s="182" t="s">
        <v>2763</v>
      </c>
      <c r="BX65" s="182" t="s">
        <v>2876</v>
      </c>
      <c r="BY65" s="182" t="s">
        <v>2763</v>
      </c>
      <c r="BZ65" s="182" t="s">
        <v>2763</v>
      </c>
      <c r="CA65" s="182" t="s">
        <v>2876</v>
      </c>
      <c r="CB65" s="182" t="s">
        <v>2763</v>
      </c>
      <c r="CC65" s="182" t="s">
        <v>2763</v>
      </c>
      <c r="CD65" s="182" t="s">
        <v>2876</v>
      </c>
      <c r="CE65" s="182" t="s">
        <v>2763</v>
      </c>
      <c r="CF65" s="182" t="s">
        <v>2763</v>
      </c>
      <c r="CG65" s="182" t="s">
        <v>2876</v>
      </c>
      <c r="CH65" s="182" t="s">
        <v>2763</v>
      </c>
      <c r="CI65" s="182" t="s">
        <v>2763</v>
      </c>
      <c r="CJ65" s="182" t="s">
        <v>2876</v>
      </c>
      <c r="CK65" s="182" t="s">
        <v>2763</v>
      </c>
      <c r="CL65" s="182" t="s">
        <v>2763</v>
      </c>
      <c r="CM65" s="182" t="s">
        <v>2876</v>
      </c>
      <c r="CN65" s="182" t="s">
        <v>2763</v>
      </c>
      <c r="CO65" s="182" t="s">
        <v>2763</v>
      </c>
      <c r="CP65" s="182" t="s">
        <v>2876</v>
      </c>
      <c r="CQ65" s="182" t="s">
        <v>2763</v>
      </c>
      <c r="CR65" s="182" t="s">
        <v>2763</v>
      </c>
      <c r="CS65" s="182" t="s">
        <v>2876</v>
      </c>
      <c r="CT65" s="182" t="s">
        <v>2763</v>
      </c>
      <c r="CU65" s="182" t="s">
        <v>2763</v>
      </c>
      <c r="CV65" s="182" t="s">
        <v>2876</v>
      </c>
      <c r="CW65" s="182" t="s">
        <v>2763</v>
      </c>
      <c r="CX65" s="182" t="s">
        <v>2763</v>
      </c>
      <c r="CY65" s="182" t="s">
        <v>2876</v>
      </c>
      <c r="CZ65" s="182" t="s">
        <v>2763</v>
      </c>
      <c r="DA65" s="182" t="s">
        <v>2763</v>
      </c>
      <c r="DB65" s="182" t="s">
        <v>2876</v>
      </c>
      <c r="DC65" s="182" t="s">
        <v>2763</v>
      </c>
      <c r="DD65" s="182" t="s">
        <v>2763</v>
      </c>
      <c r="DE65" s="182" t="s">
        <v>2876</v>
      </c>
      <c r="DF65" s="182" t="s">
        <v>2763</v>
      </c>
      <c r="DG65" s="182" t="s">
        <v>2763</v>
      </c>
      <c r="DH65" s="182" t="s">
        <v>2876</v>
      </c>
      <c r="DI65" s="182" t="s">
        <v>2763</v>
      </c>
      <c r="DJ65" s="182" t="s">
        <v>2763</v>
      </c>
      <c r="DK65" s="182" t="s">
        <v>2876</v>
      </c>
      <c r="DL65" s="182" t="s">
        <v>2763</v>
      </c>
      <c r="DM65" s="182" t="s">
        <v>2763</v>
      </c>
      <c r="DN65" s="182" t="s">
        <v>2876</v>
      </c>
      <c r="DO65" s="182" t="s">
        <v>2763</v>
      </c>
      <c r="DP65" s="182" t="s">
        <v>2763</v>
      </c>
      <c r="DQ65" s="182" t="s">
        <v>2876</v>
      </c>
      <c r="DR65" s="182" t="s">
        <v>2763</v>
      </c>
      <c r="DS65" s="182" t="s">
        <v>2763</v>
      </c>
      <c r="DT65" s="182" t="s">
        <v>2876</v>
      </c>
      <c r="DU65" s="182" t="s">
        <v>2763</v>
      </c>
      <c r="DV65" s="182" t="s">
        <v>2763</v>
      </c>
      <c r="DW65" s="182" t="s">
        <v>2876</v>
      </c>
      <c r="DX65" s="182" t="s">
        <v>2763</v>
      </c>
      <c r="DY65" s="182" t="s">
        <v>2763</v>
      </c>
      <c r="DZ65" s="182" t="s">
        <v>2876</v>
      </c>
      <c r="EA65" s="182" t="s">
        <v>2763</v>
      </c>
      <c r="EB65" s="182" t="s">
        <v>2763</v>
      </c>
      <c r="EC65" s="182" t="s">
        <v>2876</v>
      </c>
      <c r="ED65" s="182" t="s">
        <v>2763</v>
      </c>
      <c r="EE65" s="182" t="s">
        <v>2763</v>
      </c>
      <c r="EF65" s="182" t="s">
        <v>2876</v>
      </c>
      <c r="EG65" s="182" t="s">
        <v>2763</v>
      </c>
      <c r="EH65" s="182" t="s">
        <v>2763</v>
      </c>
      <c r="EI65" s="182" t="s">
        <v>2876</v>
      </c>
      <c r="EJ65" s="182" t="s">
        <v>2763</v>
      </c>
      <c r="EK65" s="182" t="s">
        <v>2763</v>
      </c>
      <c r="EL65" s="182" t="s">
        <v>2876</v>
      </c>
      <c r="EM65" s="182" t="s">
        <v>2763</v>
      </c>
      <c r="EN65" s="182" t="s">
        <v>2763</v>
      </c>
      <c r="EO65" s="182" t="s">
        <v>2876</v>
      </c>
      <c r="EP65" s="182" t="s">
        <v>2763</v>
      </c>
      <c r="EQ65" s="182" t="s">
        <v>2763</v>
      </c>
      <c r="ER65" s="182" t="s">
        <v>2876</v>
      </c>
      <c r="ES65" s="182" t="s">
        <v>2763</v>
      </c>
      <c r="ET65" s="182" t="s">
        <v>2763</v>
      </c>
    </row>
    <row r="66" spans="1:150" x14ac:dyDescent="0.3">
      <c r="A66" s="1"/>
      <c r="B66" s="180" t="s">
        <v>3255</v>
      </c>
      <c r="C66" s="180" t="s">
        <v>51</v>
      </c>
      <c r="D66" s="180" t="s">
        <v>3256</v>
      </c>
      <c r="E66" s="180" t="s">
        <v>3257</v>
      </c>
      <c r="F66" s="180" t="s">
        <v>3258</v>
      </c>
      <c r="G66" s="180" t="s">
        <v>2876</v>
      </c>
      <c r="H66" s="180" t="s">
        <v>2763</v>
      </c>
      <c r="I66" s="180" t="s">
        <v>2763</v>
      </c>
      <c r="J66" s="180" t="s">
        <v>2876</v>
      </c>
      <c r="K66" s="180" t="s">
        <v>2763</v>
      </c>
      <c r="L66" s="180" t="s">
        <v>2763</v>
      </c>
      <c r="M66" s="180" t="s">
        <v>2876</v>
      </c>
      <c r="N66" s="180" t="s">
        <v>2763</v>
      </c>
      <c r="O66" s="180" t="s">
        <v>2763</v>
      </c>
      <c r="P66" s="180" t="s">
        <v>2876</v>
      </c>
      <c r="Q66" s="180" t="s">
        <v>2763</v>
      </c>
      <c r="R66" s="180" t="s">
        <v>2763</v>
      </c>
      <c r="S66" s="180" t="s">
        <v>2876</v>
      </c>
      <c r="T66" s="180" t="s">
        <v>2763</v>
      </c>
      <c r="U66" s="180" t="s">
        <v>2763</v>
      </c>
      <c r="V66" s="180" t="s">
        <v>2876</v>
      </c>
      <c r="W66" s="180" t="s">
        <v>2763</v>
      </c>
      <c r="X66" s="180" t="s">
        <v>2763</v>
      </c>
      <c r="Y66" s="180" t="s">
        <v>2876</v>
      </c>
      <c r="Z66" s="180" t="s">
        <v>2763</v>
      </c>
      <c r="AA66" s="180" t="s">
        <v>2763</v>
      </c>
      <c r="AB66" s="180" t="s">
        <v>2876</v>
      </c>
      <c r="AC66" s="180" t="s">
        <v>2763</v>
      </c>
      <c r="AD66" s="180" t="s">
        <v>2763</v>
      </c>
      <c r="AE66" s="180" t="s">
        <v>2876</v>
      </c>
      <c r="AF66" s="180" t="s">
        <v>2763</v>
      </c>
      <c r="AG66" s="180" t="s">
        <v>2763</v>
      </c>
      <c r="AH66" s="180" t="s">
        <v>2876</v>
      </c>
      <c r="AI66" s="180" t="s">
        <v>2763</v>
      </c>
      <c r="AJ66" s="180" t="s">
        <v>2763</v>
      </c>
      <c r="AK66" s="180" t="s">
        <v>2876</v>
      </c>
      <c r="AL66" s="180" t="s">
        <v>2763</v>
      </c>
      <c r="AM66" s="180" t="s">
        <v>2763</v>
      </c>
      <c r="AN66" s="180" t="s">
        <v>2876</v>
      </c>
      <c r="AO66" s="180" t="s">
        <v>2763</v>
      </c>
      <c r="AP66" s="180" t="s">
        <v>2763</v>
      </c>
      <c r="AQ66" s="180" t="s">
        <v>2876</v>
      </c>
      <c r="AR66" s="180" t="s">
        <v>2763</v>
      </c>
      <c r="AS66" s="180" t="s">
        <v>2763</v>
      </c>
      <c r="AT66" s="180" t="s">
        <v>2876</v>
      </c>
      <c r="AU66" s="180" t="s">
        <v>2763</v>
      </c>
      <c r="AV66" s="180" t="s">
        <v>2763</v>
      </c>
      <c r="AW66" s="180" t="s">
        <v>2876</v>
      </c>
      <c r="AX66" s="180" t="s">
        <v>2763</v>
      </c>
      <c r="AY66" s="180" t="s">
        <v>2763</v>
      </c>
      <c r="AZ66" s="180" t="s">
        <v>2876</v>
      </c>
      <c r="BA66" s="180" t="s">
        <v>2763</v>
      </c>
      <c r="BB66" s="180" t="s">
        <v>2763</v>
      </c>
      <c r="BC66" s="180" t="s">
        <v>2876</v>
      </c>
      <c r="BD66" s="180" t="s">
        <v>2763</v>
      </c>
      <c r="BE66" s="180" t="s">
        <v>2763</v>
      </c>
      <c r="BF66" s="180" t="s">
        <v>2876</v>
      </c>
      <c r="BG66" s="180" t="s">
        <v>2763</v>
      </c>
      <c r="BH66" s="180" t="s">
        <v>2763</v>
      </c>
      <c r="BI66" s="180" t="s">
        <v>2876</v>
      </c>
      <c r="BJ66" s="180" t="s">
        <v>2763</v>
      </c>
      <c r="BK66" s="180" t="s">
        <v>2763</v>
      </c>
      <c r="BL66" s="180" t="s">
        <v>2876</v>
      </c>
      <c r="BM66" s="180" t="s">
        <v>2763</v>
      </c>
      <c r="BN66" s="180" t="s">
        <v>2763</v>
      </c>
      <c r="BO66" s="180" t="s">
        <v>2876</v>
      </c>
      <c r="BP66" s="180" t="s">
        <v>2763</v>
      </c>
      <c r="BQ66" s="180" t="s">
        <v>2763</v>
      </c>
      <c r="BR66" s="180" t="s">
        <v>2876</v>
      </c>
      <c r="BS66" s="180" t="s">
        <v>2763</v>
      </c>
      <c r="BT66" s="180" t="s">
        <v>2763</v>
      </c>
      <c r="BU66" s="180" t="s">
        <v>2876</v>
      </c>
      <c r="BV66" s="180" t="s">
        <v>2763</v>
      </c>
      <c r="BW66" s="180" t="s">
        <v>2763</v>
      </c>
      <c r="BX66" s="180" t="s">
        <v>2876</v>
      </c>
      <c r="BY66" s="180" t="s">
        <v>2763</v>
      </c>
      <c r="BZ66" s="180" t="s">
        <v>2763</v>
      </c>
      <c r="CA66" s="180" t="s">
        <v>2876</v>
      </c>
      <c r="CB66" s="180" t="s">
        <v>2763</v>
      </c>
      <c r="CC66" s="180" t="s">
        <v>2763</v>
      </c>
      <c r="CD66" s="180" t="s">
        <v>2876</v>
      </c>
      <c r="CE66" s="180" t="s">
        <v>2763</v>
      </c>
      <c r="CF66" s="180" t="s">
        <v>2763</v>
      </c>
      <c r="CG66" s="180" t="s">
        <v>2876</v>
      </c>
      <c r="CH66" s="180" t="s">
        <v>2763</v>
      </c>
      <c r="CI66" s="180" t="s">
        <v>2763</v>
      </c>
      <c r="CJ66" s="180" t="s">
        <v>2876</v>
      </c>
      <c r="CK66" s="180" t="s">
        <v>2763</v>
      </c>
      <c r="CL66" s="180" t="s">
        <v>2763</v>
      </c>
      <c r="CM66" s="180" t="s">
        <v>2876</v>
      </c>
      <c r="CN66" s="180" t="s">
        <v>2763</v>
      </c>
      <c r="CO66" s="180" t="s">
        <v>2763</v>
      </c>
      <c r="CP66" s="180" t="s">
        <v>2876</v>
      </c>
      <c r="CQ66" s="180" t="s">
        <v>2763</v>
      </c>
      <c r="CR66" s="180" t="s">
        <v>2763</v>
      </c>
      <c r="CS66" s="180" t="s">
        <v>2876</v>
      </c>
      <c r="CT66" s="180" t="s">
        <v>2763</v>
      </c>
      <c r="CU66" s="180" t="s">
        <v>2763</v>
      </c>
      <c r="CV66" s="180" t="s">
        <v>2876</v>
      </c>
      <c r="CW66" s="180" t="s">
        <v>2763</v>
      </c>
      <c r="CX66" s="180" t="s">
        <v>2763</v>
      </c>
      <c r="CY66" s="180" t="s">
        <v>2876</v>
      </c>
      <c r="CZ66" s="180" t="s">
        <v>2763</v>
      </c>
      <c r="DA66" s="180" t="s">
        <v>2763</v>
      </c>
      <c r="DB66" s="180" t="s">
        <v>2876</v>
      </c>
      <c r="DC66" s="180" t="s">
        <v>2763</v>
      </c>
      <c r="DD66" s="180" t="s">
        <v>2763</v>
      </c>
      <c r="DE66" s="180" t="s">
        <v>2876</v>
      </c>
      <c r="DF66" s="180" t="s">
        <v>2763</v>
      </c>
      <c r="DG66" s="180" t="s">
        <v>2763</v>
      </c>
      <c r="DH66" s="180" t="s">
        <v>2876</v>
      </c>
      <c r="DI66" s="180" t="s">
        <v>2763</v>
      </c>
      <c r="DJ66" s="180" t="s">
        <v>2763</v>
      </c>
      <c r="DK66" s="180" t="s">
        <v>2876</v>
      </c>
      <c r="DL66" s="180" t="s">
        <v>2763</v>
      </c>
      <c r="DM66" s="180" t="s">
        <v>2763</v>
      </c>
      <c r="DN66" s="180" t="s">
        <v>2876</v>
      </c>
      <c r="DO66" s="180" t="s">
        <v>2763</v>
      </c>
      <c r="DP66" s="180" t="s">
        <v>2763</v>
      </c>
      <c r="DQ66" s="180" t="s">
        <v>2876</v>
      </c>
      <c r="DR66" s="180" t="s">
        <v>2763</v>
      </c>
      <c r="DS66" s="180" t="s">
        <v>2763</v>
      </c>
      <c r="DT66" s="180" t="s">
        <v>2876</v>
      </c>
      <c r="DU66" s="180" t="s">
        <v>2763</v>
      </c>
      <c r="DV66" s="180" t="s">
        <v>2763</v>
      </c>
      <c r="DW66" s="180" t="s">
        <v>2876</v>
      </c>
      <c r="DX66" s="180" t="s">
        <v>2763</v>
      </c>
      <c r="DY66" s="180" t="s">
        <v>2763</v>
      </c>
      <c r="DZ66" s="180" t="s">
        <v>2876</v>
      </c>
      <c r="EA66" s="180" t="s">
        <v>2763</v>
      </c>
      <c r="EB66" s="180" t="s">
        <v>2763</v>
      </c>
      <c r="EC66" s="180" t="s">
        <v>2876</v>
      </c>
      <c r="ED66" s="180" t="s">
        <v>2763</v>
      </c>
      <c r="EE66" s="180" t="s">
        <v>2763</v>
      </c>
      <c r="EF66" s="180" t="s">
        <v>2876</v>
      </c>
      <c r="EG66" s="180" t="s">
        <v>2763</v>
      </c>
      <c r="EH66" s="180" t="s">
        <v>2763</v>
      </c>
      <c r="EI66" s="180" t="s">
        <v>2876</v>
      </c>
      <c r="EJ66" s="180" t="s">
        <v>2763</v>
      </c>
      <c r="EK66" s="180" t="s">
        <v>2763</v>
      </c>
      <c r="EL66" s="180" t="s">
        <v>2876</v>
      </c>
      <c r="EM66" s="180" t="s">
        <v>2763</v>
      </c>
      <c r="EN66" s="180" t="s">
        <v>2763</v>
      </c>
      <c r="EO66" s="180" t="s">
        <v>2876</v>
      </c>
      <c r="EP66" s="180" t="s">
        <v>2763</v>
      </c>
      <c r="EQ66" s="180" t="s">
        <v>2763</v>
      </c>
      <c r="ER66" s="180" t="s">
        <v>2876</v>
      </c>
      <c r="ES66" s="180" t="s">
        <v>2763</v>
      </c>
      <c r="ET66" s="180" t="s">
        <v>2763</v>
      </c>
    </row>
    <row r="67" spans="1:150" x14ac:dyDescent="0.3">
      <c r="A67" s="1"/>
      <c r="B67" s="181" t="s">
        <v>3259</v>
      </c>
      <c r="C67" s="181" t="s">
        <v>51</v>
      </c>
      <c r="D67" s="181" t="s">
        <v>3256</v>
      </c>
      <c r="E67" s="181" t="s">
        <v>3260</v>
      </c>
      <c r="F67" s="181" t="s">
        <v>3261</v>
      </c>
      <c r="G67" s="182" t="s">
        <v>2876</v>
      </c>
      <c r="H67" s="182" t="s">
        <v>2763</v>
      </c>
      <c r="I67" s="182" t="s">
        <v>2763</v>
      </c>
      <c r="J67" s="182" t="s">
        <v>2876</v>
      </c>
      <c r="K67" s="182" t="s">
        <v>2763</v>
      </c>
      <c r="L67" s="182" t="s">
        <v>2763</v>
      </c>
      <c r="M67" s="182" t="s">
        <v>2876</v>
      </c>
      <c r="N67" s="182" t="s">
        <v>2763</v>
      </c>
      <c r="O67" s="182" t="s">
        <v>2763</v>
      </c>
      <c r="P67" s="182" t="s">
        <v>2876</v>
      </c>
      <c r="Q67" s="182" t="s">
        <v>2763</v>
      </c>
      <c r="R67" s="182" t="s">
        <v>2763</v>
      </c>
      <c r="S67" s="182" t="s">
        <v>2876</v>
      </c>
      <c r="T67" s="182" t="s">
        <v>2763</v>
      </c>
      <c r="U67" s="182" t="s">
        <v>2763</v>
      </c>
      <c r="V67" s="182" t="s">
        <v>2876</v>
      </c>
      <c r="W67" s="182" t="s">
        <v>2763</v>
      </c>
      <c r="X67" s="182" t="s">
        <v>2763</v>
      </c>
      <c r="Y67" s="182" t="s">
        <v>2876</v>
      </c>
      <c r="Z67" s="182" t="s">
        <v>2763</v>
      </c>
      <c r="AA67" s="182" t="s">
        <v>2763</v>
      </c>
      <c r="AB67" s="182" t="s">
        <v>2876</v>
      </c>
      <c r="AC67" s="182" t="s">
        <v>2763</v>
      </c>
      <c r="AD67" s="182" t="s">
        <v>2763</v>
      </c>
      <c r="AE67" s="182" t="s">
        <v>2876</v>
      </c>
      <c r="AF67" s="182" t="s">
        <v>2763</v>
      </c>
      <c r="AG67" s="182" t="s">
        <v>2763</v>
      </c>
      <c r="AH67" s="182" t="s">
        <v>2876</v>
      </c>
      <c r="AI67" s="182" t="s">
        <v>2763</v>
      </c>
      <c r="AJ67" s="182" t="s">
        <v>2763</v>
      </c>
      <c r="AK67" s="182" t="s">
        <v>2876</v>
      </c>
      <c r="AL67" s="182" t="s">
        <v>2763</v>
      </c>
      <c r="AM67" s="182" t="s">
        <v>2763</v>
      </c>
      <c r="AN67" s="182" t="s">
        <v>2876</v>
      </c>
      <c r="AO67" s="182" t="s">
        <v>2763</v>
      </c>
      <c r="AP67" s="182" t="s">
        <v>2763</v>
      </c>
      <c r="AQ67" s="182" t="s">
        <v>2876</v>
      </c>
      <c r="AR67" s="182" t="s">
        <v>2763</v>
      </c>
      <c r="AS67" s="182" t="s">
        <v>2763</v>
      </c>
      <c r="AT67" s="182" t="s">
        <v>2876</v>
      </c>
      <c r="AU67" s="182" t="s">
        <v>2763</v>
      </c>
      <c r="AV67" s="182" t="s">
        <v>2763</v>
      </c>
      <c r="AW67" s="182" t="s">
        <v>2876</v>
      </c>
      <c r="AX67" s="182" t="s">
        <v>2763</v>
      </c>
      <c r="AY67" s="182" t="s">
        <v>2763</v>
      </c>
      <c r="AZ67" s="182" t="s">
        <v>2876</v>
      </c>
      <c r="BA67" s="182" t="s">
        <v>2763</v>
      </c>
      <c r="BB67" s="182" t="s">
        <v>2763</v>
      </c>
      <c r="BC67" s="182" t="s">
        <v>2876</v>
      </c>
      <c r="BD67" s="182" t="s">
        <v>2763</v>
      </c>
      <c r="BE67" s="182" t="s">
        <v>2763</v>
      </c>
      <c r="BF67" s="182" t="s">
        <v>2876</v>
      </c>
      <c r="BG67" s="182" t="s">
        <v>2763</v>
      </c>
      <c r="BH67" s="182" t="s">
        <v>2763</v>
      </c>
      <c r="BI67" s="182" t="s">
        <v>2876</v>
      </c>
      <c r="BJ67" s="182" t="s">
        <v>2763</v>
      </c>
      <c r="BK67" s="182" t="s">
        <v>2763</v>
      </c>
      <c r="BL67" s="182" t="s">
        <v>2876</v>
      </c>
      <c r="BM67" s="182" t="s">
        <v>2763</v>
      </c>
      <c r="BN67" s="182" t="s">
        <v>2763</v>
      </c>
      <c r="BO67" s="182" t="s">
        <v>2876</v>
      </c>
      <c r="BP67" s="182" t="s">
        <v>2763</v>
      </c>
      <c r="BQ67" s="182" t="s">
        <v>2763</v>
      </c>
      <c r="BR67" s="182" t="s">
        <v>2876</v>
      </c>
      <c r="BS67" s="182" t="s">
        <v>2763</v>
      </c>
      <c r="BT67" s="182" t="s">
        <v>2763</v>
      </c>
      <c r="BU67" s="182" t="s">
        <v>2876</v>
      </c>
      <c r="BV67" s="182" t="s">
        <v>2763</v>
      </c>
      <c r="BW67" s="182" t="s">
        <v>2763</v>
      </c>
      <c r="BX67" s="182" t="s">
        <v>2876</v>
      </c>
      <c r="BY67" s="182" t="s">
        <v>2763</v>
      </c>
      <c r="BZ67" s="182" t="s">
        <v>2763</v>
      </c>
      <c r="CA67" s="182" t="s">
        <v>2876</v>
      </c>
      <c r="CB67" s="182" t="s">
        <v>2763</v>
      </c>
      <c r="CC67" s="182" t="s">
        <v>2763</v>
      </c>
      <c r="CD67" s="182" t="s">
        <v>2876</v>
      </c>
      <c r="CE67" s="182" t="s">
        <v>2763</v>
      </c>
      <c r="CF67" s="182" t="s">
        <v>2763</v>
      </c>
      <c r="CG67" s="182" t="s">
        <v>2876</v>
      </c>
      <c r="CH67" s="182" t="s">
        <v>2763</v>
      </c>
      <c r="CI67" s="182" t="s">
        <v>2763</v>
      </c>
      <c r="CJ67" s="182" t="s">
        <v>2876</v>
      </c>
      <c r="CK67" s="182" t="s">
        <v>2763</v>
      </c>
      <c r="CL67" s="182" t="s">
        <v>2763</v>
      </c>
      <c r="CM67" s="182" t="s">
        <v>2876</v>
      </c>
      <c r="CN67" s="182" t="s">
        <v>2763</v>
      </c>
      <c r="CO67" s="182" t="s">
        <v>2763</v>
      </c>
      <c r="CP67" s="182" t="s">
        <v>2876</v>
      </c>
      <c r="CQ67" s="182" t="s">
        <v>2763</v>
      </c>
      <c r="CR67" s="182" t="s">
        <v>2763</v>
      </c>
      <c r="CS67" s="182" t="s">
        <v>2876</v>
      </c>
      <c r="CT67" s="182" t="s">
        <v>2763</v>
      </c>
      <c r="CU67" s="182" t="s">
        <v>2763</v>
      </c>
      <c r="CV67" s="182" t="s">
        <v>2876</v>
      </c>
      <c r="CW67" s="182" t="s">
        <v>2763</v>
      </c>
      <c r="CX67" s="182" t="s">
        <v>2763</v>
      </c>
      <c r="CY67" s="182" t="s">
        <v>2876</v>
      </c>
      <c r="CZ67" s="182" t="s">
        <v>2763</v>
      </c>
      <c r="DA67" s="182" t="s">
        <v>2763</v>
      </c>
      <c r="DB67" s="182" t="s">
        <v>2876</v>
      </c>
      <c r="DC67" s="182" t="s">
        <v>2763</v>
      </c>
      <c r="DD67" s="182" t="s">
        <v>2763</v>
      </c>
      <c r="DE67" s="182" t="s">
        <v>2876</v>
      </c>
      <c r="DF67" s="182" t="s">
        <v>2763</v>
      </c>
      <c r="DG67" s="182" t="s">
        <v>2763</v>
      </c>
      <c r="DH67" s="182" t="s">
        <v>2876</v>
      </c>
      <c r="DI67" s="182" t="s">
        <v>2763</v>
      </c>
      <c r="DJ67" s="182" t="s">
        <v>2763</v>
      </c>
      <c r="DK67" s="182" t="s">
        <v>2876</v>
      </c>
      <c r="DL67" s="182" t="s">
        <v>2763</v>
      </c>
      <c r="DM67" s="182" t="s">
        <v>2763</v>
      </c>
      <c r="DN67" s="182" t="s">
        <v>2876</v>
      </c>
      <c r="DO67" s="182" t="s">
        <v>2763</v>
      </c>
      <c r="DP67" s="182" t="s">
        <v>2763</v>
      </c>
      <c r="DQ67" s="182" t="s">
        <v>2876</v>
      </c>
      <c r="DR67" s="182" t="s">
        <v>2763</v>
      </c>
      <c r="DS67" s="182" t="s">
        <v>2763</v>
      </c>
      <c r="DT67" s="182" t="s">
        <v>2876</v>
      </c>
      <c r="DU67" s="182" t="s">
        <v>2763</v>
      </c>
      <c r="DV67" s="182" t="s">
        <v>2763</v>
      </c>
      <c r="DW67" s="182" t="s">
        <v>2876</v>
      </c>
      <c r="DX67" s="182" t="s">
        <v>2763</v>
      </c>
      <c r="DY67" s="182" t="s">
        <v>2763</v>
      </c>
      <c r="DZ67" s="182" t="s">
        <v>2876</v>
      </c>
      <c r="EA67" s="182" t="s">
        <v>2763</v>
      </c>
      <c r="EB67" s="182" t="s">
        <v>2763</v>
      </c>
      <c r="EC67" s="182" t="s">
        <v>2876</v>
      </c>
      <c r="ED67" s="182" t="s">
        <v>2763</v>
      </c>
      <c r="EE67" s="182" t="s">
        <v>2763</v>
      </c>
      <c r="EF67" s="182" t="s">
        <v>2876</v>
      </c>
      <c r="EG67" s="182" t="s">
        <v>2763</v>
      </c>
      <c r="EH67" s="182" t="s">
        <v>2763</v>
      </c>
      <c r="EI67" s="182" t="s">
        <v>2876</v>
      </c>
      <c r="EJ67" s="182" t="s">
        <v>2763</v>
      </c>
      <c r="EK67" s="182" t="s">
        <v>2763</v>
      </c>
      <c r="EL67" s="182" t="s">
        <v>2876</v>
      </c>
      <c r="EM67" s="182" t="s">
        <v>2763</v>
      </c>
      <c r="EN67" s="182" t="s">
        <v>2763</v>
      </c>
      <c r="EO67" s="182" t="s">
        <v>2876</v>
      </c>
      <c r="EP67" s="182" t="s">
        <v>2763</v>
      </c>
      <c r="EQ67" s="182" t="s">
        <v>2763</v>
      </c>
      <c r="ER67" s="182" t="s">
        <v>2876</v>
      </c>
      <c r="ES67" s="182" t="s">
        <v>2763</v>
      </c>
      <c r="ET67" s="182" t="s">
        <v>2763</v>
      </c>
    </row>
    <row r="68" spans="1:150" x14ac:dyDescent="0.3">
      <c r="A68" s="1"/>
      <c r="B68" s="181" t="s">
        <v>3262</v>
      </c>
      <c r="C68" s="181" t="s">
        <v>51</v>
      </c>
      <c r="D68" s="181" t="s">
        <v>3256</v>
      </c>
      <c r="E68" s="181" t="s">
        <v>3263</v>
      </c>
      <c r="F68" s="181" t="s">
        <v>3264</v>
      </c>
      <c r="G68" s="182" t="s">
        <v>2876</v>
      </c>
      <c r="H68" s="182" t="s">
        <v>2763</v>
      </c>
      <c r="I68" s="182" t="s">
        <v>2763</v>
      </c>
      <c r="J68" s="182" t="s">
        <v>2876</v>
      </c>
      <c r="K68" s="182" t="s">
        <v>2763</v>
      </c>
      <c r="L68" s="182" t="s">
        <v>2763</v>
      </c>
      <c r="M68" s="182" t="s">
        <v>2876</v>
      </c>
      <c r="N68" s="182" t="s">
        <v>2763</v>
      </c>
      <c r="O68" s="182" t="s">
        <v>2763</v>
      </c>
      <c r="P68" s="182" t="s">
        <v>2876</v>
      </c>
      <c r="Q68" s="182" t="s">
        <v>2763</v>
      </c>
      <c r="R68" s="182" t="s">
        <v>2763</v>
      </c>
      <c r="S68" s="182" t="s">
        <v>2876</v>
      </c>
      <c r="T68" s="182" t="s">
        <v>2763</v>
      </c>
      <c r="U68" s="182" t="s">
        <v>2763</v>
      </c>
      <c r="V68" s="182" t="s">
        <v>2876</v>
      </c>
      <c r="W68" s="182" t="s">
        <v>2763</v>
      </c>
      <c r="X68" s="182" t="s">
        <v>2763</v>
      </c>
      <c r="Y68" s="182" t="s">
        <v>2876</v>
      </c>
      <c r="Z68" s="182" t="s">
        <v>2763</v>
      </c>
      <c r="AA68" s="182" t="s">
        <v>2763</v>
      </c>
      <c r="AB68" s="182" t="s">
        <v>2876</v>
      </c>
      <c r="AC68" s="182" t="s">
        <v>2763</v>
      </c>
      <c r="AD68" s="182" t="s">
        <v>2763</v>
      </c>
      <c r="AE68" s="182" t="s">
        <v>2876</v>
      </c>
      <c r="AF68" s="182" t="s">
        <v>2763</v>
      </c>
      <c r="AG68" s="182" t="s">
        <v>2763</v>
      </c>
      <c r="AH68" s="182" t="s">
        <v>2876</v>
      </c>
      <c r="AI68" s="182" t="s">
        <v>2763</v>
      </c>
      <c r="AJ68" s="182" t="s">
        <v>2763</v>
      </c>
      <c r="AK68" s="182" t="s">
        <v>2876</v>
      </c>
      <c r="AL68" s="182" t="s">
        <v>2763</v>
      </c>
      <c r="AM68" s="182" t="s">
        <v>2763</v>
      </c>
      <c r="AN68" s="182" t="s">
        <v>2876</v>
      </c>
      <c r="AO68" s="182" t="s">
        <v>2763</v>
      </c>
      <c r="AP68" s="182" t="s">
        <v>2763</v>
      </c>
      <c r="AQ68" s="182" t="s">
        <v>2876</v>
      </c>
      <c r="AR68" s="182" t="s">
        <v>2763</v>
      </c>
      <c r="AS68" s="182" t="s">
        <v>2763</v>
      </c>
      <c r="AT68" s="182" t="s">
        <v>2876</v>
      </c>
      <c r="AU68" s="182" t="s">
        <v>2763</v>
      </c>
      <c r="AV68" s="182" t="s">
        <v>2763</v>
      </c>
      <c r="AW68" s="182" t="s">
        <v>2876</v>
      </c>
      <c r="AX68" s="182" t="s">
        <v>2763</v>
      </c>
      <c r="AY68" s="182" t="s">
        <v>2763</v>
      </c>
      <c r="AZ68" s="182" t="s">
        <v>2876</v>
      </c>
      <c r="BA68" s="182" t="s">
        <v>2763</v>
      </c>
      <c r="BB68" s="182" t="s">
        <v>2763</v>
      </c>
      <c r="BC68" s="182" t="s">
        <v>2876</v>
      </c>
      <c r="BD68" s="182" t="s">
        <v>2763</v>
      </c>
      <c r="BE68" s="182" t="s">
        <v>2763</v>
      </c>
      <c r="BF68" s="182" t="s">
        <v>2876</v>
      </c>
      <c r="BG68" s="182" t="s">
        <v>2763</v>
      </c>
      <c r="BH68" s="182" t="s">
        <v>2763</v>
      </c>
      <c r="BI68" s="182" t="s">
        <v>2876</v>
      </c>
      <c r="BJ68" s="182" t="s">
        <v>2763</v>
      </c>
      <c r="BK68" s="182" t="s">
        <v>2763</v>
      </c>
      <c r="BL68" s="182" t="s">
        <v>2876</v>
      </c>
      <c r="BM68" s="182" t="s">
        <v>2763</v>
      </c>
      <c r="BN68" s="182" t="s">
        <v>2763</v>
      </c>
      <c r="BO68" s="182" t="s">
        <v>2876</v>
      </c>
      <c r="BP68" s="182" t="s">
        <v>2763</v>
      </c>
      <c r="BQ68" s="182" t="s">
        <v>2763</v>
      </c>
      <c r="BR68" s="182" t="s">
        <v>2876</v>
      </c>
      <c r="BS68" s="182" t="s">
        <v>2763</v>
      </c>
      <c r="BT68" s="182" t="s">
        <v>2763</v>
      </c>
      <c r="BU68" s="182" t="s">
        <v>2876</v>
      </c>
      <c r="BV68" s="182" t="s">
        <v>2763</v>
      </c>
      <c r="BW68" s="182" t="s">
        <v>2763</v>
      </c>
      <c r="BX68" s="182" t="s">
        <v>2876</v>
      </c>
      <c r="BY68" s="182" t="s">
        <v>2763</v>
      </c>
      <c r="BZ68" s="182" t="s">
        <v>2763</v>
      </c>
      <c r="CA68" s="182" t="s">
        <v>2876</v>
      </c>
      <c r="CB68" s="182" t="s">
        <v>2763</v>
      </c>
      <c r="CC68" s="182" t="s">
        <v>2763</v>
      </c>
      <c r="CD68" s="182" t="s">
        <v>2876</v>
      </c>
      <c r="CE68" s="182" t="s">
        <v>2763</v>
      </c>
      <c r="CF68" s="182" t="s">
        <v>2763</v>
      </c>
      <c r="CG68" s="182" t="s">
        <v>2876</v>
      </c>
      <c r="CH68" s="182" t="s">
        <v>2763</v>
      </c>
      <c r="CI68" s="182" t="s">
        <v>2763</v>
      </c>
      <c r="CJ68" s="182" t="s">
        <v>2876</v>
      </c>
      <c r="CK68" s="182" t="s">
        <v>2763</v>
      </c>
      <c r="CL68" s="182" t="s">
        <v>2763</v>
      </c>
      <c r="CM68" s="182" t="s">
        <v>2876</v>
      </c>
      <c r="CN68" s="182" t="s">
        <v>2763</v>
      </c>
      <c r="CO68" s="182" t="s">
        <v>2763</v>
      </c>
      <c r="CP68" s="182" t="s">
        <v>2876</v>
      </c>
      <c r="CQ68" s="182" t="s">
        <v>2763</v>
      </c>
      <c r="CR68" s="182" t="s">
        <v>2763</v>
      </c>
      <c r="CS68" s="182" t="s">
        <v>2876</v>
      </c>
      <c r="CT68" s="182" t="s">
        <v>2763</v>
      </c>
      <c r="CU68" s="182" t="s">
        <v>2763</v>
      </c>
      <c r="CV68" s="182" t="s">
        <v>2876</v>
      </c>
      <c r="CW68" s="182" t="s">
        <v>2763</v>
      </c>
      <c r="CX68" s="182" t="s">
        <v>2763</v>
      </c>
      <c r="CY68" s="182" t="s">
        <v>2876</v>
      </c>
      <c r="CZ68" s="182" t="s">
        <v>2763</v>
      </c>
      <c r="DA68" s="182" t="s">
        <v>2763</v>
      </c>
      <c r="DB68" s="182" t="s">
        <v>2876</v>
      </c>
      <c r="DC68" s="182" t="s">
        <v>2763</v>
      </c>
      <c r="DD68" s="182" t="s">
        <v>2763</v>
      </c>
      <c r="DE68" s="182" t="s">
        <v>2876</v>
      </c>
      <c r="DF68" s="182" t="s">
        <v>2763</v>
      </c>
      <c r="DG68" s="182" t="s">
        <v>2763</v>
      </c>
      <c r="DH68" s="182" t="s">
        <v>2876</v>
      </c>
      <c r="DI68" s="182" t="s">
        <v>2763</v>
      </c>
      <c r="DJ68" s="182" t="s">
        <v>2763</v>
      </c>
      <c r="DK68" s="182" t="s">
        <v>2876</v>
      </c>
      <c r="DL68" s="182" t="s">
        <v>2763</v>
      </c>
      <c r="DM68" s="182" t="s">
        <v>2763</v>
      </c>
      <c r="DN68" s="182" t="s">
        <v>2876</v>
      </c>
      <c r="DO68" s="182" t="s">
        <v>2763</v>
      </c>
      <c r="DP68" s="182" t="s">
        <v>2763</v>
      </c>
      <c r="DQ68" s="182" t="s">
        <v>2876</v>
      </c>
      <c r="DR68" s="182" t="s">
        <v>2763</v>
      </c>
      <c r="DS68" s="182" t="s">
        <v>2763</v>
      </c>
      <c r="DT68" s="182" t="s">
        <v>2876</v>
      </c>
      <c r="DU68" s="182" t="s">
        <v>2763</v>
      </c>
      <c r="DV68" s="182" t="s">
        <v>2763</v>
      </c>
      <c r="DW68" s="182" t="s">
        <v>2876</v>
      </c>
      <c r="DX68" s="182" t="s">
        <v>2763</v>
      </c>
      <c r="DY68" s="182" t="s">
        <v>2763</v>
      </c>
      <c r="DZ68" s="182" t="s">
        <v>2876</v>
      </c>
      <c r="EA68" s="182" t="s">
        <v>2763</v>
      </c>
      <c r="EB68" s="182" t="s">
        <v>2763</v>
      </c>
      <c r="EC68" s="182" t="s">
        <v>2876</v>
      </c>
      <c r="ED68" s="182" t="s">
        <v>2763</v>
      </c>
      <c r="EE68" s="182" t="s">
        <v>2763</v>
      </c>
      <c r="EF68" s="182" t="s">
        <v>2876</v>
      </c>
      <c r="EG68" s="182" t="s">
        <v>2763</v>
      </c>
      <c r="EH68" s="182" t="s">
        <v>2763</v>
      </c>
      <c r="EI68" s="182" t="s">
        <v>2876</v>
      </c>
      <c r="EJ68" s="182" t="s">
        <v>2763</v>
      </c>
      <c r="EK68" s="182" t="s">
        <v>2763</v>
      </c>
      <c r="EL68" s="182" t="s">
        <v>2876</v>
      </c>
      <c r="EM68" s="182" t="s">
        <v>2763</v>
      </c>
      <c r="EN68" s="182" t="s">
        <v>2763</v>
      </c>
      <c r="EO68" s="182" t="s">
        <v>2876</v>
      </c>
      <c r="EP68" s="182" t="s">
        <v>2763</v>
      </c>
      <c r="EQ68" s="182" t="s">
        <v>2763</v>
      </c>
      <c r="ER68" s="182" t="s">
        <v>2876</v>
      </c>
      <c r="ES68" s="182" t="s">
        <v>2763</v>
      </c>
      <c r="ET68" s="182" t="s">
        <v>2763</v>
      </c>
    </row>
    <row r="69" spans="1:150" x14ac:dyDescent="0.3">
      <c r="A69" s="1"/>
      <c r="B69" s="180" t="s">
        <v>3265</v>
      </c>
      <c r="C69" s="180" t="s">
        <v>593</v>
      </c>
      <c r="D69" s="180" t="s">
        <v>965</v>
      </c>
      <c r="E69" s="180" t="s">
        <v>3266</v>
      </c>
      <c r="F69" s="180" t="s">
        <v>3267</v>
      </c>
      <c r="G69" s="180" t="s">
        <v>2876</v>
      </c>
      <c r="H69" s="180" t="s">
        <v>3268</v>
      </c>
      <c r="I69" s="180" t="s">
        <v>2763</v>
      </c>
      <c r="J69" s="180" t="s">
        <v>2876</v>
      </c>
      <c r="K69" s="180" t="s">
        <v>3268</v>
      </c>
      <c r="L69" s="180" t="s">
        <v>2763</v>
      </c>
      <c r="M69" s="180" t="s">
        <v>2876</v>
      </c>
      <c r="N69" s="180" t="s">
        <v>3268</v>
      </c>
      <c r="O69" s="180" t="s">
        <v>2763</v>
      </c>
      <c r="P69" s="180" t="s">
        <v>2876</v>
      </c>
      <c r="Q69" s="180" t="s">
        <v>3268</v>
      </c>
      <c r="R69" s="180" t="s">
        <v>2763</v>
      </c>
      <c r="S69" s="180" t="s">
        <v>2876</v>
      </c>
      <c r="T69" s="180" t="s">
        <v>3268</v>
      </c>
      <c r="U69" s="180" t="s">
        <v>2763</v>
      </c>
      <c r="V69" s="180" t="s">
        <v>2876</v>
      </c>
      <c r="W69" s="180" t="s">
        <v>3268</v>
      </c>
      <c r="X69" s="180" t="s">
        <v>2763</v>
      </c>
      <c r="Y69" s="180" t="s">
        <v>2876</v>
      </c>
      <c r="Z69" s="180" t="s">
        <v>3268</v>
      </c>
      <c r="AA69" s="180" t="s">
        <v>2763</v>
      </c>
      <c r="AB69" s="180" t="s">
        <v>2876</v>
      </c>
      <c r="AC69" s="180" t="s">
        <v>3268</v>
      </c>
      <c r="AD69" s="180" t="s">
        <v>2763</v>
      </c>
      <c r="AE69" s="180" t="s">
        <v>2876</v>
      </c>
      <c r="AF69" s="180" t="s">
        <v>3268</v>
      </c>
      <c r="AG69" s="180" t="s">
        <v>2763</v>
      </c>
      <c r="AH69" s="180" t="s">
        <v>2876</v>
      </c>
      <c r="AI69" s="180" t="s">
        <v>3268</v>
      </c>
      <c r="AJ69" s="180" t="s">
        <v>2763</v>
      </c>
      <c r="AK69" s="180" t="s">
        <v>2876</v>
      </c>
      <c r="AL69" s="180" t="s">
        <v>3268</v>
      </c>
      <c r="AM69" s="180" t="s">
        <v>2763</v>
      </c>
      <c r="AN69" s="180" t="s">
        <v>2876</v>
      </c>
      <c r="AO69" s="180" t="s">
        <v>3268</v>
      </c>
      <c r="AP69" s="180" t="s">
        <v>2763</v>
      </c>
      <c r="AQ69" s="180" t="s">
        <v>2876</v>
      </c>
      <c r="AR69" s="180" t="s">
        <v>3268</v>
      </c>
      <c r="AS69" s="180" t="s">
        <v>2763</v>
      </c>
      <c r="AT69" s="180" t="s">
        <v>2876</v>
      </c>
      <c r="AU69" s="180" t="s">
        <v>3268</v>
      </c>
      <c r="AV69" s="180" t="s">
        <v>2763</v>
      </c>
      <c r="AW69" s="180" t="s">
        <v>2876</v>
      </c>
      <c r="AX69" s="180" t="s">
        <v>3268</v>
      </c>
      <c r="AY69" s="180" t="s">
        <v>2763</v>
      </c>
      <c r="AZ69" s="180" t="s">
        <v>2876</v>
      </c>
      <c r="BA69" s="180" t="s">
        <v>3268</v>
      </c>
      <c r="BB69" s="180" t="s">
        <v>2763</v>
      </c>
      <c r="BC69" s="180" t="s">
        <v>2876</v>
      </c>
      <c r="BD69" s="180" t="s">
        <v>3268</v>
      </c>
      <c r="BE69" s="180" t="s">
        <v>2763</v>
      </c>
      <c r="BF69" s="180" t="s">
        <v>2876</v>
      </c>
      <c r="BG69" s="180" t="s">
        <v>3268</v>
      </c>
      <c r="BH69" s="180" t="s">
        <v>2763</v>
      </c>
      <c r="BI69" s="180" t="s">
        <v>2876</v>
      </c>
      <c r="BJ69" s="180" t="s">
        <v>3268</v>
      </c>
      <c r="BK69" s="180" t="s">
        <v>2763</v>
      </c>
      <c r="BL69" s="180" t="s">
        <v>2876</v>
      </c>
      <c r="BM69" s="180" t="s">
        <v>3268</v>
      </c>
      <c r="BN69" s="180" t="s">
        <v>2763</v>
      </c>
      <c r="BO69" s="180" t="s">
        <v>2876</v>
      </c>
      <c r="BP69" s="180" t="s">
        <v>3268</v>
      </c>
      <c r="BQ69" s="180" t="s">
        <v>2763</v>
      </c>
      <c r="BR69" s="180" t="s">
        <v>2876</v>
      </c>
      <c r="BS69" s="180" t="s">
        <v>3268</v>
      </c>
      <c r="BT69" s="180" t="s">
        <v>2763</v>
      </c>
      <c r="BU69" s="180" t="s">
        <v>2876</v>
      </c>
      <c r="BV69" s="180" t="s">
        <v>3268</v>
      </c>
      <c r="BW69" s="180" t="s">
        <v>2763</v>
      </c>
      <c r="BX69" s="180" t="s">
        <v>2876</v>
      </c>
      <c r="BY69" s="180" t="s">
        <v>3268</v>
      </c>
      <c r="BZ69" s="180" t="s">
        <v>2763</v>
      </c>
      <c r="CA69" s="180" t="s">
        <v>2876</v>
      </c>
      <c r="CB69" s="180" t="s">
        <v>3268</v>
      </c>
      <c r="CC69" s="180" t="s">
        <v>2763</v>
      </c>
      <c r="CD69" s="180" t="s">
        <v>2876</v>
      </c>
      <c r="CE69" s="180" t="s">
        <v>3268</v>
      </c>
      <c r="CF69" s="180" t="s">
        <v>2763</v>
      </c>
      <c r="CG69" s="180" t="s">
        <v>2876</v>
      </c>
      <c r="CH69" s="180" t="s">
        <v>3268</v>
      </c>
      <c r="CI69" s="180" t="s">
        <v>2763</v>
      </c>
      <c r="CJ69" s="180" t="s">
        <v>2876</v>
      </c>
      <c r="CK69" s="180" t="s">
        <v>3268</v>
      </c>
      <c r="CL69" s="180" t="s">
        <v>2763</v>
      </c>
      <c r="CM69" s="180" t="s">
        <v>2876</v>
      </c>
      <c r="CN69" s="180" t="s">
        <v>3268</v>
      </c>
      <c r="CO69" s="180" t="s">
        <v>2763</v>
      </c>
      <c r="CP69" s="180" t="s">
        <v>2876</v>
      </c>
      <c r="CQ69" s="180" t="s">
        <v>3268</v>
      </c>
      <c r="CR69" s="180" t="s">
        <v>2763</v>
      </c>
      <c r="CS69" s="180" t="s">
        <v>2876</v>
      </c>
      <c r="CT69" s="180" t="s">
        <v>3268</v>
      </c>
      <c r="CU69" s="180" t="s">
        <v>2763</v>
      </c>
      <c r="CV69" s="180" t="s">
        <v>2876</v>
      </c>
      <c r="CW69" s="180" t="s">
        <v>3268</v>
      </c>
      <c r="CX69" s="180" t="s">
        <v>2763</v>
      </c>
      <c r="CY69" s="180" t="s">
        <v>2876</v>
      </c>
      <c r="CZ69" s="180" t="s">
        <v>3268</v>
      </c>
      <c r="DA69" s="180" t="s">
        <v>2763</v>
      </c>
      <c r="DB69" s="180" t="s">
        <v>2876</v>
      </c>
      <c r="DC69" s="180" t="s">
        <v>3268</v>
      </c>
      <c r="DD69" s="180" t="s">
        <v>2763</v>
      </c>
      <c r="DE69" s="180" t="s">
        <v>2876</v>
      </c>
      <c r="DF69" s="180" t="s">
        <v>3268</v>
      </c>
      <c r="DG69" s="180" t="s">
        <v>2763</v>
      </c>
      <c r="DH69" s="180" t="s">
        <v>2876</v>
      </c>
      <c r="DI69" s="180" t="s">
        <v>3268</v>
      </c>
      <c r="DJ69" s="180" t="s">
        <v>2763</v>
      </c>
      <c r="DK69" s="180" t="s">
        <v>2876</v>
      </c>
      <c r="DL69" s="180" t="s">
        <v>3268</v>
      </c>
      <c r="DM69" s="180" t="s">
        <v>2763</v>
      </c>
      <c r="DN69" s="180" t="s">
        <v>2876</v>
      </c>
      <c r="DO69" s="180" t="s">
        <v>3268</v>
      </c>
      <c r="DP69" s="180" t="s">
        <v>2763</v>
      </c>
      <c r="DQ69" s="180" t="s">
        <v>2876</v>
      </c>
      <c r="DR69" s="180" t="s">
        <v>3268</v>
      </c>
      <c r="DS69" s="180" t="s">
        <v>2763</v>
      </c>
      <c r="DT69" s="180" t="s">
        <v>2876</v>
      </c>
      <c r="DU69" s="180" t="s">
        <v>3268</v>
      </c>
      <c r="DV69" s="180" t="s">
        <v>2763</v>
      </c>
      <c r="DW69" s="180" t="s">
        <v>2876</v>
      </c>
      <c r="DX69" s="180" t="s">
        <v>3268</v>
      </c>
      <c r="DY69" s="180" t="s">
        <v>2763</v>
      </c>
      <c r="DZ69" s="180" t="s">
        <v>2876</v>
      </c>
      <c r="EA69" s="180" t="s">
        <v>3268</v>
      </c>
      <c r="EB69" s="180" t="s">
        <v>2763</v>
      </c>
      <c r="EC69" s="180" t="s">
        <v>2876</v>
      </c>
      <c r="ED69" s="180" t="s">
        <v>3268</v>
      </c>
      <c r="EE69" s="180" t="s">
        <v>2763</v>
      </c>
      <c r="EF69" s="180" t="s">
        <v>2876</v>
      </c>
      <c r="EG69" s="180" t="s">
        <v>3268</v>
      </c>
      <c r="EH69" s="180" t="s">
        <v>2763</v>
      </c>
      <c r="EI69" s="180" t="s">
        <v>2876</v>
      </c>
      <c r="EJ69" s="180" t="s">
        <v>3268</v>
      </c>
      <c r="EK69" s="180" t="s">
        <v>2763</v>
      </c>
      <c r="EL69" s="180" t="s">
        <v>2876</v>
      </c>
      <c r="EM69" s="180" t="s">
        <v>3268</v>
      </c>
      <c r="EN69" s="180" t="s">
        <v>2763</v>
      </c>
      <c r="EO69" s="180" t="s">
        <v>2876</v>
      </c>
      <c r="EP69" s="180" t="s">
        <v>3269</v>
      </c>
      <c r="EQ69" s="180" t="s">
        <v>2763</v>
      </c>
      <c r="ER69" s="180" t="s">
        <v>2876</v>
      </c>
      <c r="ES69" s="180" t="s">
        <v>3270</v>
      </c>
      <c r="ET69" s="180" t="s">
        <v>2763</v>
      </c>
    </row>
    <row r="70" spans="1:150" x14ac:dyDescent="0.3">
      <c r="A70" s="1"/>
      <c r="B70" s="181" t="s">
        <v>3271</v>
      </c>
      <c r="C70" s="181" t="s">
        <v>593</v>
      </c>
      <c r="D70" s="181" t="s">
        <v>965</v>
      </c>
      <c r="E70" s="181" t="s">
        <v>3272</v>
      </c>
      <c r="F70" s="181" t="s">
        <v>3273</v>
      </c>
      <c r="G70" s="182" t="s">
        <v>2876</v>
      </c>
      <c r="H70" s="182" t="s">
        <v>2763</v>
      </c>
      <c r="I70" s="182" t="s">
        <v>2763</v>
      </c>
      <c r="J70" s="182" t="s">
        <v>2876</v>
      </c>
      <c r="K70" s="182" t="s">
        <v>2763</v>
      </c>
      <c r="L70" s="182" t="s">
        <v>2763</v>
      </c>
      <c r="M70" s="182" t="s">
        <v>2876</v>
      </c>
      <c r="N70" s="182" t="s">
        <v>2763</v>
      </c>
      <c r="O70" s="182" t="s">
        <v>2763</v>
      </c>
      <c r="P70" s="182" t="s">
        <v>2876</v>
      </c>
      <c r="Q70" s="182" t="s">
        <v>2763</v>
      </c>
      <c r="R70" s="182" t="s">
        <v>2763</v>
      </c>
      <c r="S70" s="182" t="s">
        <v>2876</v>
      </c>
      <c r="T70" s="182" t="s">
        <v>2763</v>
      </c>
      <c r="U70" s="182" t="s">
        <v>2763</v>
      </c>
      <c r="V70" s="182" t="s">
        <v>2876</v>
      </c>
      <c r="W70" s="182" t="s">
        <v>2763</v>
      </c>
      <c r="X70" s="182" t="s">
        <v>2763</v>
      </c>
      <c r="Y70" s="182" t="s">
        <v>2876</v>
      </c>
      <c r="Z70" s="182" t="s">
        <v>2763</v>
      </c>
      <c r="AA70" s="182" t="s">
        <v>2763</v>
      </c>
      <c r="AB70" s="182" t="s">
        <v>2876</v>
      </c>
      <c r="AC70" s="182" t="s">
        <v>2763</v>
      </c>
      <c r="AD70" s="182" t="s">
        <v>2763</v>
      </c>
      <c r="AE70" s="182" t="s">
        <v>2876</v>
      </c>
      <c r="AF70" s="182" t="s">
        <v>2763</v>
      </c>
      <c r="AG70" s="182" t="s">
        <v>2763</v>
      </c>
      <c r="AH70" s="182" t="s">
        <v>2876</v>
      </c>
      <c r="AI70" s="182" t="s">
        <v>2763</v>
      </c>
      <c r="AJ70" s="182" t="s">
        <v>2763</v>
      </c>
      <c r="AK70" s="182" t="s">
        <v>2876</v>
      </c>
      <c r="AL70" s="182" t="s">
        <v>2763</v>
      </c>
      <c r="AM70" s="182" t="s">
        <v>2763</v>
      </c>
      <c r="AN70" s="182" t="s">
        <v>2876</v>
      </c>
      <c r="AO70" s="182" t="s">
        <v>2763</v>
      </c>
      <c r="AP70" s="182" t="s">
        <v>2763</v>
      </c>
      <c r="AQ70" s="182" t="s">
        <v>2876</v>
      </c>
      <c r="AR70" s="182" t="s">
        <v>2763</v>
      </c>
      <c r="AS70" s="182" t="s">
        <v>2763</v>
      </c>
      <c r="AT70" s="182" t="s">
        <v>2876</v>
      </c>
      <c r="AU70" s="182" t="s">
        <v>2763</v>
      </c>
      <c r="AV70" s="182" t="s">
        <v>2763</v>
      </c>
      <c r="AW70" s="182" t="s">
        <v>2876</v>
      </c>
      <c r="AX70" s="182" t="s">
        <v>2763</v>
      </c>
      <c r="AY70" s="182" t="s">
        <v>2763</v>
      </c>
      <c r="AZ70" s="182" t="s">
        <v>2876</v>
      </c>
      <c r="BA70" s="182" t="s">
        <v>2763</v>
      </c>
      <c r="BB70" s="182" t="s">
        <v>2763</v>
      </c>
      <c r="BC70" s="182" t="s">
        <v>2876</v>
      </c>
      <c r="BD70" s="182" t="s">
        <v>2763</v>
      </c>
      <c r="BE70" s="182" t="s">
        <v>2763</v>
      </c>
      <c r="BF70" s="182" t="s">
        <v>2876</v>
      </c>
      <c r="BG70" s="182" t="s">
        <v>2763</v>
      </c>
      <c r="BH70" s="182" t="s">
        <v>2763</v>
      </c>
      <c r="BI70" s="182" t="s">
        <v>2876</v>
      </c>
      <c r="BJ70" s="182" t="s">
        <v>2763</v>
      </c>
      <c r="BK70" s="182" t="s">
        <v>2763</v>
      </c>
      <c r="BL70" s="182" t="s">
        <v>2876</v>
      </c>
      <c r="BM70" s="182" t="s">
        <v>2763</v>
      </c>
      <c r="BN70" s="182" t="s">
        <v>2763</v>
      </c>
      <c r="BO70" s="182" t="s">
        <v>2876</v>
      </c>
      <c r="BP70" s="182" t="s">
        <v>2763</v>
      </c>
      <c r="BQ70" s="182" t="s">
        <v>2763</v>
      </c>
      <c r="BR70" s="182" t="s">
        <v>2876</v>
      </c>
      <c r="BS70" s="182" t="s">
        <v>2763</v>
      </c>
      <c r="BT70" s="182" t="s">
        <v>2763</v>
      </c>
      <c r="BU70" s="182" t="s">
        <v>2876</v>
      </c>
      <c r="BV70" s="182" t="s">
        <v>2763</v>
      </c>
      <c r="BW70" s="182" t="s">
        <v>2763</v>
      </c>
      <c r="BX70" s="182" t="s">
        <v>2876</v>
      </c>
      <c r="BY70" s="182" t="s">
        <v>2763</v>
      </c>
      <c r="BZ70" s="182" t="s">
        <v>2763</v>
      </c>
      <c r="CA70" s="182" t="s">
        <v>2876</v>
      </c>
      <c r="CB70" s="182" t="s">
        <v>2763</v>
      </c>
      <c r="CC70" s="182" t="s">
        <v>2763</v>
      </c>
      <c r="CD70" s="182" t="s">
        <v>2876</v>
      </c>
      <c r="CE70" s="182" t="s">
        <v>2763</v>
      </c>
      <c r="CF70" s="182" t="s">
        <v>2763</v>
      </c>
      <c r="CG70" s="182" t="s">
        <v>2876</v>
      </c>
      <c r="CH70" s="182" t="s">
        <v>2763</v>
      </c>
      <c r="CI70" s="182" t="s">
        <v>2763</v>
      </c>
      <c r="CJ70" s="182" t="s">
        <v>2876</v>
      </c>
      <c r="CK70" s="182" t="s">
        <v>2763</v>
      </c>
      <c r="CL70" s="182" t="s">
        <v>2763</v>
      </c>
      <c r="CM70" s="182" t="s">
        <v>2876</v>
      </c>
      <c r="CN70" s="182" t="s">
        <v>2763</v>
      </c>
      <c r="CO70" s="182" t="s">
        <v>2763</v>
      </c>
      <c r="CP70" s="182" t="s">
        <v>2876</v>
      </c>
      <c r="CQ70" s="182" t="s">
        <v>2763</v>
      </c>
      <c r="CR70" s="182" t="s">
        <v>2763</v>
      </c>
      <c r="CS70" s="182" t="s">
        <v>2876</v>
      </c>
      <c r="CT70" s="182" t="s">
        <v>2763</v>
      </c>
      <c r="CU70" s="182" t="s">
        <v>2763</v>
      </c>
      <c r="CV70" s="182" t="s">
        <v>2876</v>
      </c>
      <c r="CW70" s="182" t="s">
        <v>2763</v>
      </c>
      <c r="CX70" s="182" t="s">
        <v>2763</v>
      </c>
      <c r="CY70" s="182" t="s">
        <v>2876</v>
      </c>
      <c r="CZ70" s="182" t="s">
        <v>2763</v>
      </c>
      <c r="DA70" s="182" t="s">
        <v>2763</v>
      </c>
      <c r="DB70" s="182" t="s">
        <v>2876</v>
      </c>
      <c r="DC70" s="182" t="s">
        <v>2763</v>
      </c>
      <c r="DD70" s="182" t="s">
        <v>2763</v>
      </c>
      <c r="DE70" s="182" t="s">
        <v>2876</v>
      </c>
      <c r="DF70" s="182" t="s">
        <v>2763</v>
      </c>
      <c r="DG70" s="182" t="s">
        <v>2763</v>
      </c>
      <c r="DH70" s="182" t="s">
        <v>2876</v>
      </c>
      <c r="DI70" s="182" t="s">
        <v>2763</v>
      </c>
      <c r="DJ70" s="182" t="s">
        <v>2763</v>
      </c>
      <c r="DK70" s="182" t="s">
        <v>2876</v>
      </c>
      <c r="DL70" s="182" t="s">
        <v>2763</v>
      </c>
      <c r="DM70" s="182" t="s">
        <v>2763</v>
      </c>
      <c r="DN70" s="182" t="s">
        <v>2876</v>
      </c>
      <c r="DO70" s="182" t="s">
        <v>2763</v>
      </c>
      <c r="DP70" s="182" t="s">
        <v>2763</v>
      </c>
      <c r="DQ70" s="182" t="s">
        <v>2876</v>
      </c>
      <c r="DR70" s="182" t="s">
        <v>2763</v>
      </c>
      <c r="DS70" s="182" t="s">
        <v>2763</v>
      </c>
      <c r="DT70" s="182" t="s">
        <v>2876</v>
      </c>
      <c r="DU70" s="182" t="s">
        <v>2763</v>
      </c>
      <c r="DV70" s="182" t="s">
        <v>2763</v>
      </c>
      <c r="DW70" s="182" t="s">
        <v>2876</v>
      </c>
      <c r="DX70" s="182" t="s">
        <v>2763</v>
      </c>
      <c r="DY70" s="182" t="s">
        <v>2763</v>
      </c>
      <c r="DZ70" s="182" t="s">
        <v>2876</v>
      </c>
      <c r="EA70" s="182" t="s">
        <v>2763</v>
      </c>
      <c r="EB70" s="182" t="s">
        <v>2763</v>
      </c>
      <c r="EC70" s="182" t="s">
        <v>2876</v>
      </c>
      <c r="ED70" s="182" t="s">
        <v>2763</v>
      </c>
      <c r="EE70" s="182" t="s">
        <v>2763</v>
      </c>
      <c r="EF70" s="182" t="s">
        <v>2876</v>
      </c>
      <c r="EG70" s="182" t="s">
        <v>2763</v>
      </c>
      <c r="EH70" s="182" t="s">
        <v>2763</v>
      </c>
      <c r="EI70" s="182" t="s">
        <v>2876</v>
      </c>
      <c r="EJ70" s="182" t="s">
        <v>2763</v>
      </c>
      <c r="EK70" s="182" t="s">
        <v>2763</v>
      </c>
      <c r="EL70" s="182" t="s">
        <v>2876</v>
      </c>
      <c r="EM70" s="182" t="s">
        <v>2763</v>
      </c>
      <c r="EN70" s="182" t="s">
        <v>2763</v>
      </c>
      <c r="EO70" s="182" t="s">
        <v>2876</v>
      </c>
      <c r="EP70" s="182" t="s">
        <v>2763</v>
      </c>
      <c r="EQ70" s="182" t="s">
        <v>2763</v>
      </c>
      <c r="ER70" s="182" t="s">
        <v>2876</v>
      </c>
      <c r="ES70" s="182" t="s">
        <v>2763</v>
      </c>
      <c r="ET70" s="182" t="s">
        <v>2763</v>
      </c>
    </row>
    <row r="71" spans="1:150" x14ac:dyDescent="0.3">
      <c r="A71" s="1"/>
      <c r="B71" s="181" t="s">
        <v>3274</v>
      </c>
      <c r="C71" s="181" t="s">
        <v>593</v>
      </c>
      <c r="D71" s="181" t="s">
        <v>965</v>
      </c>
      <c r="E71" s="181" t="s">
        <v>3275</v>
      </c>
      <c r="F71" s="181" t="s">
        <v>3276</v>
      </c>
      <c r="G71" s="182" t="s">
        <v>2876</v>
      </c>
      <c r="H71" s="182" t="s">
        <v>3268</v>
      </c>
      <c r="I71" s="182" t="s">
        <v>2763</v>
      </c>
      <c r="J71" s="182" t="s">
        <v>2876</v>
      </c>
      <c r="K71" s="182" t="s">
        <v>3268</v>
      </c>
      <c r="L71" s="182" t="s">
        <v>2763</v>
      </c>
      <c r="M71" s="182" t="s">
        <v>2876</v>
      </c>
      <c r="N71" s="182" t="s">
        <v>3268</v>
      </c>
      <c r="O71" s="182" t="s">
        <v>2763</v>
      </c>
      <c r="P71" s="182" t="s">
        <v>2876</v>
      </c>
      <c r="Q71" s="182" t="s">
        <v>3268</v>
      </c>
      <c r="R71" s="182" t="s">
        <v>2763</v>
      </c>
      <c r="S71" s="182" t="s">
        <v>2876</v>
      </c>
      <c r="T71" s="182" t="s">
        <v>3268</v>
      </c>
      <c r="U71" s="182" t="s">
        <v>2763</v>
      </c>
      <c r="V71" s="182" t="s">
        <v>2876</v>
      </c>
      <c r="W71" s="182" t="s">
        <v>3268</v>
      </c>
      <c r="X71" s="182" t="s">
        <v>2763</v>
      </c>
      <c r="Y71" s="182" t="s">
        <v>2876</v>
      </c>
      <c r="Z71" s="182" t="s">
        <v>3268</v>
      </c>
      <c r="AA71" s="182" t="s">
        <v>2763</v>
      </c>
      <c r="AB71" s="182" t="s">
        <v>2876</v>
      </c>
      <c r="AC71" s="182" t="s">
        <v>3268</v>
      </c>
      <c r="AD71" s="182" t="s">
        <v>2763</v>
      </c>
      <c r="AE71" s="182" t="s">
        <v>2876</v>
      </c>
      <c r="AF71" s="182" t="s">
        <v>3268</v>
      </c>
      <c r="AG71" s="182" t="s">
        <v>2763</v>
      </c>
      <c r="AH71" s="182" t="s">
        <v>2876</v>
      </c>
      <c r="AI71" s="182" t="s">
        <v>3268</v>
      </c>
      <c r="AJ71" s="182" t="s">
        <v>2763</v>
      </c>
      <c r="AK71" s="182" t="s">
        <v>2876</v>
      </c>
      <c r="AL71" s="182" t="s">
        <v>3268</v>
      </c>
      <c r="AM71" s="182" t="s">
        <v>2763</v>
      </c>
      <c r="AN71" s="182" t="s">
        <v>2876</v>
      </c>
      <c r="AO71" s="182" t="s">
        <v>3268</v>
      </c>
      <c r="AP71" s="182" t="s">
        <v>2763</v>
      </c>
      <c r="AQ71" s="182" t="s">
        <v>2876</v>
      </c>
      <c r="AR71" s="182" t="s">
        <v>3268</v>
      </c>
      <c r="AS71" s="182" t="s">
        <v>2763</v>
      </c>
      <c r="AT71" s="182" t="s">
        <v>2876</v>
      </c>
      <c r="AU71" s="182" t="s">
        <v>3268</v>
      </c>
      <c r="AV71" s="182" t="s">
        <v>2763</v>
      </c>
      <c r="AW71" s="182" t="s">
        <v>2876</v>
      </c>
      <c r="AX71" s="182" t="s">
        <v>3268</v>
      </c>
      <c r="AY71" s="182" t="s">
        <v>2763</v>
      </c>
      <c r="AZ71" s="182" t="s">
        <v>2876</v>
      </c>
      <c r="BA71" s="182" t="s">
        <v>3268</v>
      </c>
      <c r="BB71" s="182" t="s">
        <v>2763</v>
      </c>
      <c r="BC71" s="182" t="s">
        <v>2876</v>
      </c>
      <c r="BD71" s="182" t="s">
        <v>3268</v>
      </c>
      <c r="BE71" s="182" t="s">
        <v>2763</v>
      </c>
      <c r="BF71" s="182" t="s">
        <v>2876</v>
      </c>
      <c r="BG71" s="182" t="s">
        <v>3268</v>
      </c>
      <c r="BH71" s="182" t="s">
        <v>2763</v>
      </c>
      <c r="BI71" s="182" t="s">
        <v>2876</v>
      </c>
      <c r="BJ71" s="182" t="s">
        <v>3268</v>
      </c>
      <c r="BK71" s="182" t="s">
        <v>2763</v>
      </c>
      <c r="BL71" s="182" t="s">
        <v>2876</v>
      </c>
      <c r="BM71" s="182" t="s">
        <v>3268</v>
      </c>
      <c r="BN71" s="182" t="s">
        <v>2763</v>
      </c>
      <c r="BO71" s="182" t="s">
        <v>2876</v>
      </c>
      <c r="BP71" s="182" t="s">
        <v>3268</v>
      </c>
      <c r="BQ71" s="182" t="s">
        <v>2763</v>
      </c>
      <c r="BR71" s="182" t="s">
        <v>2876</v>
      </c>
      <c r="BS71" s="182" t="s">
        <v>3268</v>
      </c>
      <c r="BT71" s="182" t="s">
        <v>2763</v>
      </c>
      <c r="BU71" s="182" t="s">
        <v>2876</v>
      </c>
      <c r="BV71" s="182" t="s">
        <v>3268</v>
      </c>
      <c r="BW71" s="182" t="s">
        <v>2763</v>
      </c>
      <c r="BX71" s="182" t="s">
        <v>2876</v>
      </c>
      <c r="BY71" s="182" t="s">
        <v>3268</v>
      </c>
      <c r="BZ71" s="182" t="s">
        <v>2763</v>
      </c>
      <c r="CA71" s="182" t="s">
        <v>2876</v>
      </c>
      <c r="CB71" s="182" t="s">
        <v>3268</v>
      </c>
      <c r="CC71" s="182" t="s">
        <v>2763</v>
      </c>
      <c r="CD71" s="182" t="s">
        <v>2876</v>
      </c>
      <c r="CE71" s="182" t="s">
        <v>3268</v>
      </c>
      <c r="CF71" s="182" t="s">
        <v>2763</v>
      </c>
      <c r="CG71" s="182" t="s">
        <v>2876</v>
      </c>
      <c r="CH71" s="182" t="s">
        <v>3268</v>
      </c>
      <c r="CI71" s="182" t="s">
        <v>2763</v>
      </c>
      <c r="CJ71" s="182" t="s">
        <v>2876</v>
      </c>
      <c r="CK71" s="182" t="s">
        <v>3268</v>
      </c>
      <c r="CL71" s="182" t="s">
        <v>2763</v>
      </c>
      <c r="CM71" s="182" t="s">
        <v>2876</v>
      </c>
      <c r="CN71" s="182" t="s">
        <v>3268</v>
      </c>
      <c r="CO71" s="182" t="s">
        <v>2763</v>
      </c>
      <c r="CP71" s="182" t="s">
        <v>2876</v>
      </c>
      <c r="CQ71" s="182" t="s">
        <v>3268</v>
      </c>
      <c r="CR71" s="182" t="s">
        <v>2763</v>
      </c>
      <c r="CS71" s="182" t="s">
        <v>2876</v>
      </c>
      <c r="CT71" s="182" t="s">
        <v>3268</v>
      </c>
      <c r="CU71" s="182" t="s">
        <v>2763</v>
      </c>
      <c r="CV71" s="182" t="s">
        <v>2876</v>
      </c>
      <c r="CW71" s="182" t="s">
        <v>3268</v>
      </c>
      <c r="CX71" s="182" t="s">
        <v>2763</v>
      </c>
      <c r="CY71" s="182" t="s">
        <v>2876</v>
      </c>
      <c r="CZ71" s="182" t="s">
        <v>3268</v>
      </c>
      <c r="DA71" s="182" t="s">
        <v>2763</v>
      </c>
      <c r="DB71" s="182" t="s">
        <v>2876</v>
      </c>
      <c r="DC71" s="182" t="s">
        <v>3268</v>
      </c>
      <c r="DD71" s="182" t="s">
        <v>2763</v>
      </c>
      <c r="DE71" s="182" t="s">
        <v>2876</v>
      </c>
      <c r="DF71" s="182" t="s">
        <v>3268</v>
      </c>
      <c r="DG71" s="182" t="s">
        <v>2763</v>
      </c>
      <c r="DH71" s="182" t="s">
        <v>2876</v>
      </c>
      <c r="DI71" s="182" t="s">
        <v>3268</v>
      </c>
      <c r="DJ71" s="182" t="s">
        <v>2763</v>
      </c>
      <c r="DK71" s="182" t="s">
        <v>2876</v>
      </c>
      <c r="DL71" s="182" t="s">
        <v>3268</v>
      </c>
      <c r="DM71" s="182" t="s">
        <v>2763</v>
      </c>
      <c r="DN71" s="182" t="s">
        <v>2876</v>
      </c>
      <c r="DO71" s="182" t="s">
        <v>3268</v>
      </c>
      <c r="DP71" s="182" t="s">
        <v>2763</v>
      </c>
      <c r="DQ71" s="182" t="s">
        <v>2876</v>
      </c>
      <c r="DR71" s="182" t="s">
        <v>3268</v>
      </c>
      <c r="DS71" s="182" t="s">
        <v>2763</v>
      </c>
      <c r="DT71" s="182" t="s">
        <v>2876</v>
      </c>
      <c r="DU71" s="182" t="s">
        <v>3268</v>
      </c>
      <c r="DV71" s="182" t="s">
        <v>2763</v>
      </c>
      <c r="DW71" s="182" t="s">
        <v>2876</v>
      </c>
      <c r="DX71" s="182" t="s">
        <v>3268</v>
      </c>
      <c r="DY71" s="182" t="s">
        <v>2763</v>
      </c>
      <c r="DZ71" s="182" t="s">
        <v>2876</v>
      </c>
      <c r="EA71" s="182" t="s">
        <v>3268</v>
      </c>
      <c r="EB71" s="182" t="s">
        <v>2763</v>
      </c>
      <c r="EC71" s="182" t="s">
        <v>2876</v>
      </c>
      <c r="ED71" s="182" t="s">
        <v>3268</v>
      </c>
      <c r="EE71" s="182" t="s">
        <v>2763</v>
      </c>
      <c r="EF71" s="182" t="s">
        <v>2876</v>
      </c>
      <c r="EG71" s="182" t="s">
        <v>3268</v>
      </c>
      <c r="EH71" s="182" t="s">
        <v>2763</v>
      </c>
      <c r="EI71" s="182" t="s">
        <v>2876</v>
      </c>
      <c r="EJ71" s="182" t="s">
        <v>3268</v>
      </c>
      <c r="EK71" s="182" t="s">
        <v>2763</v>
      </c>
      <c r="EL71" s="182" t="s">
        <v>2876</v>
      </c>
      <c r="EM71" s="182" t="s">
        <v>3268</v>
      </c>
      <c r="EN71" s="182" t="s">
        <v>2763</v>
      </c>
      <c r="EO71" s="182" t="s">
        <v>2876</v>
      </c>
      <c r="EP71" s="182" t="s">
        <v>3269</v>
      </c>
      <c r="EQ71" s="182" t="s">
        <v>2763</v>
      </c>
      <c r="ER71" s="182" t="s">
        <v>2876</v>
      </c>
      <c r="ES71" s="182" t="s">
        <v>3270</v>
      </c>
      <c r="ET71" s="182" t="s">
        <v>2763</v>
      </c>
    </row>
    <row r="72" spans="1:150" x14ac:dyDescent="0.3">
      <c r="A72" s="1"/>
      <c r="B72" s="180" t="s">
        <v>3277</v>
      </c>
      <c r="C72" s="180" t="s">
        <v>105</v>
      </c>
      <c r="D72" s="180" t="s">
        <v>3278</v>
      </c>
      <c r="E72" s="180" t="s">
        <v>3279</v>
      </c>
      <c r="F72" s="180" t="s">
        <v>3280</v>
      </c>
      <c r="G72" s="180" t="s">
        <v>2876</v>
      </c>
      <c r="H72" s="180" t="s">
        <v>2763</v>
      </c>
      <c r="I72" s="180" t="s">
        <v>2763</v>
      </c>
      <c r="J72" s="180" t="s">
        <v>2876</v>
      </c>
      <c r="K72" s="180" t="s">
        <v>2763</v>
      </c>
      <c r="L72" s="180" t="s">
        <v>2763</v>
      </c>
      <c r="M72" s="180" t="s">
        <v>2876</v>
      </c>
      <c r="N72" s="180" t="s">
        <v>2763</v>
      </c>
      <c r="O72" s="180" t="s">
        <v>2763</v>
      </c>
      <c r="P72" s="180" t="s">
        <v>2876</v>
      </c>
      <c r="Q72" s="180" t="s">
        <v>2763</v>
      </c>
      <c r="R72" s="180" t="s">
        <v>2763</v>
      </c>
      <c r="S72" s="180" t="s">
        <v>2876</v>
      </c>
      <c r="T72" s="180" t="s">
        <v>2763</v>
      </c>
      <c r="U72" s="180" t="s">
        <v>2763</v>
      </c>
      <c r="V72" s="180" t="s">
        <v>2876</v>
      </c>
      <c r="W72" s="180" t="s">
        <v>2763</v>
      </c>
      <c r="X72" s="180" t="s">
        <v>2763</v>
      </c>
      <c r="Y72" s="180" t="s">
        <v>2876</v>
      </c>
      <c r="Z72" s="180" t="s">
        <v>2763</v>
      </c>
      <c r="AA72" s="180" t="s">
        <v>2763</v>
      </c>
      <c r="AB72" s="180" t="s">
        <v>2876</v>
      </c>
      <c r="AC72" s="180" t="s">
        <v>2763</v>
      </c>
      <c r="AD72" s="180" t="s">
        <v>2763</v>
      </c>
      <c r="AE72" s="180" t="s">
        <v>2876</v>
      </c>
      <c r="AF72" s="180" t="s">
        <v>2763</v>
      </c>
      <c r="AG72" s="180" t="s">
        <v>2763</v>
      </c>
      <c r="AH72" s="180" t="s">
        <v>2876</v>
      </c>
      <c r="AI72" s="180" t="s">
        <v>2763</v>
      </c>
      <c r="AJ72" s="180" t="s">
        <v>2763</v>
      </c>
      <c r="AK72" s="180" t="s">
        <v>2876</v>
      </c>
      <c r="AL72" s="180" t="s">
        <v>2763</v>
      </c>
      <c r="AM72" s="180" t="s">
        <v>2763</v>
      </c>
      <c r="AN72" s="180" t="s">
        <v>2876</v>
      </c>
      <c r="AO72" s="180" t="s">
        <v>2763</v>
      </c>
      <c r="AP72" s="180" t="s">
        <v>2763</v>
      </c>
      <c r="AQ72" s="180" t="s">
        <v>2876</v>
      </c>
      <c r="AR72" s="180" t="s">
        <v>2763</v>
      </c>
      <c r="AS72" s="180" t="s">
        <v>2763</v>
      </c>
      <c r="AT72" s="180" t="s">
        <v>2876</v>
      </c>
      <c r="AU72" s="180" t="s">
        <v>2763</v>
      </c>
      <c r="AV72" s="180" t="s">
        <v>2763</v>
      </c>
      <c r="AW72" s="180" t="s">
        <v>2876</v>
      </c>
      <c r="AX72" s="180" t="s">
        <v>2763</v>
      </c>
      <c r="AY72" s="180" t="s">
        <v>2763</v>
      </c>
      <c r="AZ72" s="180" t="s">
        <v>2876</v>
      </c>
      <c r="BA72" s="180" t="s">
        <v>2763</v>
      </c>
      <c r="BB72" s="180" t="s">
        <v>2763</v>
      </c>
      <c r="BC72" s="180" t="s">
        <v>2876</v>
      </c>
      <c r="BD72" s="180" t="s">
        <v>2763</v>
      </c>
      <c r="BE72" s="180" t="s">
        <v>2763</v>
      </c>
      <c r="BF72" s="180" t="s">
        <v>2876</v>
      </c>
      <c r="BG72" s="180" t="s">
        <v>2763</v>
      </c>
      <c r="BH72" s="180" t="s">
        <v>2763</v>
      </c>
      <c r="BI72" s="180" t="s">
        <v>2876</v>
      </c>
      <c r="BJ72" s="180" t="s">
        <v>2763</v>
      </c>
      <c r="BK72" s="180" t="s">
        <v>2763</v>
      </c>
      <c r="BL72" s="180" t="s">
        <v>2876</v>
      </c>
      <c r="BM72" s="180" t="s">
        <v>2763</v>
      </c>
      <c r="BN72" s="180" t="s">
        <v>2763</v>
      </c>
      <c r="BO72" s="180" t="s">
        <v>2876</v>
      </c>
      <c r="BP72" s="180" t="s">
        <v>2763</v>
      </c>
      <c r="BQ72" s="180" t="s">
        <v>2763</v>
      </c>
      <c r="BR72" s="180" t="s">
        <v>2876</v>
      </c>
      <c r="BS72" s="180" t="s">
        <v>2763</v>
      </c>
      <c r="BT72" s="180" t="s">
        <v>2763</v>
      </c>
      <c r="BU72" s="180" t="s">
        <v>2876</v>
      </c>
      <c r="BV72" s="180" t="s">
        <v>2763</v>
      </c>
      <c r="BW72" s="180" t="s">
        <v>2763</v>
      </c>
      <c r="BX72" s="180" t="s">
        <v>2876</v>
      </c>
      <c r="BY72" s="180" t="s">
        <v>2763</v>
      </c>
      <c r="BZ72" s="180" t="s">
        <v>2763</v>
      </c>
      <c r="CA72" s="180" t="s">
        <v>2876</v>
      </c>
      <c r="CB72" s="180" t="s">
        <v>2763</v>
      </c>
      <c r="CC72" s="180" t="s">
        <v>2763</v>
      </c>
      <c r="CD72" s="180" t="s">
        <v>2876</v>
      </c>
      <c r="CE72" s="180" t="s">
        <v>2763</v>
      </c>
      <c r="CF72" s="180" t="s">
        <v>2763</v>
      </c>
      <c r="CG72" s="180" t="s">
        <v>2876</v>
      </c>
      <c r="CH72" s="180" t="s">
        <v>2763</v>
      </c>
      <c r="CI72" s="180" t="s">
        <v>2763</v>
      </c>
      <c r="CJ72" s="180" t="s">
        <v>2876</v>
      </c>
      <c r="CK72" s="180" t="s">
        <v>2763</v>
      </c>
      <c r="CL72" s="180" t="s">
        <v>2763</v>
      </c>
      <c r="CM72" s="180" t="s">
        <v>2876</v>
      </c>
      <c r="CN72" s="180" t="s">
        <v>2763</v>
      </c>
      <c r="CO72" s="180" t="s">
        <v>2763</v>
      </c>
      <c r="CP72" s="180" t="s">
        <v>2876</v>
      </c>
      <c r="CQ72" s="180" t="s">
        <v>2763</v>
      </c>
      <c r="CR72" s="180" t="s">
        <v>2763</v>
      </c>
      <c r="CS72" s="180" t="s">
        <v>2876</v>
      </c>
      <c r="CT72" s="180" t="s">
        <v>2763</v>
      </c>
      <c r="CU72" s="180" t="s">
        <v>2763</v>
      </c>
      <c r="CV72" s="180" t="s">
        <v>2876</v>
      </c>
      <c r="CW72" s="180" t="s">
        <v>2763</v>
      </c>
      <c r="CX72" s="180" t="s">
        <v>2763</v>
      </c>
      <c r="CY72" s="180" t="s">
        <v>2876</v>
      </c>
      <c r="CZ72" s="180" t="s">
        <v>2763</v>
      </c>
      <c r="DA72" s="180" t="s">
        <v>2763</v>
      </c>
      <c r="DB72" s="180" t="s">
        <v>2876</v>
      </c>
      <c r="DC72" s="180" t="s">
        <v>2763</v>
      </c>
      <c r="DD72" s="180" t="s">
        <v>2763</v>
      </c>
      <c r="DE72" s="180" t="s">
        <v>2876</v>
      </c>
      <c r="DF72" s="180" t="s">
        <v>2763</v>
      </c>
      <c r="DG72" s="180" t="s">
        <v>2763</v>
      </c>
      <c r="DH72" s="180" t="s">
        <v>2876</v>
      </c>
      <c r="DI72" s="180" t="s">
        <v>2763</v>
      </c>
      <c r="DJ72" s="180" t="s">
        <v>2763</v>
      </c>
      <c r="DK72" s="180" t="s">
        <v>2876</v>
      </c>
      <c r="DL72" s="180" t="s">
        <v>2763</v>
      </c>
      <c r="DM72" s="180" t="s">
        <v>2763</v>
      </c>
      <c r="DN72" s="180" t="s">
        <v>2876</v>
      </c>
      <c r="DO72" s="180" t="s">
        <v>2763</v>
      </c>
      <c r="DP72" s="180" t="s">
        <v>2763</v>
      </c>
      <c r="DQ72" s="180" t="s">
        <v>2876</v>
      </c>
      <c r="DR72" s="180" t="s">
        <v>2763</v>
      </c>
      <c r="DS72" s="180" t="s">
        <v>2763</v>
      </c>
      <c r="DT72" s="180" t="s">
        <v>2876</v>
      </c>
      <c r="DU72" s="180" t="s">
        <v>2763</v>
      </c>
      <c r="DV72" s="180" t="s">
        <v>2763</v>
      </c>
      <c r="DW72" s="180" t="s">
        <v>2876</v>
      </c>
      <c r="DX72" s="180" t="s">
        <v>2763</v>
      </c>
      <c r="DY72" s="180" t="s">
        <v>2763</v>
      </c>
      <c r="DZ72" s="180" t="s">
        <v>2876</v>
      </c>
      <c r="EA72" s="180" t="s">
        <v>2763</v>
      </c>
      <c r="EB72" s="180" t="s">
        <v>2763</v>
      </c>
      <c r="EC72" s="180" t="s">
        <v>2876</v>
      </c>
      <c r="ED72" s="180" t="s">
        <v>2763</v>
      </c>
      <c r="EE72" s="180" t="s">
        <v>2763</v>
      </c>
      <c r="EF72" s="180" t="s">
        <v>2876</v>
      </c>
      <c r="EG72" s="180" t="s">
        <v>2763</v>
      </c>
      <c r="EH72" s="180" t="s">
        <v>2763</v>
      </c>
      <c r="EI72" s="180" t="s">
        <v>2876</v>
      </c>
      <c r="EJ72" s="180" t="s">
        <v>2763</v>
      </c>
      <c r="EK72" s="180" t="s">
        <v>2763</v>
      </c>
      <c r="EL72" s="180" t="s">
        <v>2876</v>
      </c>
      <c r="EM72" s="180" t="s">
        <v>2763</v>
      </c>
      <c r="EN72" s="180" t="s">
        <v>2763</v>
      </c>
      <c r="EO72" s="180" t="s">
        <v>2876</v>
      </c>
      <c r="EP72" s="180" t="s">
        <v>2763</v>
      </c>
      <c r="EQ72" s="180" t="s">
        <v>2763</v>
      </c>
      <c r="ER72" s="180" t="s">
        <v>2876</v>
      </c>
      <c r="ES72" s="180" t="s">
        <v>2763</v>
      </c>
      <c r="ET72" s="180" t="s">
        <v>2763</v>
      </c>
    </row>
    <row r="73" spans="1:150" x14ac:dyDescent="0.3">
      <c r="A73" s="1"/>
      <c r="B73" s="181" t="s">
        <v>3281</v>
      </c>
      <c r="C73" s="181" t="s">
        <v>105</v>
      </c>
      <c r="D73" s="181" t="s">
        <v>3278</v>
      </c>
      <c r="E73" s="181" t="s">
        <v>3282</v>
      </c>
      <c r="F73" s="181" t="s">
        <v>3283</v>
      </c>
      <c r="G73" s="182" t="s">
        <v>2876</v>
      </c>
      <c r="H73" s="182" t="s">
        <v>2763</v>
      </c>
      <c r="I73" s="182" t="s">
        <v>2763</v>
      </c>
      <c r="J73" s="182" t="s">
        <v>2876</v>
      </c>
      <c r="K73" s="182" t="s">
        <v>2763</v>
      </c>
      <c r="L73" s="182" t="s">
        <v>2763</v>
      </c>
      <c r="M73" s="182" t="s">
        <v>2876</v>
      </c>
      <c r="N73" s="182" t="s">
        <v>2763</v>
      </c>
      <c r="O73" s="182" t="s">
        <v>2763</v>
      </c>
      <c r="P73" s="182" t="s">
        <v>2876</v>
      </c>
      <c r="Q73" s="182" t="s">
        <v>2763</v>
      </c>
      <c r="R73" s="182" t="s">
        <v>2763</v>
      </c>
      <c r="S73" s="182" t="s">
        <v>2876</v>
      </c>
      <c r="T73" s="182" t="s">
        <v>2763</v>
      </c>
      <c r="U73" s="182" t="s">
        <v>2763</v>
      </c>
      <c r="V73" s="182" t="s">
        <v>2876</v>
      </c>
      <c r="W73" s="182" t="s">
        <v>2763</v>
      </c>
      <c r="X73" s="182" t="s">
        <v>2763</v>
      </c>
      <c r="Y73" s="182" t="s">
        <v>2876</v>
      </c>
      <c r="Z73" s="182" t="s">
        <v>2763</v>
      </c>
      <c r="AA73" s="182" t="s">
        <v>2763</v>
      </c>
      <c r="AB73" s="182" t="s">
        <v>2876</v>
      </c>
      <c r="AC73" s="182" t="s">
        <v>2763</v>
      </c>
      <c r="AD73" s="182" t="s">
        <v>2763</v>
      </c>
      <c r="AE73" s="182" t="s">
        <v>2876</v>
      </c>
      <c r="AF73" s="182" t="s">
        <v>2763</v>
      </c>
      <c r="AG73" s="182" t="s">
        <v>2763</v>
      </c>
      <c r="AH73" s="182" t="s">
        <v>2876</v>
      </c>
      <c r="AI73" s="182" t="s">
        <v>2763</v>
      </c>
      <c r="AJ73" s="182" t="s">
        <v>2763</v>
      </c>
      <c r="AK73" s="182" t="s">
        <v>2876</v>
      </c>
      <c r="AL73" s="182" t="s">
        <v>2763</v>
      </c>
      <c r="AM73" s="182" t="s">
        <v>2763</v>
      </c>
      <c r="AN73" s="182" t="s">
        <v>2876</v>
      </c>
      <c r="AO73" s="182" t="s">
        <v>2763</v>
      </c>
      <c r="AP73" s="182" t="s">
        <v>2763</v>
      </c>
      <c r="AQ73" s="182" t="s">
        <v>2876</v>
      </c>
      <c r="AR73" s="182" t="s">
        <v>2763</v>
      </c>
      <c r="AS73" s="182" t="s">
        <v>2763</v>
      </c>
      <c r="AT73" s="182" t="s">
        <v>2876</v>
      </c>
      <c r="AU73" s="182" t="s">
        <v>2763</v>
      </c>
      <c r="AV73" s="182" t="s">
        <v>2763</v>
      </c>
      <c r="AW73" s="182" t="s">
        <v>2876</v>
      </c>
      <c r="AX73" s="182" t="s">
        <v>2763</v>
      </c>
      <c r="AY73" s="182" t="s">
        <v>2763</v>
      </c>
      <c r="AZ73" s="182" t="s">
        <v>2876</v>
      </c>
      <c r="BA73" s="182" t="s">
        <v>2763</v>
      </c>
      <c r="BB73" s="182" t="s">
        <v>2763</v>
      </c>
      <c r="BC73" s="182" t="s">
        <v>2876</v>
      </c>
      <c r="BD73" s="182" t="s">
        <v>2763</v>
      </c>
      <c r="BE73" s="182" t="s">
        <v>2763</v>
      </c>
      <c r="BF73" s="182" t="s">
        <v>2876</v>
      </c>
      <c r="BG73" s="182" t="s">
        <v>2763</v>
      </c>
      <c r="BH73" s="182" t="s">
        <v>2763</v>
      </c>
      <c r="BI73" s="182" t="s">
        <v>2876</v>
      </c>
      <c r="BJ73" s="182" t="s">
        <v>2763</v>
      </c>
      <c r="BK73" s="182" t="s">
        <v>2763</v>
      </c>
      <c r="BL73" s="182" t="s">
        <v>2876</v>
      </c>
      <c r="BM73" s="182" t="s">
        <v>2763</v>
      </c>
      <c r="BN73" s="182" t="s">
        <v>2763</v>
      </c>
      <c r="BO73" s="182" t="s">
        <v>2876</v>
      </c>
      <c r="BP73" s="182" t="s">
        <v>2763</v>
      </c>
      <c r="BQ73" s="182" t="s">
        <v>2763</v>
      </c>
      <c r="BR73" s="182" t="s">
        <v>2876</v>
      </c>
      <c r="BS73" s="182" t="s">
        <v>2763</v>
      </c>
      <c r="BT73" s="182" t="s">
        <v>2763</v>
      </c>
      <c r="BU73" s="182" t="s">
        <v>2876</v>
      </c>
      <c r="BV73" s="182" t="s">
        <v>2763</v>
      </c>
      <c r="BW73" s="182" t="s">
        <v>2763</v>
      </c>
      <c r="BX73" s="182" t="s">
        <v>2876</v>
      </c>
      <c r="BY73" s="182" t="s">
        <v>2763</v>
      </c>
      <c r="BZ73" s="182" t="s">
        <v>2763</v>
      </c>
      <c r="CA73" s="182" t="s">
        <v>2876</v>
      </c>
      <c r="CB73" s="182" t="s">
        <v>2763</v>
      </c>
      <c r="CC73" s="182" t="s">
        <v>2763</v>
      </c>
      <c r="CD73" s="182" t="s">
        <v>2876</v>
      </c>
      <c r="CE73" s="182" t="s">
        <v>2763</v>
      </c>
      <c r="CF73" s="182" t="s">
        <v>2763</v>
      </c>
      <c r="CG73" s="182" t="s">
        <v>2876</v>
      </c>
      <c r="CH73" s="182" t="s">
        <v>2763</v>
      </c>
      <c r="CI73" s="182" t="s">
        <v>2763</v>
      </c>
      <c r="CJ73" s="182" t="s">
        <v>2876</v>
      </c>
      <c r="CK73" s="182" t="s">
        <v>2763</v>
      </c>
      <c r="CL73" s="182" t="s">
        <v>2763</v>
      </c>
      <c r="CM73" s="182" t="s">
        <v>2876</v>
      </c>
      <c r="CN73" s="182" t="s">
        <v>2763</v>
      </c>
      <c r="CO73" s="182" t="s">
        <v>2763</v>
      </c>
      <c r="CP73" s="182" t="s">
        <v>2876</v>
      </c>
      <c r="CQ73" s="182" t="s">
        <v>2763</v>
      </c>
      <c r="CR73" s="182" t="s">
        <v>2763</v>
      </c>
      <c r="CS73" s="182" t="s">
        <v>2876</v>
      </c>
      <c r="CT73" s="182" t="s">
        <v>2763</v>
      </c>
      <c r="CU73" s="182" t="s">
        <v>2763</v>
      </c>
      <c r="CV73" s="182" t="s">
        <v>2876</v>
      </c>
      <c r="CW73" s="182" t="s">
        <v>2763</v>
      </c>
      <c r="CX73" s="182" t="s">
        <v>2763</v>
      </c>
      <c r="CY73" s="182" t="s">
        <v>2876</v>
      </c>
      <c r="CZ73" s="182" t="s">
        <v>2763</v>
      </c>
      <c r="DA73" s="182" t="s">
        <v>2763</v>
      </c>
      <c r="DB73" s="182" t="s">
        <v>2876</v>
      </c>
      <c r="DC73" s="182" t="s">
        <v>2763</v>
      </c>
      <c r="DD73" s="182" t="s">
        <v>2763</v>
      </c>
      <c r="DE73" s="182" t="s">
        <v>2876</v>
      </c>
      <c r="DF73" s="182" t="s">
        <v>2763</v>
      </c>
      <c r="DG73" s="182" t="s">
        <v>2763</v>
      </c>
      <c r="DH73" s="182" t="s">
        <v>2876</v>
      </c>
      <c r="DI73" s="182" t="s">
        <v>2763</v>
      </c>
      <c r="DJ73" s="182" t="s">
        <v>2763</v>
      </c>
      <c r="DK73" s="182" t="s">
        <v>2876</v>
      </c>
      <c r="DL73" s="182" t="s">
        <v>2763</v>
      </c>
      <c r="DM73" s="182" t="s">
        <v>2763</v>
      </c>
      <c r="DN73" s="182" t="s">
        <v>2876</v>
      </c>
      <c r="DO73" s="182" t="s">
        <v>2763</v>
      </c>
      <c r="DP73" s="182" t="s">
        <v>2763</v>
      </c>
      <c r="DQ73" s="182" t="s">
        <v>2876</v>
      </c>
      <c r="DR73" s="182" t="s">
        <v>2763</v>
      </c>
      <c r="DS73" s="182" t="s">
        <v>2763</v>
      </c>
      <c r="DT73" s="182" t="s">
        <v>2876</v>
      </c>
      <c r="DU73" s="182" t="s">
        <v>2763</v>
      </c>
      <c r="DV73" s="182" t="s">
        <v>2763</v>
      </c>
      <c r="DW73" s="182" t="s">
        <v>2876</v>
      </c>
      <c r="DX73" s="182" t="s">
        <v>2763</v>
      </c>
      <c r="DY73" s="182" t="s">
        <v>2763</v>
      </c>
      <c r="DZ73" s="182" t="s">
        <v>2876</v>
      </c>
      <c r="EA73" s="182" t="s">
        <v>2763</v>
      </c>
      <c r="EB73" s="182" t="s">
        <v>2763</v>
      </c>
      <c r="EC73" s="182" t="s">
        <v>2876</v>
      </c>
      <c r="ED73" s="182" t="s">
        <v>2763</v>
      </c>
      <c r="EE73" s="182" t="s">
        <v>2763</v>
      </c>
      <c r="EF73" s="182" t="s">
        <v>2876</v>
      </c>
      <c r="EG73" s="182" t="s">
        <v>2763</v>
      </c>
      <c r="EH73" s="182" t="s">
        <v>2763</v>
      </c>
      <c r="EI73" s="182" t="s">
        <v>2876</v>
      </c>
      <c r="EJ73" s="182" t="s">
        <v>2763</v>
      </c>
      <c r="EK73" s="182" t="s">
        <v>2763</v>
      </c>
      <c r="EL73" s="182" t="s">
        <v>2876</v>
      </c>
      <c r="EM73" s="182" t="s">
        <v>2763</v>
      </c>
      <c r="EN73" s="182" t="s">
        <v>2763</v>
      </c>
      <c r="EO73" s="182" t="s">
        <v>2876</v>
      </c>
      <c r="EP73" s="182" t="s">
        <v>2763</v>
      </c>
      <c r="EQ73" s="182" t="s">
        <v>2763</v>
      </c>
      <c r="ER73" s="182" t="s">
        <v>2876</v>
      </c>
      <c r="ES73" s="182" t="s">
        <v>2763</v>
      </c>
      <c r="ET73" s="182" t="s">
        <v>2763</v>
      </c>
    </row>
    <row r="74" spans="1:150" x14ac:dyDescent="0.3">
      <c r="A74" s="1"/>
      <c r="B74" s="180" t="s">
        <v>3284</v>
      </c>
      <c r="C74" s="180" t="s">
        <v>261</v>
      </c>
      <c r="D74" s="180" t="s">
        <v>983</v>
      </c>
      <c r="E74" s="180" t="s">
        <v>3285</v>
      </c>
      <c r="F74" s="180" t="s">
        <v>3286</v>
      </c>
      <c r="G74" s="180" t="s">
        <v>2876</v>
      </c>
      <c r="H74" s="180" t="s">
        <v>2763</v>
      </c>
      <c r="I74" s="180" t="s">
        <v>2763</v>
      </c>
      <c r="J74" s="180" t="s">
        <v>2876</v>
      </c>
      <c r="K74" s="180" t="s">
        <v>2763</v>
      </c>
      <c r="L74" s="180" t="s">
        <v>2763</v>
      </c>
      <c r="M74" s="180" t="s">
        <v>2876</v>
      </c>
      <c r="N74" s="180" t="s">
        <v>2763</v>
      </c>
      <c r="O74" s="180" t="s">
        <v>2763</v>
      </c>
      <c r="P74" s="180" t="s">
        <v>2876</v>
      </c>
      <c r="Q74" s="180" t="s">
        <v>2763</v>
      </c>
      <c r="R74" s="180" t="s">
        <v>2763</v>
      </c>
      <c r="S74" s="180" t="s">
        <v>2876</v>
      </c>
      <c r="T74" s="180" t="s">
        <v>2763</v>
      </c>
      <c r="U74" s="180" t="s">
        <v>2763</v>
      </c>
      <c r="V74" s="180" t="s">
        <v>2876</v>
      </c>
      <c r="W74" s="180" t="s">
        <v>2763</v>
      </c>
      <c r="X74" s="180" t="s">
        <v>2763</v>
      </c>
      <c r="Y74" s="180" t="s">
        <v>2876</v>
      </c>
      <c r="Z74" s="180" t="s">
        <v>2763</v>
      </c>
      <c r="AA74" s="180" t="s">
        <v>2763</v>
      </c>
      <c r="AB74" s="180" t="s">
        <v>2876</v>
      </c>
      <c r="AC74" s="180" t="s">
        <v>2763</v>
      </c>
      <c r="AD74" s="180" t="s">
        <v>2763</v>
      </c>
      <c r="AE74" s="180" t="s">
        <v>2876</v>
      </c>
      <c r="AF74" s="180" t="s">
        <v>2763</v>
      </c>
      <c r="AG74" s="180" t="s">
        <v>2763</v>
      </c>
      <c r="AH74" s="180" t="s">
        <v>2876</v>
      </c>
      <c r="AI74" s="180" t="s">
        <v>2763</v>
      </c>
      <c r="AJ74" s="180" t="s">
        <v>2763</v>
      </c>
      <c r="AK74" s="180" t="s">
        <v>2876</v>
      </c>
      <c r="AL74" s="180" t="s">
        <v>2763</v>
      </c>
      <c r="AM74" s="180" t="s">
        <v>2763</v>
      </c>
      <c r="AN74" s="180" t="s">
        <v>2876</v>
      </c>
      <c r="AO74" s="180" t="s">
        <v>2877</v>
      </c>
      <c r="AP74" s="180" t="s">
        <v>2763</v>
      </c>
      <c r="AQ74" s="180" t="s">
        <v>2876</v>
      </c>
      <c r="AR74" s="180" t="s">
        <v>2877</v>
      </c>
      <c r="AS74" s="180" t="s">
        <v>2763</v>
      </c>
      <c r="AT74" s="180" t="s">
        <v>2876</v>
      </c>
      <c r="AU74" s="180" t="s">
        <v>2877</v>
      </c>
      <c r="AV74" s="180" t="s">
        <v>2763</v>
      </c>
      <c r="AW74" s="180" t="s">
        <v>2876</v>
      </c>
      <c r="AX74" s="180" t="s">
        <v>2877</v>
      </c>
      <c r="AY74" s="180" t="s">
        <v>2763</v>
      </c>
      <c r="AZ74" s="180" t="s">
        <v>2876</v>
      </c>
      <c r="BA74" s="180" t="s">
        <v>2877</v>
      </c>
      <c r="BB74" s="180" t="s">
        <v>2763</v>
      </c>
      <c r="BC74" s="180" t="s">
        <v>2876</v>
      </c>
      <c r="BD74" s="180" t="s">
        <v>2877</v>
      </c>
      <c r="BE74" s="180" t="s">
        <v>2763</v>
      </c>
      <c r="BF74" s="180" t="s">
        <v>2876</v>
      </c>
      <c r="BG74" s="180" t="s">
        <v>2877</v>
      </c>
      <c r="BH74" s="180" t="s">
        <v>2763</v>
      </c>
      <c r="BI74" s="180" t="s">
        <v>2876</v>
      </c>
      <c r="BJ74" s="180" t="s">
        <v>2877</v>
      </c>
      <c r="BK74" s="180" t="s">
        <v>2763</v>
      </c>
      <c r="BL74" s="180" t="s">
        <v>2876</v>
      </c>
      <c r="BM74" s="180" t="s">
        <v>2877</v>
      </c>
      <c r="BN74" s="180" t="s">
        <v>2763</v>
      </c>
      <c r="BO74" s="180" t="s">
        <v>2876</v>
      </c>
      <c r="BP74" s="180" t="s">
        <v>2877</v>
      </c>
      <c r="BQ74" s="180" t="s">
        <v>2763</v>
      </c>
      <c r="BR74" s="180" t="s">
        <v>2876</v>
      </c>
      <c r="BS74" s="180" t="s">
        <v>2877</v>
      </c>
      <c r="BT74" s="180" t="s">
        <v>2763</v>
      </c>
      <c r="BU74" s="180" t="s">
        <v>2876</v>
      </c>
      <c r="BV74" s="180" t="s">
        <v>2877</v>
      </c>
      <c r="BW74" s="180" t="s">
        <v>2763</v>
      </c>
      <c r="BX74" s="180" t="s">
        <v>2876</v>
      </c>
      <c r="BY74" s="180" t="s">
        <v>2877</v>
      </c>
      <c r="BZ74" s="180" t="s">
        <v>2763</v>
      </c>
      <c r="CA74" s="180" t="s">
        <v>2876</v>
      </c>
      <c r="CB74" s="180" t="s">
        <v>2877</v>
      </c>
      <c r="CC74" s="180" t="s">
        <v>2763</v>
      </c>
      <c r="CD74" s="180" t="s">
        <v>2876</v>
      </c>
      <c r="CE74" s="180" t="s">
        <v>2877</v>
      </c>
      <c r="CF74" s="180" t="s">
        <v>2763</v>
      </c>
      <c r="CG74" s="180" t="s">
        <v>2876</v>
      </c>
      <c r="CH74" s="180" t="s">
        <v>2877</v>
      </c>
      <c r="CI74" s="180" t="s">
        <v>2763</v>
      </c>
      <c r="CJ74" s="180" t="s">
        <v>2876</v>
      </c>
      <c r="CK74" s="180" t="s">
        <v>2877</v>
      </c>
      <c r="CL74" s="180" t="s">
        <v>2763</v>
      </c>
      <c r="CM74" s="180" t="s">
        <v>2876</v>
      </c>
      <c r="CN74" s="180" t="s">
        <v>2877</v>
      </c>
      <c r="CO74" s="180" t="s">
        <v>2763</v>
      </c>
      <c r="CP74" s="180" t="s">
        <v>2876</v>
      </c>
      <c r="CQ74" s="180" t="s">
        <v>2877</v>
      </c>
      <c r="CR74" s="180" t="s">
        <v>2763</v>
      </c>
      <c r="CS74" s="180" t="s">
        <v>2876</v>
      </c>
      <c r="CT74" s="180" t="s">
        <v>2877</v>
      </c>
      <c r="CU74" s="180" t="s">
        <v>2763</v>
      </c>
      <c r="CV74" s="180" t="s">
        <v>2876</v>
      </c>
      <c r="CW74" s="180" t="s">
        <v>2877</v>
      </c>
      <c r="CX74" s="180" t="s">
        <v>2763</v>
      </c>
      <c r="CY74" s="180" t="s">
        <v>2876</v>
      </c>
      <c r="CZ74" s="180" t="s">
        <v>2877</v>
      </c>
      <c r="DA74" s="180" t="s">
        <v>2763</v>
      </c>
      <c r="DB74" s="180" t="s">
        <v>2876</v>
      </c>
      <c r="DC74" s="180" t="s">
        <v>2877</v>
      </c>
      <c r="DD74" s="180" t="s">
        <v>2763</v>
      </c>
      <c r="DE74" s="180" t="s">
        <v>2876</v>
      </c>
      <c r="DF74" s="180" t="s">
        <v>2877</v>
      </c>
      <c r="DG74" s="180" t="s">
        <v>2763</v>
      </c>
      <c r="DH74" s="180" t="s">
        <v>2876</v>
      </c>
      <c r="DI74" s="180" t="s">
        <v>2763</v>
      </c>
      <c r="DJ74" s="180" t="s">
        <v>2763</v>
      </c>
      <c r="DK74" s="180" t="s">
        <v>2876</v>
      </c>
      <c r="DL74" s="180" t="s">
        <v>2763</v>
      </c>
      <c r="DM74" s="180" t="s">
        <v>2763</v>
      </c>
      <c r="DN74" s="180" t="s">
        <v>2876</v>
      </c>
      <c r="DO74" s="180" t="s">
        <v>2763</v>
      </c>
      <c r="DP74" s="180" t="s">
        <v>2763</v>
      </c>
      <c r="DQ74" s="180" t="s">
        <v>2876</v>
      </c>
      <c r="DR74" s="180" t="s">
        <v>2763</v>
      </c>
      <c r="DS74" s="180" t="s">
        <v>2763</v>
      </c>
      <c r="DT74" s="180" t="s">
        <v>2876</v>
      </c>
      <c r="DU74" s="180" t="s">
        <v>2763</v>
      </c>
      <c r="DV74" s="180" t="s">
        <v>2763</v>
      </c>
      <c r="DW74" s="180" t="s">
        <v>2876</v>
      </c>
      <c r="DX74" s="180" t="s">
        <v>2763</v>
      </c>
      <c r="DY74" s="180" t="s">
        <v>2763</v>
      </c>
      <c r="DZ74" s="180" t="s">
        <v>2876</v>
      </c>
      <c r="EA74" s="180" t="s">
        <v>2763</v>
      </c>
      <c r="EB74" s="180" t="s">
        <v>2763</v>
      </c>
      <c r="EC74" s="180" t="s">
        <v>2876</v>
      </c>
      <c r="ED74" s="180" t="s">
        <v>2763</v>
      </c>
      <c r="EE74" s="180" t="s">
        <v>2763</v>
      </c>
      <c r="EF74" s="180" t="s">
        <v>2876</v>
      </c>
      <c r="EG74" s="180" t="s">
        <v>2763</v>
      </c>
      <c r="EH74" s="180" t="s">
        <v>2763</v>
      </c>
      <c r="EI74" s="180" t="s">
        <v>2876</v>
      </c>
      <c r="EJ74" s="180" t="s">
        <v>2763</v>
      </c>
      <c r="EK74" s="180" t="s">
        <v>2763</v>
      </c>
      <c r="EL74" s="180" t="s">
        <v>2876</v>
      </c>
      <c r="EM74" s="180" t="s">
        <v>2763</v>
      </c>
      <c r="EN74" s="180" t="s">
        <v>2763</v>
      </c>
      <c r="EO74" s="180" t="s">
        <v>2876</v>
      </c>
      <c r="EP74" s="180" t="s">
        <v>2763</v>
      </c>
      <c r="EQ74" s="180" t="s">
        <v>2763</v>
      </c>
      <c r="ER74" s="180" t="s">
        <v>2876</v>
      </c>
      <c r="ES74" s="180" t="s">
        <v>2763</v>
      </c>
      <c r="ET74" s="180" t="s">
        <v>2763</v>
      </c>
    </row>
    <row r="75" spans="1:150" x14ac:dyDescent="0.3">
      <c r="A75" s="1"/>
      <c r="B75" s="181" t="s">
        <v>3287</v>
      </c>
      <c r="C75" s="181" t="s">
        <v>261</v>
      </c>
      <c r="D75" s="181" t="s">
        <v>983</v>
      </c>
      <c r="E75" s="181" t="s">
        <v>3288</v>
      </c>
      <c r="F75" s="181" t="s">
        <v>3289</v>
      </c>
      <c r="G75" s="182" t="s">
        <v>2876</v>
      </c>
      <c r="H75" s="182" t="s">
        <v>2763</v>
      </c>
      <c r="I75" s="182" t="s">
        <v>2763</v>
      </c>
      <c r="J75" s="182" t="s">
        <v>2876</v>
      </c>
      <c r="K75" s="182" t="s">
        <v>2763</v>
      </c>
      <c r="L75" s="182" t="s">
        <v>2763</v>
      </c>
      <c r="M75" s="182" t="s">
        <v>2876</v>
      </c>
      <c r="N75" s="182" t="s">
        <v>2763</v>
      </c>
      <c r="O75" s="182" t="s">
        <v>2763</v>
      </c>
      <c r="P75" s="182" t="s">
        <v>2876</v>
      </c>
      <c r="Q75" s="182" t="s">
        <v>2763</v>
      </c>
      <c r="R75" s="182" t="s">
        <v>2763</v>
      </c>
      <c r="S75" s="182" t="s">
        <v>2876</v>
      </c>
      <c r="T75" s="182" t="s">
        <v>2763</v>
      </c>
      <c r="U75" s="182" t="s">
        <v>2763</v>
      </c>
      <c r="V75" s="182" t="s">
        <v>2876</v>
      </c>
      <c r="W75" s="182" t="s">
        <v>2763</v>
      </c>
      <c r="X75" s="182" t="s">
        <v>2763</v>
      </c>
      <c r="Y75" s="182" t="s">
        <v>2876</v>
      </c>
      <c r="Z75" s="182" t="s">
        <v>2763</v>
      </c>
      <c r="AA75" s="182" t="s">
        <v>2763</v>
      </c>
      <c r="AB75" s="182" t="s">
        <v>2876</v>
      </c>
      <c r="AC75" s="182" t="s">
        <v>2763</v>
      </c>
      <c r="AD75" s="182" t="s">
        <v>2763</v>
      </c>
      <c r="AE75" s="182" t="s">
        <v>2876</v>
      </c>
      <c r="AF75" s="182" t="s">
        <v>2763</v>
      </c>
      <c r="AG75" s="182" t="s">
        <v>2763</v>
      </c>
      <c r="AH75" s="182" t="s">
        <v>2876</v>
      </c>
      <c r="AI75" s="182" t="s">
        <v>2763</v>
      </c>
      <c r="AJ75" s="182" t="s">
        <v>2763</v>
      </c>
      <c r="AK75" s="182" t="s">
        <v>2876</v>
      </c>
      <c r="AL75" s="182" t="s">
        <v>2763</v>
      </c>
      <c r="AM75" s="182" t="s">
        <v>2763</v>
      </c>
      <c r="AN75" s="182" t="s">
        <v>2876</v>
      </c>
      <c r="AO75" s="182" t="s">
        <v>2763</v>
      </c>
      <c r="AP75" s="182" t="s">
        <v>2763</v>
      </c>
      <c r="AQ75" s="182" t="s">
        <v>2876</v>
      </c>
      <c r="AR75" s="182" t="s">
        <v>2763</v>
      </c>
      <c r="AS75" s="182" t="s">
        <v>2763</v>
      </c>
      <c r="AT75" s="182" t="s">
        <v>2876</v>
      </c>
      <c r="AU75" s="182" t="s">
        <v>2763</v>
      </c>
      <c r="AV75" s="182" t="s">
        <v>2763</v>
      </c>
      <c r="AW75" s="182" t="s">
        <v>2876</v>
      </c>
      <c r="AX75" s="182" t="s">
        <v>2763</v>
      </c>
      <c r="AY75" s="182" t="s">
        <v>2763</v>
      </c>
      <c r="AZ75" s="182" t="s">
        <v>2876</v>
      </c>
      <c r="BA75" s="182" t="s">
        <v>2763</v>
      </c>
      <c r="BB75" s="182" t="s">
        <v>2763</v>
      </c>
      <c r="BC75" s="182" t="s">
        <v>2876</v>
      </c>
      <c r="BD75" s="182" t="s">
        <v>2763</v>
      </c>
      <c r="BE75" s="182" t="s">
        <v>2763</v>
      </c>
      <c r="BF75" s="182" t="s">
        <v>2876</v>
      </c>
      <c r="BG75" s="182" t="s">
        <v>2763</v>
      </c>
      <c r="BH75" s="182" t="s">
        <v>2763</v>
      </c>
      <c r="BI75" s="182" t="s">
        <v>2876</v>
      </c>
      <c r="BJ75" s="182" t="s">
        <v>2763</v>
      </c>
      <c r="BK75" s="182" t="s">
        <v>2763</v>
      </c>
      <c r="BL75" s="182" t="s">
        <v>2876</v>
      </c>
      <c r="BM75" s="182" t="s">
        <v>2763</v>
      </c>
      <c r="BN75" s="182" t="s">
        <v>2763</v>
      </c>
      <c r="BO75" s="182" t="s">
        <v>2876</v>
      </c>
      <c r="BP75" s="182" t="s">
        <v>2763</v>
      </c>
      <c r="BQ75" s="182" t="s">
        <v>2763</v>
      </c>
      <c r="BR75" s="182" t="s">
        <v>2876</v>
      </c>
      <c r="BS75" s="182" t="s">
        <v>2763</v>
      </c>
      <c r="BT75" s="182" t="s">
        <v>2763</v>
      </c>
      <c r="BU75" s="182" t="s">
        <v>2876</v>
      </c>
      <c r="BV75" s="182" t="s">
        <v>2763</v>
      </c>
      <c r="BW75" s="182" t="s">
        <v>2763</v>
      </c>
      <c r="BX75" s="182" t="s">
        <v>2876</v>
      </c>
      <c r="BY75" s="182" t="s">
        <v>2763</v>
      </c>
      <c r="BZ75" s="182" t="s">
        <v>2763</v>
      </c>
      <c r="CA75" s="182" t="s">
        <v>2876</v>
      </c>
      <c r="CB75" s="182" t="s">
        <v>2763</v>
      </c>
      <c r="CC75" s="182" t="s">
        <v>2763</v>
      </c>
      <c r="CD75" s="182" t="s">
        <v>2876</v>
      </c>
      <c r="CE75" s="182" t="s">
        <v>2763</v>
      </c>
      <c r="CF75" s="182" t="s">
        <v>2763</v>
      </c>
      <c r="CG75" s="182" t="s">
        <v>2876</v>
      </c>
      <c r="CH75" s="182" t="s">
        <v>2763</v>
      </c>
      <c r="CI75" s="182" t="s">
        <v>2763</v>
      </c>
      <c r="CJ75" s="182" t="s">
        <v>2876</v>
      </c>
      <c r="CK75" s="182" t="s">
        <v>2763</v>
      </c>
      <c r="CL75" s="182" t="s">
        <v>2763</v>
      </c>
      <c r="CM75" s="182" t="s">
        <v>2876</v>
      </c>
      <c r="CN75" s="182" t="s">
        <v>2763</v>
      </c>
      <c r="CO75" s="182" t="s">
        <v>2763</v>
      </c>
      <c r="CP75" s="182" t="s">
        <v>2876</v>
      </c>
      <c r="CQ75" s="182" t="s">
        <v>2763</v>
      </c>
      <c r="CR75" s="182" t="s">
        <v>2763</v>
      </c>
      <c r="CS75" s="182" t="s">
        <v>2876</v>
      </c>
      <c r="CT75" s="182" t="s">
        <v>2763</v>
      </c>
      <c r="CU75" s="182" t="s">
        <v>2763</v>
      </c>
      <c r="CV75" s="182" t="s">
        <v>2876</v>
      </c>
      <c r="CW75" s="182" t="s">
        <v>2763</v>
      </c>
      <c r="CX75" s="182" t="s">
        <v>2763</v>
      </c>
      <c r="CY75" s="182" t="s">
        <v>2876</v>
      </c>
      <c r="CZ75" s="182" t="s">
        <v>2763</v>
      </c>
      <c r="DA75" s="182" t="s">
        <v>2763</v>
      </c>
      <c r="DB75" s="182" t="s">
        <v>2876</v>
      </c>
      <c r="DC75" s="182" t="s">
        <v>2763</v>
      </c>
      <c r="DD75" s="182" t="s">
        <v>2763</v>
      </c>
      <c r="DE75" s="182" t="s">
        <v>2876</v>
      </c>
      <c r="DF75" s="182" t="s">
        <v>2763</v>
      </c>
      <c r="DG75" s="182" t="s">
        <v>2763</v>
      </c>
      <c r="DH75" s="182" t="s">
        <v>2876</v>
      </c>
      <c r="DI75" s="182" t="s">
        <v>2763</v>
      </c>
      <c r="DJ75" s="182" t="s">
        <v>2763</v>
      </c>
      <c r="DK75" s="182" t="s">
        <v>2876</v>
      </c>
      <c r="DL75" s="182" t="s">
        <v>2763</v>
      </c>
      <c r="DM75" s="182" t="s">
        <v>2763</v>
      </c>
      <c r="DN75" s="182" t="s">
        <v>2876</v>
      </c>
      <c r="DO75" s="182" t="s">
        <v>2763</v>
      </c>
      <c r="DP75" s="182" t="s">
        <v>2763</v>
      </c>
      <c r="DQ75" s="182" t="s">
        <v>2876</v>
      </c>
      <c r="DR75" s="182" t="s">
        <v>2763</v>
      </c>
      <c r="DS75" s="182" t="s">
        <v>2763</v>
      </c>
      <c r="DT75" s="182" t="s">
        <v>2876</v>
      </c>
      <c r="DU75" s="182" t="s">
        <v>2763</v>
      </c>
      <c r="DV75" s="182" t="s">
        <v>2763</v>
      </c>
      <c r="DW75" s="182" t="s">
        <v>2876</v>
      </c>
      <c r="DX75" s="182" t="s">
        <v>2763</v>
      </c>
      <c r="DY75" s="182" t="s">
        <v>2763</v>
      </c>
      <c r="DZ75" s="182" t="s">
        <v>2876</v>
      </c>
      <c r="EA75" s="182" t="s">
        <v>2763</v>
      </c>
      <c r="EB75" s="182" t="s">
        <v>2763</v>
      </c>
      <c r="EC75" s="182" t="s">
        <v>2876</v>
      </c>
      <c r="ED75" s="182" t="s">
        <v>2763</v>
      </c>
      <c r="EE75" s="182" t="s">
        <v>2763</v>
      </c>
      <c r="EF75" s="182" t="s">
        <v>2876</v>
      </c>
      <c r="EG75" s="182" t="s">
        <v>2763</v>
      </c>
      <c r="EH75" s="182" t="s">
        <v>2763</v>
      </c>
      <c r="EI75" s="182" t="s">
        <v>2876</v>
      </c>
      <c r="EJ75" s="182" t="s">
        <v>2763</v>
      </c>
      <c r="EK75" s="182" t="s">
        <v>2763</v>
      </c>
      <c r="EL75" s="182" t="s">
        <v>2876</v>
      </c>
      <c r="EM75" s="182" t="s">
        <v>2763</v>
      </c>
      <c r="EN75" s="182" t="s">
        <v>2763</v>
      </c>
      <c r="EO75" s="182" t="s">
        <v>2876</v>
      </c>
      <c r="EP75" s="182" t="s">
        <v>2763</v>
      </c>
      <c r="EQ75" s="182" t="s">
        <v>2763</v>
      </c>
      <c r="ER75" s="182" t="s">
        <v>2876</v>
      </c>
      <c r="ES75" s="182" t="s">
        <v>2763</v>
      </c>
      <c r="ET75" s="182" t="s">
        <v>2763</v>
      </c>
    </row>
    <row r="76" spans="1:150" x14ac:dyDescent="0.3">
      <c r="A76" s="1"/>
      <c r="B76" s="181" t="s">
        <v>3290</v>
      </c>
      <c r="C76" s="181" t="s">
        <v>261</v>
      </c>
      <c r="D76" s="181" t="s">
        <v>983</v>
      </c>
      <c r="E76" s="181" t="s">
        <v>3291</v>
      </c>
      <c r="F76" s="181" t="s">
        <v>3292</v>
      </c>
      <c r="G76" s="182" t="s">
        <v>2876</v>
      </c>
      <c r="H76" s="182" t="s">
        <v>2763</v>
      </c>
      <c r="I76" s="182" t="s">
        <v>2763</v>
      </c>
      <c r="J76" s="182" t="s">
        <v>2876</v>
      </c>
      <c r="K76" s="182" t="s">
        <v>2763</v>
      </c>
      <c r="L76" s="182" t="s">
        <v>2763</v>
      </c>
      <c r="M76" s="182" t="s">
        <v>2876</v>
      </c>
      <c r="N76" s="182" t="s">
        <v>2763</v>
      </c>
      <c r="O76" s="182" t="s">
        <v>2763</v>
      </c>
      <c r="P76" s="182" t="s">
        <v>2876</v>
      </c>
      <c r="Q76" s="182" t="s">
        <v>2763</v>
      </c>
      <c r="R76" s="182" t="s">
        <v>2763</v>
      </c>
      <c r="S76" s="182" t="s">
        <v>2876</v>
      </c>
      <c r="T76" s="182" t="s">
        <v>2763</v>
      </c>
      <c r="U76" s="182" t="s">
        <v>2763</v>
      </c>
      <c r="V76" s="182" t="s">
        <v>2876</v>
      </c>
      <c r="W76" s="182" t="s">
        <v>2763</v>
      </c>
      <c r="X76" s="182" t="s">
        <v>2763</v>
      </c>
      <c r="Y76" s="182" t="s">
        <v>2876</v>
      </c>
      <c r="Z76" s="182" t="s">
        <v>2763</v>
      </c>
      <c r="AA76" s="182" t="s">
        <v>2763</v>
      </c>
      <c r="AB76" s="182" t="s">
        <v>2876</v>
      </c>
      <c r="AC76" s="182" t="s">
        <v>2763</v>
      </c>
      <c r="AD76" s="182" t="s">
        <v>2763</v>
      </c>
      <c r="AE76" s="182" t="s">
        <v>2876</v>
      </c>
      <c r="AF76" s="182" t="s">
        <v>2763</v>
      </c>
      <c r="AG76" s="182" t="s">
        <v>2763</v>
      </c>
      <c r="AH76" s="182" t="s">
        <v>2876</v>
      </c>
      <c r="AI76" s="182" t="s">
        <v>2763</v>
      </c>
      <c r="AJ76" s="182" t="s">
        <v>2763</v>
      </c>
      <c r="AK76" s="182" t="s">
        <v>2876</v>
      </c>
      <c r="AL76" s="182" t="s">
        <v>2763</v>
      </c>
      <c r="AM76" s="182" t="s">
        <v>2763</v>
      </c>
      <c r="AN76" s="182" t="s">
        <v>2876</v>
      </c>
      <c r="AO76" s="182" t="s">
        <v>2877</v>
      </c>
      <c r="AP76" s="182" t="s">
        <v>2763</v>
      </c>
      <c r="AQ76" s="182" t="s">
        <v>2876</v>
      </c>
      <c r="AR76" s="182" t="s">
        <v>2877</v>
      </c>
      <c r="AS76" s="182" t="s">
        <v>2763</v>
      </c>
      <c r="AT76" s="182" t="s">
        <v>2876</v>
      </c>
      <c r="AU76" s="182" t="s">
        <v>2877</v>
      </c>
      <c r="AV76" s="182" t="s">
        <v>2763</v>
      </c>
      <c r="AW76" s="182" t="s">
        <v>2876</v>
      </c>
      <c r="AX76" s="182" t="s">
        <v>2877</v>
      </c>
      <c r="AY76" s="182" t="s">
        <v>2763</v>
      </c>
      <c r="AZ76" s="182" t="s">
        <v>2876</v>
      </c>
      <c r="BA76" s="182" t="s">
        <v>2877</v>
      </c>
      <c r="BB76" s="182" t="s">
        <v>2763</v>
      </c>
      <c r="BC76" s="182" t="s">
        <v>2876</v>
      </c>
      <c r="BD76" s="182" t="s">
        <v>2877</v>
      </c>
      <c r="BE76" s="182" t="s">
        <v>2763</v>
      </c>
      <c r="BF76" s="182" t="s">
        <v>2876</v>
      </c>
      <c r="BG76" s="182" t="s">
        <v>2877</v>
      </c>
      <c r="BH76" s="182" t="s">
        <v>2763</v>
      </c>
      <c r="BI76" s="182" t="s">
        <v>2876</v>
      </c>
      <c r="BJ76" s="182" t="s">
        <v>2877</v>
      </c>
      <c r="BK76" s="182" t="s">
        <v>2763</v>
      </c>
      <c r="BL76" s="182" t="s">
        <v>2876</v>
      </c>
      <c r="BM76" s="182" t="s">
        <v>2877</v>
      </c>
      <c r="BN76" s="182" t="s">
        <v>2763</v>
      </c>
      <c r="BO76" s="182" t="s">
        <v>2876</v>
      </c>
      <c r="BP76" s="182" t="s">
        <v>2877</v>
      </c>
      <c r="BQ76" s="182" t="s">
        <v>2763</v>
      </c>
      <c r="BR76" s="182" t="s">
        <v>2876</v>
      </c>
      <c r="BS76" s="182" t="s">
        <v>2877</v>
      </c>
      <c r="BT76" s="182" t="s">
        <v>2763</v>
      </c>
      <c r="BU76" s="182" t="s">
        <v>2876</v>
      </c>
      <c r="BV76" s="182" t="s">
        <v>2877</v>
      </c>
      <c r="BW76" s="182" t="s">
        <v>2763</v>
      </c>
      <c r="BX76" s="182" t="s">
        <v>2876</v>
      </c>
      <c r="BY76" s="182" t="s">
        <v>2877</v>
      </c>
      <c r="BZ76" s="182" t="s">
        <v>2763</v>
      </c>
      <c r="CA76" s="182" t="s">
        <v>2876</v>
      </c>
      <c r="CB76" s="182" t="s">
        <v>2877</v>
      </c>
      <c r="CC76" s="182" t="s">
        <v>2763</v>
      </c>
      <c r="CD76" s="182" t="s">
        <v>2876</v>
      </c>
      <c r="CE76" s="182" t="s">
        <v>2877</v>
      </c>
      <c r="CF76" s="182" t="s">
        <v>2763</v>
      </c>
      <c r="CG76" s="182" t="s">
        <v>2876</v>
      </c>
      <c r="CH76" s="182" t="s">
        <v>2877</v>
      </c>
      <c r="CI76" s="182" t="s">
        <v>2763</v>
      </c>
      <c r="CJ76" s="182" t="s">
        <v>2876</v>
      </c>
      <c r="CK76" s="182" t="s">
        <v>2877</v>
      </c>
      <c r="CL76" s="182" t="s">
        <v>2763</v>
      </c>
      <c r="CM76" s="182" t="s">
        <v>2876</v>
      </c>
      <c r="CN76" s="182" t="s">
        <v>2877</v>
      </c>
      <c r="CO76" s="182" t="s">
        <v>2763</v>
      </c>
      <c r="CP76" s="182" t="s">
        <v>2876</v>
      </c>
      <c r="CQ76" s="182" t="s">
        <v>2877</v>
      </c>
      <c r="CR76" s="182" t="s">
        <v>2763</v>
      </c>
      <c r="CS76" s="182" t="s">
        <v>2876</v>
      </c>
      <c r="CT76" s="182" t="s">
        <v>2877</v>
      </c>
      <c r="CU76" s="182" t="s">
        <v>2763</v>
      </c>
      <c r="CV76" s="182" t="s">
        <v>2876</v>
      </c>
      <c r="CW76" s="182" t="s">
        <v>2877</v>
      </c>
      <c r="CX76" s="182" t="s">
        <v>2763</v>
      </c>
      <c r="CY76" s="182" t="s">
        <v>2876</v>
      </c>
      <c r="CZ76" s="182" t="s">
        <v>2877</v>
      </c>
      <c r="DA76" s="182" t="s">
        <v>2763</v>
      </c>
      <c r="DB76" s="182" t="s">
        <v>2876</v>
      </c>
      <c r="DC76" s="182" t="s">
        <v>2877</v>
      </c>
      <c r="DD76" s="182" t="s">
        <v>2763</v>
      </c>
      <c r="DE76" s="182" t="s">
        <v>2876</v>
      </c>
      <c r="DF76" s="182" t="s">
        <v>2877</v>
      </c>
      <c r="DG76" s="182" t="s">
        <v>2763</v>
      </c>
      <c r="DH76" s="182" t="s">
        <v>2876</v>
      </c>
      <c r="DI76" s="182" t="s">
        <v>2763</v>
      </c>
      <c r="DJ76" s="182" t="s">
        <v>2763</v>
      </c>
      <c r="DK76" s="182" t="s">
        <v>2876</v>
      </c>
      <c r="DL76" s="182" t="s">
        <v>2763</v>
      </c>
      <c r="DM76" s="182" t="s">
        <v>2763</v>
      </c>
      <c r="DN76" s="182" t="s">
        <v>2876</v>
      </c>
      <c r="DO76" s="182" t="s">
        <v>2763</v>
      </c>
      <c r="DP76" s="182" t="s">
        <v>2763</v>
      </c>
      <c r="DQ76" s="182" t="s">
        <v>2876</v>
      </c>
      <c r="DR76" s="182" t="s">
        <v>2763</v>
      </c>
      <c r="DS76" s="182" t="s">
        <v>2763</v>
      </c>
      <c r="DT76" s="182" t="s">
        <v>2876</v>
      </c>
      <c r="DU76" s="182" t="s">
        <v>2763</v>
      </c>
      <c r="DV76" s="182" t="s">
        <v>2763</v>
      </c>
      <c r="DW76" s="182" t="s">
        <v>2876</v>
      </c>
      <c r="DX76" s="182" t="s">
        <v>2763</v>
      </c>
      <c r="DY76" s="182" t="s">
        <v>2763</v>
      </c>
      <c r="DZ76" s="182" t="s">
        <v>2876</v>
      </c>
      <c r="EA76" s="182" t="s">
        <v>2763</v>
      </c>
      <c r="EB76" s="182" t="s">
        <v>2763</v>
      </c>
      <c r="EC76" s="182" t="s">
        <v>2876</v>
      </c>
      <c r="ED76" s="182" t="s">
        <v>2763</v>
      </c>
      <c r="EE76" s="182" t="s">
        <v>2763</v>
      </c>
      <c r="EF76" s="182" t="s">
        <v>2876</v>
      </c>
      <c r="EG76" s="182" t="s">
        <v>2763</v>
      </c>
      <c r="EH76" s="182" t="s">
        <v>2763</v>
      </c>
      <c r="EI76" s="182" t="s">
        <v>2876</v>
      </c>
      <c r="EJ76" s="182" t="s">
        <v>2763</v>
      </c>
      <c r="EK76" s="182" t="s">
        <v>2763</v>
      </c>
      <c r="EL76" s="182" t="s">
        <v>2876</v>
      </c>
      <c r="EM76" s="182" t="s">
        <v>2763</v>
      </c>
      <c r="EN76" s="182" t="s">
        <v>2763</v>
      </c>
      <c r="EO76" s="182" t="s">
        <v>2876</v>
      </c>
      <c r="EP76" s="182" t="s">
        <v>2763</v>
      </c>
      <c r="EQ76" s="182" t="s">
        <v>2763</v>
      </c>
      <c r="ER76" s="182" t="s">
        <v>2876</v>
      </c>
      <c r="ES76" s="182" t="s">
        <v>2763</v>
      </c>
      <c r="ET76" s="182" t="s">
        <v>2763</v>
      </c>
    </row>
    <row r="77" spans="1:150" x14ac:dyDescent="0.3">
      <c r="A77" s="1"/>
      <c r="B77" s="180" t="s">
        <v>3293</v>
      </c>
      <c r="C77" s="180" t="s">
        <v>85</v>
      </c>
      <c r="D77" s="180" t="s">
        <v>86</v>
      </c>
      <c r="E77" s="180" t="s">
        <v>3294</v>
      </c>
      <c r="F77" s="180" t="s">
        <v>3295</v>
      </c>
      <c r="G77" s="180" t="s">
        <v>2876</v>
      </c>
      <c r="H77" s="180" t="s">
        <v>2763</v>
      </c>
      <c r="I77" s="180" t="s">
        <v>2763</v>
      </c>
      <c r="J77" s="180" t="s">
        <v>2876</v>
      </c>
      <c r="K77" s="180" t="s">
        <v>2763</v>
      </c>
      <c r="L77" s="180" t="s">
        <v>2763</v>
      </c>
      <c r="M77" s="180" t="s">
        <v>2876</v>
      </c>
      <c r="N77" s="180" t="s">
        <v>2763</v>
      </c>
      <c r="O77" s="180" t="s">
        <v>2763</v>
      </c>
      <c r="P77" s="180" t="s">
        <v>2876</v>
      </c>
      <c r="Q77" s="180" t="s">
        <v>2763</v>
      </c>
      <c r="R77" s="180" t="s">
        <v>2763</v>
      </c>
      <c r="S77" s="180" t="s">
        <v>2876</v>
      </c>
      <c r="T77" s="180" t="s">
        <v>2763</v>
      </c>
      <c r="U77" s="180" t="s">
        <v>2763</v>
      </c>
      <c r="V77" s="180" t="s">
        <v>2876</v>
      </c>
      <c r="W77" s="180" t="s">
        <v>2763</v>
      </c>
      <c r="X77" s="180" t="s">
        <v>2763</v>
      </c>
      <c r="Y77" s="180" t="s">
        <v>2876</v>
      </c>
      <c r="Z77" s="180" t="s">
        <v>2763</v>
      </c>
      <c r="AA77" s="180" t="s">
        <v>2763</v>
      </c>
      <c r="AB77" s="180" t="s">
        <v>2876</v>
      </c>
      <c r="AC77" s="180" t="s">
        <v>2763</v>
      </c>
      <c r="AD77" s="180" t="s">
        <v>2763</v>
      </c>
      <c r="AE77" s="180" t="s">
        <v>2876</v>
      </c>
      <c r="AF77" s="180" t="s">
        <v>2763</v>
      </c>
      <c r="AG77" s="180" t="s">
        <v>2763</v>
      </c>
      <c r="AH77" s="180" t="s">
        <v>2876</v>
      </c>
      <c r="AI77" s="180" t="s">
        <v>2763</v>
      </c>
      <c r="AJ77" s="180" t="s">
        <v>2763</v>
      </c>
      <c r="AK77" s="180" t="s">
        <v>2876</v>
      </c>
      <c r="AL77" s="180" t="s">
        <v>2763</v>
      </c>
      <c r="AM77" s="180" t="s">
        <v>2763</v>
      </c>
      <c r="AN77" s="180" t="s">
        <v>2876</v>
      </c>
      <c r="AO77" s="180" t="s">
        <v>2763</v>
      </c>
      <c r="AP77" s="180" t="s">
        <v>2763</v>
      </c>
      <c r="AQ77" s="180" t="s">
        <v>2876</v>
      </c>
      <c r="AR77" s="180" t="s">
        <v>2763</v>
      </c>
      <c r="AS77" s="180" t="s">
        <v>2763</v>
      </c>
      <c r="AT77" s="180" t="s">
        <v>2876</v>
      </c>
      <c r="AU77" s="180" t="s">
        <v>2763</v>
      </c>
      <c r="AV77" s="180" t="s">
        <v>2763</v>
      </c>
      <c r="AW77" s="180" t="s">
        <v>2876</v>
      </c>
      <c r="AX77" s="180" t="s">
        <v>2763</v>
      </c>
      <c r="AY77" s="180" t="s">
        <v>2763</v>
      </c>
      <c r="AZ77" s="180" t="s">
        <v>2876</v>
      </c>
      <c r="BA77" s="180" t="s">
        <v>2763</v>
      </c>
      <c r="BB77" s="180" t="s">
        <v>2763</v>
      </c>
      <c r="BC77" s="180" t="s">
        <v>2876</v>
      </c>
      <c r="BD77" s="180" t="s">
        <v>2763</v>
      </c>
      <c r="BE77" s="180" t="s">
        <v>2763</v>
      </c>
      <c r="BF77" s="180" t="s">
        <v>2876</v>
      </c>
      <c r="BG77" s="180" t="s">
        <v>2763</v>
      </c>
      <c r="BH77" s="180" t="s">
        <v>2763</v>
      </c>
      <c r="BI77" s="180" t="s">
        <v>2876</v>
      </c>
      <c r="BJ77" s="180" t="s">
        <v>2763</v>
      </c>
      <c r="BK77" s="180" t="s">
        <v>2763</v>
      </c>
      <c r="BL77" s="180" t="s">
        <v>2876</v>
      </c>
      <c r="BM77" s="180" t="s">
        <v>2763</v>
      </c>
      <c r="BN77" s="180" t="s">
        <v>2763</v>
      </c>
      <c r="BO77" s="180" t="s">
        <v>2876</v>
      </c>
      <c r="BP77" s="180" t="s">
        <v>2763</v>
      </c>
      <c r="BQ77" s="180" t="s">
        <v>2763</v>
      </c>
      <c r="BR77" s="180" t="s">
        <v>2876</v>
      </c>
      <c r="BS77" s="180" t="s">
        <v>2763</v>
      </c>
      <c r="BT77" s="180" t="s">
        <v>2763</v>
      </c>
      <c r="BU77" s="180" t="s">
        <v>2876</v>
      </c>
      <c r="BV77" s="180" t="s">
        <v>2763</v>
      </c>
      <c r="BW77" s="180" t="s">
        <v>2763</v>
      </c>
      <c r="BX77" s="180" t="s">
        <v>2876</v>
      </c>
      <c r="BY77" s="180" t="s">
        <v>2763</v>
      </c>
      <c r="BZ77" s="180" t="s">
        <v>2763</v>
      </c>
      <c r="CA77" s="180" t="s">
        <v>2876</v>
      </c>
      <c r="CB77" s="180" t="s">
        <v>2763</v>
      </c>
      <c r="CC77" s="180" t="s">
        <v>2763</v>
      </c>
      <c r="CD77" s="180" t="s">
        <v>2876</v>
      </c>
      <c r="CE77" s="180" t="s">
        <v>2763</v>
      </c>
      <c r="CF77" s="180" t="s">
        <v>2763</v>
      </c>
      <c r="CG77" s="180" t="s">
        <v>2876</v>
      </c>
      <c r="CH77" s="180" t="s">
        <v>2763</v>
      </c>
      <c r="CI77" s="180" t="s">
        <v>2763</v>
      </c>
      <c r="CJ77" s="180" t="s">
        <v>2876</v>
      </c>
      <c r="CK77" s="180" t="s">
        <v>2763</v>
      </c>
      <c r="CL77" s="180" t="s">
        <v>2763</v>
      </c>
      <c r="CM77" s="180" t="s">
        <v>2876</v>
      </c>
      <c r="CN77" s="180" t="s">
        <v>2763</v>
      </c>
      <c r="CO77" s="180" t="s">
        <v>2763</v>
      </c>
      <c r="CP77" s="180" t="s">
        <v>2876</v>
      </c>
      <c r="CQ77" s="180" t="s">
        <v>2763</v>
      </c>
      <c r="CR77" s="180" t="s">
        <v>2763</v>
      </c>
      <c r="CS77" s="180" t="s">
        <v>2876</v>
      </c>
      <c r="CT77" s="180" t="s">
        <v>2763</v>
      </c>
      <c r="CU77" s="180" t="s">
        <v>2763</v>
      </c>
      <c r="CV77" s="180" t="s">
        <v>2876</v>
      </c>
      <c r="CW77" s="180" t="s">
        <v>2763</v>
      </c>
      <c r="CX77" s="180" t="s">
        <v>2763</v>
      </c>
      <c r="CY77" s="180" t="s">
        <v>2876</v>
      </c>
      <c r="CZ77" s="180" t="s">
        <v>2763</v>
      </c>
      <c r="DA77" s="180" t="s">
        <v>2763</v>
      </c>
      <c r="DB77" s="180" t="s">
        <v>2876</v>
      </c>
      <c r="DC77" s="180" t="s">
        <v>2763</v>
      </c>
      <c r="DD77" s="180" t="s">
        <v>2763</v>
      </c>
      <c r="DE77" s="180" t="s">
        <v>2876</v>
      </c>
      <c r="DF77" s="180" t="s">
        <v>2763</v>
      </c>
      <c r="DG77" s="180" t="s">
        <v>2763</v>
      </c>
      <c r="DH77" s="180" t="s">
        <v>2876</v>
      </c>
      <c r="DI77" s="180" t="s">
        <v>2763</v>
      </c>
      <c r="DJ77" s="180" t="s">
        <v>2763</v>
      </c>
      <c r="DK77" s="180" t="s">
        <v>2876</v>
      </c>
      <c r="DL77" s="180" t="s">
        <v>2763</v>
      </c>
      <c r="DM77" s="180" t="s">
        <v>2763</v>
      </c>
      <c r="DN77" s="180" t="s">
        <v>2876</v>
      </c>
      <c r="DO77" s="180" t="s">
        <v>2763</v>
      </c>
      <c r="DP77" s="180" t="s">
        <v>2763</v>
      </c>
      <c r="DQ77" s="180" t="s">
        <v>2876</v>
      </c>
      <c r="DR77" s="180" t="s">
        <v>2763</v>
      </c>
      <c r="DS77" s="180" t="s">
        <v>2763</v>
      </c>
      <c r="DT77" s="180" t="s">
        <v>2876</v>
      </c>
      <c r="DU77" s="180" t="s">
        <v>2763</v>
      </c>
      <c r="DV77" s="180" t="s">
        <v>2763</v>
      </c>
      <c r="DW77" s="180" t="s">
        <v>2876</v>
      </c>
      <c r="DX77" s="180" t="s">
        <v>2763</v>
      </c>
      <c r="DY77" s="180" t="s">
        <v>2763</v>
      </c>
      <c r="DZ77" s="180" t="s">
        <v>2876</v>
      </c>
      <c r="EA77" s="180" t="s">
        <v>2763</v>
      </c>
      <c r="EB77" s="180" t="s">
        <v>2763</v>
      </c>
      <c r="EC77" s="180" t="s">
        <v>2876</v>
      </c>
      <c r="ED77" s="180" t="s">
        <v>2763</v>
      </c>
      <c r="EE77" s="180" t="s">
        <v>2763</v>
      </c>
      <c r="EF77" s="180" t="s">
        <v>2876</v>
      </c>
      <c r="EG77" s="180" t="s">
        <v>2763</v>
      </c>
      <c r="EH77" s="180" t="s">
        <v>2763</v>
      </c>
      <c r="EI77" s="180" t="s">
        <v>2876</v>
      </c>
      <c r="EJ77" s="180" t="s">
        <v>2763</v>
      </c>
      <c r="EK77" s="180" t="s">
        <v>2763</v>
      </c>
      <c r="EL77" s="180" t="s">
        <v>2876</v>
      </c>
      <c r="EM77" s="180" t="s">
        <v>2763</v>
      </c>
      <c r="EN77" s="180" t="s">
        <v>2763</v>
      </c>
      <c r="EO77" s="180" t="s">
        <v>2876</v>
      </c>
      <c r="EP77" s="180" t="s">
        <v>2763</v>
      </c>
      <c r="EQ77" s="180" t="s">
        <v>2763</v>
      </c>
      <c r="ER77" s="180" t="s">
        <v>2876</v>
      </c>
      <c r="ES77" s="180" t="s">
        <v>2763</v>
      </c>
      <c r="ET77" s="180" t="s">
        <v>2763</v>
      </c>
    </row>
    <row r="78" spans="1:150" x14ac:dyDescent="0.3">
      <c r="A78" s="1"/>
      <c r="B78" s="181" t="s">
        <v>3296</v>
      </c>
      <c r="C78" s="181" t="s">
        <v>85</v>
      </c>
      <c r="D78" s="181" t="s">
        <v>86</v>
      </c>
      <c r="E78" s="181" t="s">
        <v>3297</v>
      </c>
      <c r="F78" s="181" t="s">
        <v>3298</v>
      </c>
      <c r="G78" s="182" t="s">
        <v>2876</v>
      </c>
      <c r="H78" s="182" t="s">
        <v>584</v>
      </c>
      <c r="I78" s="182" t="s">
        <v>584</v>
      </c>
      <c r="J78" s="182" t="s">
        <v>2876</v>
      </c>
      <c r="K78" s="182" t="s">
        <v>584</v>
      </c>
      <c r="L78" s="182" t="s">
        <v>584</v>
      </c>
      <c r="M78" s="182" t="s">
        <v>2876</v>
      </c>
      <c r="N78" s="182" t="s">
        <v>584</v>
      </c>
      <c r="O78" s="182" t="s">
        <v>584</v>
      </c>
      <c r="P78" s="182" t="s">
        <v>2876</v>
      </c>
      <c r="Q78" s="182" t="s">
        <v>584</v>
      </c>
      <c r="R78" s="182" t="s">
        <v>584</v>
      </c>
      <c r="S78" s="182" t="s">
        <v>2876</v>
      </c>
      <c r="T78" s="182" t="s">
        <v>584</v>
      </c>
      <c r="U78" s="182" t="s">
        <v>584</v>
      </c>
      <c r="V78" s="182" t="s">
        <v>2876</v>
      </c>
      <c r="W78" s="182" t="s">
        <v>584</v>
      </c>
      <c r="X78" s="182" t="s">
        <v>584</v>
      </c>
      <c r="Y78" s="182" t="s">
        <v>2876</v>
      </c>
      <c r="Z78" s="182" t="s">
        <v>584</v>
      </c>
      <c r="AA78" s="182" t="s">
        <v>584</v>
      </c>
      <c r="AB78" s="182" t="s">
        <v>2876</v>
      </c>
      <c r="AC78" s="182" t="s">
        <v>584</v>
      </c>
      <c r="AD78" s="182" t="s">
        <v>584</v>
      </c>
      <c r="AE78" s="182" t="s">
        <v>2876</v>
      </c>
      <c r="AF78" s="182" t="s">
        <v>584</v>
      </c>
      <c r="AG78" s="182" t="s">
        <v>584</v>
      </c>
      <c r="AH78" s="182" t="s">
        <v>2876</v>
      </c>
      <c r="AI78" s="182" t="s">
        <v>584</v>
      </c>
      <c r="AJ78" s="182" t="s">
        <v>584</v>
      </c>
      <c r="AK78" s="182" t="s">
        <v>2876</v>
      </c>
      <c r="AL78" s="182" t="s">
        <v>584</v>
      </c>
      <c r="AM78" s="182" t="s">
        <v>584</v>
      </c>
      <c r="AN78" s="182" t="s">
        <v>2876</v>
      </c>
      <c r="AO78" s="182" t="s">
        <v>584</v>
      </c>
      <c r="AP78" s="182" t="s">
        <v>584</v>
      </c>
      <c r="AQ78" s="182" t="s">
        <v>2876</v>
      </c>
      <c r="AR78" s="182" t="s">
        <v>584</v>
      </c>
      <c r="AS78" s="182" t="s">
        <v>584</v>
      </c>
      <c r="AT78" s="182" t="s">
        <v>2876</v>
      </c>
      <c r="AU78" s="182" t="s">
        <v>584</v>
      </c>
      <c r="AV78" s="182" t="s">
        <v>584</v>
      </c>
      <c r="AW78" s="182" t="s">
        <v>2876</v>
      </c>
      <c r="AX78" s="182" t="s">
        <v>584</v>
      </c>
      <c r="AY78" s="182" t="s">
        <v>584</v>
      </c>
      <c r="AZ78" s="182" t="s">
        <v>2876</v>
      </c>
      <c r="BA78" s="182" t="s">
        <v>584</v>
      </c>
      <c r="BB78" s="182" t="s">
        <v>584</v>
      </c>
      <c r="BC78" s="182" t="s">
        <v>2876</v>
      </c>
      <c r="BD78" s="182" t="s">
        <v>584</v>
      </c>
      <c r="BE78" s="182" t="s">
        <v>584</v>
      </c>
      <c r="BF78" s="182" t="s">
        <v>2876</v>
      </c>
      <c r="BG78" s="182" t="s">
        <v>584</v>
      </c>
      <c r="BH78" s="182" t="s">
        <v>584</v>
      </c>
      <c r="BI78" s="182" t="s">
        <v>2876</v>
      </c>
      <c r="BJ78" s="182" t="s">
        <v>584</v>
      </c>
      <c r="BK78" s="182" t="s">
        <v>584</v>
      </c>
      <c r="BL78" s="182" t="s">
        <v>2876</v>
      </c>
      <c r="BM78" s="182" t="s">
        <v>584</v>
      </c>
      <c r="BN78" s="182" t="s">
        <v>584</v>
      </c>
      <c r="BO78" s="182" t="s">
        <v>2876</v>
      </c>
      <c r="BP78" s="182" t="s">
        <v>584</v>
      </c>
      <c r="BQ78" s="182" t="s">
        <v>584</v>
      </c>
      <c r="BR78" s="182" t="s">
        <v>2876</v>
      </c>
      <c r="BS78" s="182" t="s">
        <v>584</v>
      </c>
      <c r="BT78" s="182" t="s">
        <v>584</v>
      </c>
      <c r="BU78" s="182" t="s">
        <v>2876</v>
      </c>
      <c r="BV78" s="182" t="s">
        <v>584</v>
      </c>
      <c r="BW78" s="182" t="s">
        <v>584</v>
      </c>
      <c r="BX78" s="182" t="s">
        <v>2876</v>
      </c>
      <c r="BY78" s="182" t="s">
        <v>584</v>
      </c>
      <c r="BZ78" s="182" t="s">
        <v>584</v>
      </c>
      <c r="CA78" s="182" t="s">
        <v>2876</v>
      </c>
      <c r="CB78" s="182" t="s">
        <v>584</v>
      </c>
      <c r="CC78" s="182" t="s">
        <v>584</v>
      </c>
      <c r="CD78" s="182" t="s">
        <v>2876</v>
      </c>
      <c r="CE78" s="182" t="s">
        <v>584</v>
      </c>
      <c r="CF78" s="182" t="s">
        <v>584</v>
      </c>
      <c r="CG78" s="182" t="s">
        <v>2876</v>
      </c>
      <c r="CH78" s="182" t="s">
        <v>584</v>
      </c>
      <c r="CI78" s="182" t="s">
        <v>584</v>
      </c>
      <c r="CJ78" s="182" t="s">
        <v>2876</v>
      </c>
      <c r="CK78" s="182" t="s">
        <v>584</v>
      </c>
      <c r="CL78" s="182" t="s">
        <v>584</v>
      </c>
      <c r="CM78" s="182" t="s">
        <v>2876</v>
      </c>
      <c r="CN78" s="182" t="s">
        <v>584</v>
      </c>
      <c r="CO78" s="182" t="s">
        <v>584</v>
      </c>
      <c r="CP78" s="182" t="s">
        <v>2876</v>
      </c>
      <c r="CQ78" s="182" t="s">
        <v>584</v>
      </c>
      <c r="CR78" s="182" t="s">
        <v>584</v>
      </c>
      <c r="CS78" s="182" t="s">
        <v>2876</v>
      </c>
      <c r="CT78" s="182" t="s">
        <v>584</v>
      </c>
      <c r="CU78" s="182" t="s">
        <v>584</v>
      </c>
      <c r="CV78" s="182" t="s">
        <v>2876</v>
      </c>
      <c r="CW78" s="182" t="s">
        <v>584</v>
      </c>
      <c r="CX78" s="182" t="s">
        <v>584</v>
      </c>
      <c r="CY78" s="182" t="s">
        <v>2876</v>
      </c>
      <c r="CZ78" s="182" t="s">
        <v>584</v>
      </c>
      <c r="DA78" s="182" t="s">
        <v>584</v>
      </c>
      <c r="DB78" s="182" t="s">
        <v>2876</v>
      </c>
      <c r="DC78" s="182" t="s">
        <v>584</v>
      </c>
      <c r="DD78" s="182" t="s">
        <v>584</v>
      </c>
      <c r="DE78" s="182" t="s">
        <v>2876</v>
      </c>
      <c r="DF78" s="182" t="s">
        <v>584</v>
      </c>
      <c r="DG78" s="182" t="s">
        <v>584</v>
      </c>
      <c r="DH78" s="182" t="s">
        <v>2876</v>
      </c>
      <c r="DI78" s="182" t="s">
        <v>584</v>
      </c>
      <c r="DJ78" s="182" t="s">
        <v>584</v>
      </c>
      <c r="DK78" s="182" t="s">
        <v>2876</v>
      </c>
      <c r="DL78" s="182" t="s">
        <v>584</v>
      </c>
      <c r="DM78" s="182" t="s">
        <v>584</v>
      </c>
      <c r="DN78" s="182" t="s">
        <v>2876</v>
      </c>
      <c r="DO78" s="182" t="s">
        <v>584</v>
      </c>
      <c r="DP78" s="182" t="s">
        <v>584</v>
      </c>
      <c r="DQ78" s="182" t="s">
        <v>2876</v>
      </c>
      <c r="DR78" s="182" t="s">
        <v>584</v>
      </c>
      <c r="DS78" s="182" t="s">
        <v>584</v>
      </c>
      <c r="DT78" s="182" t="s">
        <v>2876</v>
      </c>
      <c r="DU78" s="182" t="s">
        <v>584</v>
      </c>
      <c r="DV78" s="182" t="s">
        <v>584</v>
      </c>
      <c r="DW78" s="182" t="s">
        <v>2876</v>
      </c>
      <c r="DX78" s="182" t="s">
        <v>584</v>
      </c>
      <c r="DY78" s="182" t="s">
        <v>584</v>
      </c>
      <c r="DZ78" s="182" t="s">
        <v>2876</v>
      </c>
      <c r="EA78" s="182" t="s">
        <v>584</v>
      </c>
      <c r="EB78" s="182" t="s">
        <v>584</v>
      </c>
      <c r="EC78" s="182" t="s">
        <v>2876</v>
      </c>
      <c r="ED78" s="182" t="s">
        <v>584</v>
      </c>
      <c r="EE78" s="182" t="s">
        <v>584</v>
      </c>
      <c r="EF78" s="182" t="s">
        <v>2876</v>
      </c>
      <c r="EG78" s="182" t="s">
        <v>584</v>
      </c>
      <c r="EH78" s="182" t="s">
        <v>584</v>
      </c>
      <c r="EI78" s="182" t="s">
        <v>2876</v>
      </c>
      <c r="EJ78" s="182" t="s">
        <v>584</v>
      </c>
      <c r="EK78" s="182" t="s">
        <v>584</v>
      </c>
      <c r="EL78" s="182" t="s">
        <v>2876</v>
      </c>
      <c r="EM78" s="182" t="s">
        <v>584</v>
      </c>
      <c r="EN78" s="182" t="s">
        <v>584</v>
      </c>
      <c r="EO78" s="182" t="s">
        <v>2876</v>
      </c>
      <c r="EP78" s="182" t="s">
        <v>584</v>
      </c>
      <c r="EQ78" s="182" t="s">
        <v>584</v>
      </c>
      <c r="ER78" s="182" t="s">
        <v>2876</v>
      </c>
      <c r="ES78" s="182" t="s">
        <v>584</v>
      </c>
      <c r="ET78" s="182" t="s">
        <v>584</v>
      </c>
    </row>
    <row r="79" spans="1:150" x14ac:dyDescent="0.3">
      <c r="A79" s="1"/>
      <c r="B79" s="181" t="s">
        <v>3299</v>
      </c>
      <c r="C79" s="181" t="s">
        <v>85</v>
      </c>
      <c r="D79" s="181" t="s">
        <v>86</v>
      </c>
      <c r="E79" s="181" t="s">
        <v>3300</v>
      </c>
      <c r="F79" s="181" t="s">
        <v>3301</v>
      </c>
      <c r="G79" s="182" t="s">
        <v>2876</v>
      </c>
      <c r="H79" s="182" t="s">
        <v>584</v>
      </c>
      <c r="I79" s="182" t="s">
        <v>584</v>
      </c>
      <c r="J79" s="182" t="s">
        <v>2876</v>
      </c>
      <c r="K79" s="182" t="s">
        <v>584</v>
      </c>
      <c r="L79" s="182" t="s">
        <v>584</v>
      </c>
      <c r="M79" s="182" t="s">
        <v>2876</v>
      </c>
      <c r="N79" s="182" t="s">
        <v>584</v>
      </c>
      <c r="O79" s="182" t="s">
        <v>584</v>
      </c>
      <c r="P79" s="182" t="s">
        <v>2876</v>
      </c>
      <c r="Q79" s="182" t="s">
        <v>584</v>
      </c>
      <c r="R79" s="182" t="s">
        <v>584</v>
      </c>
      <c r="S79" s="182" t="s">
        <v>2876</v>
      </c>
      <c r="T79" s="182" t="s">
        <v>584</v>
      </c>
      <c r="U79" s="182" t="s">
        <v>584</v>
      </c>
      <c r="V79" s="182" t="s">
        <v>2876</v>
      </c>
      <c r="W79" s="182" t="s">
        <v>584</v>
      </c>
      <c r="X79" s="182" t="s">
        <v>584</v>
      </c>
      <c r="Y79" s="182" t="s">
        <v>2876</v>
      </c>
      <c r="Z79" s="182" t="s">
        <v>584</v>
      </c>
      <c r="AA79" s="182" t="s">
        <v>584</v>
      </c>
      <c r="AB79" s="182" t="s">
        <v>2876</v>
      </c>
      <c r="AC79" s="182" t="s">
        <v>584</v>
      </c>
      <c r="AD79" s="182" t="s">
        <v>584</v>
      </c>
      <c r="AE79" s="182" t="s">
        <v>2876</v>
      </c>
      <c r="AF79" s="182" t="s">
        <v>584</v>
      </c>
      <c r="AG79" s="182" t="s">
        <v>584</v>
      </c>
      <c r="AH79" s="182" t="s">
        <v>2876</v>
      </c>
      <c r="AI79" s="182" t="s">
        <v>584</v>
      </c>
      <c r="AJ79" s="182" t="s">
        <v>584</v>
      </c>
      <c r="AK79" s="182" t="s">
        <v>2876</v>
      </c>
      <c r="AL79" s="182" t="s">
        <v>584</v>
      </c>
      <c r="AM79" s="182" t="s">
        <v>584</v>
      </c>
      <c r="AN79" s="182" t="s">
        <v>2876</v>
      </c>
      <c r="AO79" s="182" t="s">
        <v>584</v>
      </c>
      <c r="AP79" s="182" t="s">
        <v>584</v>
      </c>
      <c r="AQ79" s="182" t="s">
        <v>2876</v>
      </c>
      <c r="AR79" s="182" t="s">
        <v>584</v>
      </c>
      <c r="AS79" s="182" t="s">
        <v>584</v>
      </c>
      <c r="AT79" s="182" t="s">
        <v>2876</v>
      </c>
      <c r="AU79" s="182" t="s">
        <v>584</v>
      </c>
      <c r="AV79" s="182" t="s">
        <v>584</v>
      </c>
      <c r="AW79" s="182" t="s">
        <v>2876</v>
      </c>
      <c r="AX79" s="182" t="s">
        <v>584</v>
      </c>
      <c r="AY79" s="182" t="s">
        <v>584</v>
      </c>
      <c r="AZ79" s="182" t="s">
        <v>2876</v>
      </c>
      <c r="BA79" s="182" t="s">
        <v>584</v>
      </c>
      <c r="BB79" s="182" t="s">
        <v>584</v>
      </c>
      <c r="BC79" s="182" t="s">
        <v>2876</v>
      </c>
      <c r="BD79" s="182" t="s">
        <v>584</v>
      </c>
      <c r="BE79" s="182" t="s">
        <v>584</v>
      </c>
      <c r="BF79" s="182" t="s">
        <v>2876</v>
      </c>
      <c r="BG79" s="182" t="s">
        <v>584</v>
      </c>
      <c r="BH79" s="182" t="s">
        <v>584</v>
      </c>
      <c r="BI79" s="182" t="s">
        <v>2876</v>
      </c>
      <c r="BJ79" s="182" t="s">
        <v>584</v>
      </c>
      <c r="BK79" s="182" t="s">
        <v>584</v>
      </c>
      <c r="BL79" s="182" t="s">
        <v>2876</v>
      </c>
      <c r="BM79" s="182" t="s">
        <v>584</v>
      </c>
      <c r="BN79" s="182" t="s">
        <v>584</v>
      </c>
      <c r="BO79" s="182" t="s">
        <v>2876</v>
      </c>
      <c r="BP79" s="182" t="s">
        <v>584</v>
      </c>
      <c r="BQ79" s="182" t="s">
        <v>584</v>
      </c>
      <c r="BR79" s="182" t="s">
        <v>2876</v>
      </c>
      <c r="BS79" s="182" t="s">
        <v>584</v>
      </c>
      <c r="BT79" s="182" t="s">
        <v>584</v>
      </c>
      <c r="BU79" s="182" t="s">
        <v>2876</v>
      </c>
      <c r="BV79" s="182" t="s">
        <v>584</v>
      </c>
      <c r="BW79" s="182" t="s">
        <v>584</v>
      </c>
      <c r="BX79" s="182" t="s">
        <v>2876</v>
      </c>
      <c r="BY79" s="182" t="s">
        <v>584</v>
      </c>
      <c r="BZ79" s="182" t="s">
        <v>584</v>
      </c>
      <c r="CA79" s="182" t="s">
        <v>2876</v>
      </c>
      <c r="CB79" s="182" t="s">
        <v>584</v>
      </c>
      <c r="CC79" s="182" t="s">
        <v>584</v>
      </c>
      <c r="CD79" s="182" t="s">
        <v>2876</v>
      </c>
      <c r="CE79" s="182" t="s">
        <v>584</v>
      </c>
      <c r="CF79" s="182" t="s">
        <v>584</v>
      </c>
      <c r="CG79" s="182" t="s">
        <v>2876</v>
      </c>
      <c r="CH79" s="182" t="s">
        <v>584</v>
      </c>
      <c r="CI79" s="182" t="s">
        <v>584</v>
      </c>
      <c r="CJ79" s="182" t="s">
        <v>2876</v>
      </c>
      <c r="CK79" s="182" t="s">
        <v>584</v>
      </c>
      <c r="CL79" s="182" t="s">
        <v>584</v>
      </c>
      <c r="CM79" s="182" t="s">
        <v>2876</v>
      </c>
      <c r="CN79" s="182" t="s">
        <v>584</v>
      </c>
      <c r="CO79" s="182" t="s">
        <v>584</v>
      </c>
      <c r="CP79" s="182" t="s">
        <v>2876</v>
      </c>
      <c r="CQ79" s="182" t="s">
        <v>584</v>
      </c>
      <c r="CR79" s="182" t="s">
        <v>584</v>
      </c>
      <c r="CS79" s="182" t="s">
        <v>2876</v>
      </c>
      <c r="CT79" s="182" t="s">
        <v>584</v>
      </c>
      <c r="CU79" s="182" t="s">
        <v>584</v>
      </c>
      <c r="CV79" s="182" t="s">
        <v>2876</v>
      </c>
      <c r="CW79" s="182" t="s">
        <v>584</v>
      </c>
      <c r="CX79" s="182" t="s">
        <v>584</v>
      </c>
      <c r="CY79" s="182" t="s">
        <v>2876</v>
      </c>
      <c r="CZ79" s="182" t="s">
        <v>584</v>
      </c>
      <c r="DA79" s="182" t="s">
        <v>584</v>
      </c>
      <c r="DB79" s="182" t="s">
        <v>2876</v>
      </c>
      <c r="DC79" s="182" t="s">
        <v>584</v>
      </c>
      <c r="DD79" s="182" t="s">
        <v>584</v>
      </c>
      <c r="DE79" s="182" t="s">
        <v>2876</v>
      </c>
      <c r="DF79" s="182" t="s">
        <v>584</v>
      </c>
      <c r="DG79" s="182" t="s">
        <v>584</v>
      </c>
      <c r="DH79" s="182" t="s">
        <v>2876</v>
      </c>
      <c r="DI79" s="182" t="s">
        <v>584</v>
      </c>
      <c r="DJ79" s="182" t="s">
        <v>584</v>
      </c>
      <c r="DK79" s="182" t="s">
        <v>2876</v>
      </c>
      <c r="DL79" s="182" t="s">
        <v>584</v>
      </c>
      <c r="DM79" s="182" t="s">
        <v>584</v>
      </c>
      <c r="DN79" s="182" t="s">
        <v>2876</v>
      </c>
      <c r="DO79" s="182" t="s">
        <v>584</v>
      </c>
      <c r="DP79" s="182" t="s">
        <v>584</v>
      </c>
      <c r="DQ79" s="182" t="s">
        <v>2876</v>
      </c>
      <c r="DR79" s="182" t="s">
        <v>584</v>
      </c>
      <c r="DS79" s="182" t="s">
        <v>584</v>
      </c>
      <c r="DT79" s="182" t="s">
        <v>2876</v>
      </c>
      <c r="DU79" s="182" t="s">
        <v>584</v>
      </c>
      <c r="DV79" s="182" t="s">
        <v>584</v>
      </c>
      <c r="DW79" s="182" t="s">
        <v>2876</v>
      </c>
      <c r="DX79" s="182" t="s">
        <v>584</v>
      </c>
      <c r="DY79" s="182" t="s">
        <v>584</v>
      </c>
      <c r="DZ79" s="182" t="s">
        <v>2876</v>
      </c>
      <c r="EA79" s="182" t="s">
        <v>584</v>
      </c>
      <c r="EB79" s="182" t="s">
        <v>584</v>
      </c>
      <c r="EC79" s="182" t="s">
        <v>2876</v>
      </c>
      <c r="ED79" s="182" t="s">
        <v>584</v>
      </c>
      <c r="EE79" s="182" t="s">
        <v>584</v>
      </c>
      <c r="EF79" s="182" t="s">
        <v>2876</v>
      </c>
      <c r="EG79" s="182" t="s">
        <v>584</v>
      </c>
      <c r="EH79" s="182" t="s">
        <v>584</v>
      </c>
      <c r="EI79" s="182" t="s">
        <v>2876</v>
      </c>
      <c r="EJ79" s="182" t="s">
        <v>584</v>
      </c>
      <c r="EK79" s="182" t="s">
        <v>584</v>
      </c>
      <c r="EL79" s="182" t="s">
        <v>2876</v>
      </c>
      <c r="EM79" s="182" t="s">
        <v>584</v>
      </c>
      <c r="EN79" s="182" t="s">
        <v>584</v>
      </c>
      <c r="EO79" s="182" t="s">
        <v>2876</v>
      </c>
      <c r="EP79" s="182" t="s">
        <v>584</v>
      </c>
      <c r="EQ79" s="182" t="s">
        <v>584</v>
      </c>
      <c r="ER79" s="182" t="s">
        <v>2876</v>
      </c>
      <c r="ES79" s="182" t="s">
        <v>584</v>
      </c>
      <c r="ET79" s="182" t="s">
        <v>584</v>
      </c>
    </row>
    <row r="80" spans="1:150" x14ac:dyDescent="0.3">
      <c r="A80" s="1"/>
      <c r="B80" s="181" t="s">
        <v>3302</v>
      </c>
      <c r="C80" s="181" t="s">
        <v>85</v>
      </c>
      <c r="D80" s="181" t="s">
        <v>86</v>
      </c>
      <c r="E80" s="181" t="s">
        <v>3303</v>
      </c>
      <c r="F80" s="181" t="s">
        <v>3304</v>
      </c>
      <c r="G80" s="182" t="s">
        <v>2876</v>
      </c>
      <c r="H80" s="182" t="s">
        <v>2763</v>
      </c>
      <c r="I80" s="182" t="s">
        <v>2763</v>
      </c>
      <c r="J80" s="182" t="s">
        <v>2876</v>
      </c>
      <c r="K80" s="182" t="s">
        <v>2763</v>
      </c>
      <c r="L80" s="182" t="s">
        <v>2763</v>
      </c>
      <c r="M80" s="182" t="s">
        <v>2876</v>
      </c>
      <c r="N80" s="182" t="s">
        <v>2763</v>
      </c>
      <c r="O80" s="182" t="s">
        <v>2763</v>
      </c>
      <c r="P80" s="182" t="s">
        <v>2876</v>
      </c>
      <c r="Q80" s="182" t="s">
        <v>2763</v>
      </c>
      <c r="R80" s="182" t="s">
        <v>2763</v>
      </c>
      <c r="S80" s="182" t="s">
        <v>2876</v>
      </c>
      <c r="T80" s="182" t="s">
        <v>2763</v>
      </c>
      <c r="U80" s="182" t="s">
        <v>2763</v>
      </c>
      <c r="V80" s="182" t="s">
        <v>2876</v>
      </c>
      <c r="W80" s="182" t="s">
        <v>2763</v>
      </c>
      <c r="X80" s="182" t="s">
        <v>2763</v>
      </c>
      <c r="Y80" s="182" t="s">
        <v>2876</v>
      </c>
      <c r="Z80" s="182" t="s">
        <v>2763</v>
      </c>
      <c r="AA80" s="182" t="s">
        <v>2763</v>
      </c>
      <c r="AB80" s="182" t="s">
        <v>2876</v>
      </c>
      <c r="AC80" s="182" t="s">
        <v>2763</v>
      </c>
      <c r="AD80" s="182" t="s">
        <v>2763</v>
      </c>
      <c r="AE80" s="182" t="s">
        <v>2876</v>
      </c>
      <c r="AF80" s="182" t="s">
        <v>2763</v>
      </c>
      <c r="AG80" s="182" t="s">
        <v>2763</v>
      </c>
      <c r="AH80" s="182" t="s">
        <v>2876</v>
      </c>
      <c r="AI80" s="182" t="s">
        <v>2763</v>
      </c>
      <c r="AJ80" s="182" t="s">
        <v>2763</v>
      </c>
      <c r="AK80" s="182" t="s">
        <v>2876</v>
      </c>
      <c r="AL80" s="182" t="s">
        <v>2763</v>
      </c>
      <c r="AM80" s="182" t="s">
        <v>2763</v>
      </c>
      <c r="AN80" s="182" t="s">
        <v>2876</v>
      </c>
      <c r="AO80" s="182" t="s">
        <v>2763</v>
      </c>
      <c r="AP80" s="182" t="s">
        <v>2763</v>
      </c>
      <c r="AQ80" s="182" t="s">
        <v>2876</v>
      </c>
      <c r="AR80" s="182" t="s">
        <v>2763</v>
      </c>
      <c r="AS80" s="182" t="s">
        <v>2763</v>
      </c>
      <c r="AT80" s="182" t="s">
        <v>2876</v>
      </c>
      <c r="AU80" s="182" t="s">
        <v>2763</v>
      </c>
      <c r="AV80" s="182" t="s">
        <v>2763</v>
      </c>
      <c r="AW80" s="182" t="s">
        <v>2876</v>
      </c>
      <c r="AX80" s="182" t="s">
        <v>2763</v>
      </c>
      <c r="AY80" s="182" t="s">
        <v>2763</v>
      </c>
      <c r="AZ80" s="182" t="s">
        <v>2876</v>
      </c>
      <c r="BA80" s="182" t="s">
        <v>2763</v>
      </c>
      <c r="BB80" s="182" t="s">
        <v>2763</v>
      </c>
      <c r="BC80" s="182" t="s">
        <v>2876</v>
      </c>
      <c r="BD80" s="182" t="s">
        <v>2763</v>
      </c>
      <c r="BE80" s="182" t="s">
        <v>2763</v>
      </c>
      <c r="BF80" s="182" t="s">
        <v>2876</v>
      </c>
      <c r="BG80" s="182" t="s">
        <v>2763</v>
      </c>
      <c r="BH80" s="182" t="s">
        <v>2763</v>
      </c>
      <c r="BI80" s="182" t="s">
        <v>2876</v>
      </c>
      <c r="BJ80" s="182" t="s">
        <v>2763</v>
      </c>
      <c r="BK80" s="182" t="s">
        <v>2763</v>
      </c>
      <c r="BL80" s="182" t="s">
        <v>2876</v>
      </c>
      <c r="BM80" s="182" t="s">
        <v>2763</v>
      </c>
      <c r="BN80" s="182" t="s">
        <v>2763</v>
      </c>
      <c r="BO80" s="182" t="s">
        <v>2876</v>
      </c>
      <c r="BP80" s="182" t="s">
        <v>2763</v>
      </c>
      <c r="BQ80" s="182" t="s">
        <v>2763</v>
      </c>
      <c r="BR80" s="182" t="s">
        <v>2876</v>
      </c>
      <c r="BS80" s="182" t="s">
        <v>2763</v>
      </c>
      <c r="BT80" s="182" t="s">
        <v>2763</v>
      </c>
      <c r="BU80" s="182" t="s">
        <v>2876</v>
      </c>
      <c r="BV80" s="182" t="s">
        <v>2763</v>
      </c>
      <c r="BW80" s="182" t="s">
        <v>2763</v>
      </c>
      <c r="BX80" s="182" t="s">
        <v>2876</v>
      </c>
      <c r="BY80" s="182" t="s">
        <v>2763</v>
      </c>
      <c r="BZ80" s="182" t="s">
        <v>2763</v>
      </c>
      <c r="CA80" s="182" t="s">
        <v>2876</v>
      </c>
      <c r="CB80" s="182" t="s">
        <v>2763</v>
      </c>
      <c r="CC80" s="182" t="s">
        <v>2763</v>
      </c>
      <c r="CD80" s="182" t="s">
        <v>2876</v>
      </c>
      <c r="CE80" s="182" t="s">
        <v>2763</v>
      </c>
      <c r="CF80" s="182" t="s">
        <v>2763</v>
      </c>
      <c r="CG80" s="182" t="s">
        <v>2876</v>
      </c>
      <c r="CH80" s="182" t="s">
        <v>2763</v>
      </c>
      <c r="CI80" s="182" t="s">
        <v>2763</v>
      </c>
      <c r="CJ80" s="182" t="s">
        <v>2876</v>
      </c>
      <c r="CK80" s="182" t="s">
        <v>2763</v>
      </c>
      <c r="CL80" s="182" t="s">
        <v>2763</v>
      </c>
      <c r="CM80" s="182" t="s">
        <v>2876</v>
      </c>
      <c r="CN80" s="182" t="s">
        <v>2763</v>
      </c>
      <c r="CO80" s="182" t="s">
        <v>2763</v>
      </c>
      <c r="CP80" s="182" t="s">
        <v>2876</v>
      </c>
      <c r="CQ80" s="182" t="s">
        <v>2763</v>
      </c>
      <c r="CR80" s="182" t="s">
        <v>2763</v>
      </c>
      <c r="CS80" s="182" t="s">
        <v>2876</v>
      </c>
      <c r="CT80" s="182" t="s">
        <v>2763</v>
      </c>
      <c r="CU80" s="182" t="s">
        <v>2763</v>
      </c>
      <c r="CV80" s="182" t="s">
        <v>2876</v>
      </c>
      <c r="CW80" s="182" t="s">
        <v>2763</v>
      </c>
      <c r="CX80" s="182" t="s">
        <v>2763</v>
      </c>
      <c r="CY80" s="182" t="s">
        <v>2876</v>
      </c>
      <c r="CZ80" s="182" t="s">
        <v>2763</v>
      </c>
      <c r="DA80" s="182" t="s">
        <v>2763</v>
      </c>
      <c r="DB80" s="182" t="s">
        <v>2876</v>
      </c>
      <c r="DC80" s="182" t="s">
        <v>2763</v>
      </c>
      <c r="DD80" s="182" t="s">
        <v>2763</v>
      </c>
      <c r="DE80" s="182" t="s">
        <v>2876</v>
      </c>
      <c r="DF80" s="182" t="s">
        <v>2763</v>
      </c>
      <c r="DG80" s="182" t="s">
        <v>2763</v>
      </c>
      <c r="DH80" s="182" t="s">
        <v>2876</v>
      </c>
      <c r="DI80" s="182" t="s">
        <v>2763</v>
      </c>
      <c r="DJ80" s="182" t="s">
        <v>2763</v>
      </c>
      <c r="DK80" s="182" t="s">
        <v>2876</v>
      </c>
      <c r="DL80" s="182" t="s">
        <v>2763</v>
      </c>
      <c r="DM80" s="182" t="s">
        <v>2763</v>
      </c>
      <c r="DN80" s="182" t="s">
        <v>2876</v>
      </c>
      <c r="DO80" s="182" t="s">
        <v>2763</v>
      </c>
      <c r="DP80" s="182" t="s">
        <v>2763</v>
      </c>
      <c r="DQ80" s="182" t="s">
        <v>2876</v>
      </c>
      <c r="DR80" s="182" t="s">
        <v>2763</v>
      </c>
      <c r="DS80" s="182" t="s">
        <v>2763</v>
      </c>
      <c r="DT80" s="182" t="s">
        <v>2876</v>
      </c>
      <c r="DU80" s="182" t="s">
        <v>2763</v>
      </c>
      <c r="DV80" s="182" t="s">
        <v>2763</v>
      </c>
      <c r="DW80" s="182" t="s">
        <v>2876</v>
      </c>
      <c r="DX80" s="182" t="s">
        <v>2763</v>
      </c>
      <c r="DY80" s="182" t="s">
        <v>2763</v>
      </c>
      <c r="DZ80" s="182" t="s">
        <v>2876</v>
      </c>
      <c r="EA80" s="182" t="s">
        <v>2763</v>
      </c>
      <c r="EB80" s="182" t="s">
        <v>2763</v>
      </c>
      <c r="EC80" s="182" t="s">
        <v>2876</v>
      </c>
      <c r="ED80" s="182" t="s">
        <v>2763</v>
      </c>
      <c r="EE80" s="182" t="s">
        <v>2763</v>
      </c>
      <c r="EF80" s="182" t="s">
        <v>2876</v>
      </c>
      <c r="EG80" s="182" t="s">
        <v>2763</v>
      </c>
      <c r="EH80" s="182" t="s">
        <v>2763</v>
      </c>
      <c r="EI80" s="182" t="s">
        <v>2876</v>
      </c>
      <c r="EJ80" s="182" t="s">
        <v>2763</v>
      </c>
      <c r="EK80" s="182" t="s">
        <v>2763</v>
      </c>
      <c r="EL80" s="182" t="s">
        <v>2876</v>
      </c>
      <c r="EM80" s="182" t="s">
        <v>2763</v>
      </c>
      <c r="EN80" s="182" t="s">
        <v>2763</v>
      </c>
      <c r="EO80" s="182" t="s">
        <v>2876</v>
      </c>
      <c r="EP80" s="182" t="s">
        <v>2763</v>
      </c>
      <c r="EQ80" s="182" t="s">
        <v>2763</v>
      </c>
      <c r="ER80" s="182" t="s">
        <v>2876</v>
      </c>
      <c r="ES80" s="182" t="s">
        <v>2763</v>
      </c>
      <c r="ET80" s="182" t="s">
        <v>2763</v>
      </c>
    </row>
    <row r="81" spans="1:150" x14ac:dyDescent="0.3">
      <c r="A81" s="1"/>
      <c r="B81" s="180" t="s">
        <v>3305</v>
      </c>
      <c r="C81" s="180" t="s">
        <v>105</v>
      </c>
      <c r="D81" s="180" t="s">
        <v>110</v>
      </c>
      <c r="E81" s="180" t="s">
        <v>3306</v>
      </c>
      <c r="F81" s="180" t="s">
        <v>3307</v>
      </c>
      <c r="G81" s="180" t="s">
        <v>2876</v>
      </c>
      <c r="H81" s="180" t="s">
        <v>2763</v>
      </c>
      <c r="I81" s="180" t="s">
        <v>2763</v>
      </c>
      <c r="J81" s="180" t="s">
        <v>2876</v>
      </c>
      <c r="K81" s="180" t="s">
        <v>2763</v>
      </c>
      <c r="L81" s="180" t="s">
        <v>2763</v>
      </c>
      <c r="M81" s="180" t="s">
        <v>2876</v>
      </c>
      <c r="N81" s="180" t="s">
        <v>2763</v>
      </c>
      <c r="O81" s="180" t="s">
        <v>2763</v>
      </c>
      <c r="P81" s="180" t="s">
        <v>2876</v>
      </c>
      <c r="Q81" s="180" t="s">
        <v>2763</v>
      </c>
      <c r="R81" s="180" t="s">
        <v>2763</v>
      </c>
      <c r="S81" s="180" t="s">
        <v>2876</v>
      </c>
      <c r="T81" s="180" t="s">
        <v>2763</v>
      </c>
      <c r="U81" s="180" t="s">
        <v>2763</v>
      </c>
      <c r="V81" s="180" t="s">
        <v>2876</v>
      </c>
      <c r="W81" s="180" t="s">
        <v>2763</v>
      </c>
      <c r="X81" s="180" t="s">
        <v>2763</v>
      </c>
      <c r="Y81" s="180" t="s">
        <v>2876</v>
      </c>
      <c r="Z81" s="180" t="s">
        <v>2763</v>
      </c>
      <c r="AA81" s="180" t="s">
        <v>2763</v>
      </c>
      <c r="AB81" s="180" t="s">
        <v>2876</v>
      </c>
      <c r="AC81" s="180" t="s">
        <v>2763</v>
      </c>
      <c r="AD81" s="180" t="s">
        <v>2763</v>
      </c>
      <c r="AE81" s="180" t="s">
        <v>2876</v>
      </c>
      <c r="AF81" s="180" t="s">
        <v>2763</v>
      </c>
      <c r="AG81" s="180" t="s">
        <v>2763</v>
      </c>
      <c r="AH81" s="180" t="s">
        <v>2876</v>
      </c>
      <c r="AI81" s="180" t="s">
        <v>2763</v>
      </c>
      <c r="AJ81" s="180" t="s">
        <v>2763</v>
      </c>
      <c r="AK81" s="180" t="s">
        <v>2876</v>
      </c>
      <c r="AL81" s="180" t="s">
        <v>2763</v>
      </c>
      <c r="AM81" s="180" t="s">
        <v>2763</v>
      </c>
      <c r="AN81" s="180" t="s">
        <v>2876</v>
      </c>
      <c r="AO81" s="180" t="s">
        <v>2763</v>
      </c>
      <c r="AP81" s="180" t="s">
        <v>2763</v>
      </c>
      <c r="AQ81" s="180" t="s">
        <v>2876</v>
      </c>
      <c r="AR81" s="180" t="s">
        <v>2763</v>
      </c>
      <c r="AS81" s="180" t="s">
        <v>2763</v>
      </c>
      <c r="AT81" s="180" t="s">
        <v>2876</v>
      </c>
      <c r="AU81" s="180" t="s">
        <v>2763</v>
      </c>
      <c r="AV81" s="180" t="s">
        <v>2763</v>
      </c>
      <c r="AW81" s="180" t="s">
        <v>2876</v>
      </c>
      <c r="AX81" s="180" t="s">
        <v>2763</v>
      </c>
      <c r="AY81" s="180" t="s">
        <v>2763</v>
      </c>
      <c r="AZ81" s="180" t="s">
        <v>2876</v>
      </c>
      <c r="BA81" s="180" t="s">
        <v>2763</v>
      </c>
      <c r="BB81" s="180" t="s">
        <v>2763</v>
      </c>
      <c r="BC81" s="180" t="s">
        <v>2876</v>
      </c>
      <c r="BD81" s="180" t="s">
        <v>2763</v>
      </c>
      <c r="BE81" s="180" t="s">
        <v>2763</v>
      </c>
      <c r="BF81" s="180" t="s">
        <v>2876</v>
      </c>
      <c r="BG81" s="180" t="s">
        <v>2763</v>
      </c>
      <c r="BH81" s="180" t="s">
        <v>2763</v>
      </c>
      <c r="BI81" s="180" t="s">
        <v>2876</v>
      </c>
      <c r="BJ81" s="180" t="s">
        <v>2763</v>
      </c>
      <c r="BK81" s="180" t="s">
        <v>2763</v>
      </c>
      <c r="BL81" s="180" t="s">
        <v>2876</v>
      </c>
      <c r="BM81" s="180" t="s">
        <v>2763</v>
      </c>
      <c r="BN81" s="180" t="s">
        <v>2763</v>
      </c>
      <c r="BO81" s="180" t="s">
        <v>2876</v>
      </c>
      <c r="BP81" s="180" t="s">
        <v>2763</v>
      </c>
      <c r="BQ81" s="180" t="s">
        <v>2763</v>
      </c>
      <c r="BR81" s="180" t="s">
        <v>2876</v>
      </c>
      <c r="BS81" s="180" t="s">
        <v>2763</v>
      </c>
      <c r="BT81" s="180" t="s">
        <v>2763</v>
      </c>
      <c r="BU81" s="180" t="s">
        <v>2876</v>
      </c>
      <c r="BV81" s="180" t="s">
        <v>2763</v>
      </c>
      <c r="BW81" s="180" t="s">
        <v>2763</v>
      </c>
      <c r="BX81" s="180" t="s">
        <v>2876</v>
      </c>
      <c r="BY81" s="180" t="s">
        <v>2763</v>
      </c>
      <c r="BZ81" s="180" t="s">
        <v>2763</v>
      </c>
      <c r="CA81" s="180" t="s">
        <v>2876</v>
      </c>
      <c r="CB81" s="180" t="s">
        <v>2763</v>
      </c>
      <c r="CC81" s="180" t="s">
        <v>2763</v>
      </c>
      <c r="CD81" s="180" t="s">
        <v>2876</v>
      </c>
      <c r="CE81" s="180" t="s">
        <v>2763</v>
      </c>
      <c r="CF81" s="180" t="s">
        <v>2763</v>
      </c>
      <c r="CG81" s="180" t="s">
        <v>2876</v>
      </c>
      <c r="CH81" s="180" t="s">
        <v>2763</v>
      </c>
      <c r="CI81" s="180" t="s">
        <v>2763</v>
      </c>
      <c r="CJ81" s="180" t="s">
        <v>2876</v>
      </c>
      <c r="CK81" s="180" t="s">
        <v>2763</v>
      </c>
      <c r="CL81" s="180" t="s">
        <v>2763</v>
      </c>
      <c r="CM81" s="180" t="s">
        <v>2876</v>
      </c>
      <c r="CN81" s="180" t="s">
        <v>2763</v>
      </c>
      <c r="CO81" s="180" t="s">
        <v>2763</v>
      </c>
      <c r="CP81" s="180" t="s">
        <v>2876</v>
      </c>
      <c r="CQ81" s="180" t="s">
        <v>2763</v>
      </c>
      <c r="CR81" s="180" t="s">
        <v>2763</v>
      </c>
      <c r="CS81" s="180" t="s">
        <v>2876</v>
      </c>
      <c r="CT81" s="180" t="s">
        <v>2763</v>
      </c>
      <c r="CU81" s="180" t="s">
        <v>2763</v>
      </c>
      <c r="CV81" s="180" t="s">
        <v>2876</v>
      </c>
      <c r="CW81" s="180" t="s">
        <v>2763</v>
      </c>
      <c r="CX81" s="180" t="s">
        <v>2763</v>
      </c>
      <c r="CY81" s="180" t="s">
        <v>2876</v>
      </c>
      <c r="CZ81" s="180" t="s">
        <v>2763</v>
      </c>
      <c r="DA81" s="180" t="s">
        <v>2763</v>
      </c>
      <c r="DB81" s="180" t="s">
        <v>2876</v>
      </c>
      <c r="DC81" s="180" t="s">
        <v>2763</v>
      </c>
      <c r="DD81" s="180" t="s">
        <v>2763</v>
      </c>
      <c r="DE81" s="180" t="s">
        <v>2876</v>
      </c>
      <c r="DF81" s="180" t="s">
        <v>2763</v>
      </c>
      <c r="DG81" s="180" t="s">
        <v>2763</v>
      </c>
      <c r="DH81" s="180" t="s">
        <v>2876</v>
      </c>
      <c r="DI81" s="180" t="s">
        <v>2763</v>
      </c>
      <c r="DJ81" s="180" t="s">
        <v>2763</v>
      </c>
      <c r="DK81" s="180" t="s">
        <v>2876</v>
      </c>
      <c r="DL81" s="180" t="s">
        <v>2763</v>
      </c>
      <c r="DM81" s="180" t="s">
        <v>2763</v>
      </c>
      <c r="DN81" s="180" t="s">
        <v>2876</v>
      </c>
      <c r="DO81" s="180" t="s">
        <v>2763</v>
      </c>
      <c r="DP81" s="180" t="s">
        <v>2763</v>
      </c>
      <c r="DQ81" s="180" t="s">
        <v>2876</v>
      </c>
      <c r="DR81" s="180" t="s">
        <v>2763</v>
      </c>
      <c r="DS81" s="180" t="s">
        <v>2763</v>
      </c>
      <c r="DT81" s="180" t="s">
        <v>2876</v>
      </c>
      <c r="DU81" s="180" t="s">
        <v>2763</v>
      </c>
      <c r="DV81" s="180" t="s">
        <v>2763</v>
      </c>
      <c r="DW81" s="180" t="s">
        <v>2876</v>
      </c>
      <c r="DX81" s="180" t="s">
        <v>2763</v>
      </c>
      <c r="DY81" s="180" t="s">
        <v>2763</v>
      </c>
      <c r="DZ81" s="180" t="s">
        <v>2876</v>
      </c>
      <c r="EA81" s="180" t="s">
        <v>2763</v>
      </c>
      <c r="EB81" s="180" t="s">
        <v>2763</v>
      </c>
      <c r="EC81" s="180" t="s">
        <v>2876</v>
      </c>
      <c r="ED81" s="180" t="s">
        <v>2763</v>
      </c>
      <c r="EE81" s="180" t="s">
        <v>2763</v>
      </c>
      <c r="EF81" s="180" t="s">
        <v>2876</v>
      </c>
      <c r="EG81" s="180" t="s">
        <v>2763</v>
      </c>
      <c r="EH81" s="180" t="s">
        <v>2763</v>
      </c>
      <c r="EI81" s="180" t="s">
        <v>2876</v>
      </c>
      <c r="EJ81" s="180" t="s">
        <v>2763</v>
      </c>
      <c r="EK81" s="180" t="s">
        <v>2763</v>
      </c>
      <c r="EL81" s="180" t="s">
        <v>2876</v>
      </c>
      <c r="EM81" s="180" t="s">
        <v>2763</v>
      </c>
      <c r="EN81" s="180" t="s">
        <v>2763</v>
      </c>
      <c r="EO81" s="180" t="s">
        <v>2876</v>
      </c>
      <c r="EP81" s="180" t="s">
        <v>2763</v>
      </c>
      <c r="EQ81" s="180" t="s">
        <v>2763</v>
      </c>
      <c r="ER81" s="180" t="s">
        <v>2876</v>
      </c>
      <c r="ES81" s="180" t="s">
        <v>2763</v>
      </c>
      <c r="ET81" s="180" t="s">
        <v>2763</v>
      </c>
    </row>
    <row r="82" spans="1:150" x14ac:dyDescent="0.3">
      <c r="A82" s="1"/>
      <c r="B82" s="181" t="s">
        <v>3308</v>
      </c>
      <c r="C82" s="181" t="s">
        <v>105</v>
      </c>
      <c r="D82" s="181" t="s">
        <v>110</v>
      </c>
      <c r="E82" s="181" t="s">
        <v>3309</v>
      </c>
      <c r="F82" s="181" t="s">
        <v>3310</v>
      </c>
      <c r="G82" s="182" t="s">
        <v>2876</v>
      </c>
      <c r="H82" s="182" t="s">
        <v>584</v>
      </c>
      <c r="I82" s="182" t="s">
        <v>584</v>
      </c>
      <c r="J82" s="182" t="s">
        <v>2876</v>
      </c>
      <c r="K82" s="182" t="s">
        <v>584</v>
      </c>
      <c r="L82" s="182" t="s">
        <v>584</v>
      </c>
      <c r="M82" s="182" t="s">
        <v>2876</v>
      </c>
      <c r="N82" s="182" t="s">
        <v>584</v>
      </c>
      <c r="O82" s="182" t="s">
        <v>584</v>
      </c>
      <c r="P82" s="182" t="s">
        <v>2876</v>
      </c>
      <c r="Q82" s="182" t="s">
        <v>584</v>
      </c>
      <c r="R82" s="182" t="s">
        <v>584</v>
      </c>
      <c r="S82" s="182" t="s">
        <v>2876</v>
      </c>
      <c r="T82" s="182" t="s">
        <v>584</v>
      </c>
      <c r="U82" s="182" t="s">
        <v>584</v>
      </c>
      <c r="V82" s="182" t="s">
        <v>2876</v>
      </c>
      <c r="W82" s="182" t="s">
        <v>584</v>
      </c>
      <c r="X82" s="182" t="s">
        <v>584</v>
      </c>
      <c r="Y82" s="182" t="s">
        <v>2876</v>
      </c>
      <c r="Z82" s="182" t="s">
        <v>584</v>
      </c>
      <c r="AA82" s="182" t="s">
        <v>584</v>
      </c>
      <c r="AB82" s="182" t="s">
        <v>2876</v>
      </c>
      <c r="AC82" s="182" t="s">
        <v>584</v>
      </c>
      <c r="AD82" s="182" t="s">
        <v>584</v>
      </c>
      <c r="AE82" s="182" t="s">
        <v>2876</v>
      </c>
      <c r="AF82" s="182" t="s">
        <v>584</v>
      </c>
      <c r="AG82" s="182" t="s">
        <v>584</v>
      </c>
      <c r="AH82" s="182" t="s">
        <v>2876</v>
      </c>
      <c r="AI82" s="182" t="s">
        <v>584</v>
      </c>
      <c r="AJ82" s="182" t="s">
        <v>584</v>
      </c>
      <c r="AK82" s="182" t="s">
        <v>2876</v>
      </c>
      <c r="AL82" s="182" t="s">
        <v>584</v>
      </c>
      <c r="AM82" s="182" t="s">
        <v>584</v>
      </c>
      <c r="AN82" s="182" t="s">
        <v>2876</v>
      </c>
      <c r="AO82" s="182" t="s">
        <v>584</v>
      </c>
      <c r="AP82" s="182" t="s">
        <v>584</v>
      </c>
      <c r="AQ82" s="182" t="s">
        <v>2876</v>
      </c>
      <c r="AR82" s="182" t="s">
        <v>584</v>
      </c>
      <c r="AS82" s="182" t="s">
        <v>584</v>
      </c>
      <c r="AT82" s="182" t="s">
        <v>2876</v>
      </c>
      <c r="AU82" s="182" t="s">
        <v>584</v>
      </c>
      <c r="AV82" s="182" t="s">
        <v>584</v>
      </c>
      <c r="AW82" s="182" t="s">
        <v>2876</v>
      </c>
      <c r="AX82" s="182" t="s">
        <v>584</v>
      </c>
      <c r="AY82" s="182" t="s">
        <v>584</v>
      </c>
      <c r="AZ82" s="182" t="s">
        <v>2876</v>
      </c>
      <c r="BA82" s="182" t="s">
        <v>584</v>
      </c>
      <c r="BB82" s="182" t="s">
        <v>584</v>
      </c>
      <c r="BC82" s="182" t="s">
        <v>2876</v>
      </c>
      <c r="BD82" s="182" t="s">
        <v>584</v>
      </c>
      <c r="BE82" s="182" t="s">
        <v>584</v>
      </c>
      <c r="BF82" s="182" t="s">
        <v>2876</v>
      </c>
      <c r="BG82" s="182" t="s">
        <v>584</v>
      </c>
      <c r="BH82" s="182" t="s">
        <v>584</v>
      </c>
      <c r="BI82" s="182" t="s">
        <v>2876</v>
      </c>
      <c r="BJ82" s="182" t="s">
        <v>584</v>
      </c>
      <c r="BK82" s="182" t="s">
        <v>584</v>
      </c>
      <c r="BL82" s="182" t="s">
        <v>2876</v>
      </c>
      <c r="BM82" s="182" t="s">
        <v>584</v>
      </c>
      <c r="BN82" s="182" t="s">
        <v>584</v>
      </c>
      <c r="BO82" s="182" t="s">
        <v>2876</v>
      </c>
      <c r="BP82" s="182" t="s">
        <v>584</v>
      </c>
      <c r="BQ82" s="182" t="s">
        <v>584</v>
      </c>
      <c r="BR82" s="182" t="s">
        <v>2876</v>
      </c>
      <c r="BS82" s="182" t="s">
        <v>584</v>
      </c>
      <c r="BT82" s="182" t="s">
        <v>584</v>
      </c>
      <c r="BU82" s="182" t="s">
        <v>2876</v>
      </c>
      <c r="BV82" s="182" t="s">
        <v>584</v>
      </c>
      <c r="BW82" s="182" t="s">
        <v>584</v>
      </c>
      <c r="BX82" s="182" t="s">
        <v>2876</v>
      </c>
      <c r="BY82" s="182" t="s">
        <v>584</v>
      </c>
      <c r="BZ82" s="182" t="s">
        <v>584</v>
      </c>
      <c r="CA82" s="182" t="s">
        <v>2876</v>
      </c>
      <c r="CB82" s="182" t="s">
        <v>584</v>
      </c>
      <c r="CC82" s="182" t="s">
        <v>584</v>
      </c>
      <c r="CD82" s="182" t="s">
        <v>2876</v>
      </c>
      <c r="CE82" s="182" t="s">
        <v>584</v>
      </c>
      <c r="CF82" s="182" t="s">
        <v>584</v>
      </c>
      <c r="CG82" s="182" t="s">
        <v>2876</v>
      </c>
      <c r="CH82" s="182" t="s">
        <v>584</v>
      </c>
      <c r="CI82" s="182" t="s">
        <v>584</v>
      </c>
      <c r="CJ82" s="182" t="s">
        <v>2876</v>
      </c>
      <c r="CK82" s="182" t="s">
        <v>584</v>
      </c>
      <c r="CL82" s="182" t="s">
        <v>584</v>
      </c>
      <c r="CM82" s="182" t="s">
        <v>2876</v>
      </c>
      <c r="CN82" s="182" t="s">
        <v>584</v>
      </c>
      <c r="CO82" s="182" t="s">
        <v>584</v>
      </c>
      <c r="CP82" s="182" t="s">
        <v>2876</v>
      </c>
      <c r="CQ82" s="182" t="s">
        <v>584</v>
      </c>
      <c r="CR82" s="182" t="s">
        <v>584</v>
      </c>
      <c r="CS82" s="182" t="s">
        <v>2876</v>
      </c>
      <c r="CT82" s="182" t="s">
        <v>584</v>
      </c>
      <c r="CU82" s="182" t="s">
        <v>584</v>
      </c>
      <c r="CV82" s="182" t="s">
        <v>2876</v>
      </c>
      <c r="CW82" s="182" t="s">
        <v>584</v>
      </c>
      <c r="CX82" s="182" t="s">
        <v>584</v>
      </c>
      <c r="CY82" s="182" t="s">
        <v>2876</v>
      </c>
      <c r="CZ82" s="182" t="s">
        <v>584</v>
      </c>
      <c r="DA82" s="182" t="s">
        <v>584</v>
      </c>
      <c r="DB82" s="182" t="s">
        <v>2876</v>
      </c>
      <c r="DC82" s="182" t="s">
        <v>584</v>
      </c>
      <c r="DD82" s="182" t="s">
        <v>584</v>
      </c>
      <c r="DE82" s="182" t="s">
        <v>2876</v>
      </c>
      <c r="DF82" s="182" t="s">
        <v>584</v>
      </c>
      <c r="DG82" s="182" t="s">
        <v>584</v>
      </c>
      <c r="DH82" s="182" t="s">
        <v>2876</v>
      </c>
      <c r="DI82" s="182" t="s">
        <v>584</v>
      </c>
      <c r="DJ82" s="182" t="s">
        <v>584</v>
      </c>
      <c r="DK82" s="182" t="s">
        <v>2876</v>
      </c>
      <c r="DL82" s="182" t="s">
        <v>584</v>
      </c>
      <c r="DM82" s="182" t="s">
        <v>584</v>
      </c>
      <c r="DN82" s="182" t="s">
        <v>2876</v>
      </c>
      <c r="DO82" s="182" t="s">
        <v>584</v>
      </c>
      <c r="DP82" s="182" t="s">
        <v>584</v>
      </c>
      <c r="DQ82" s="182" t="s">
        <v>2876</v>
      </c>
      <c r="DR82" s="182" t="s">
        <v>584</v>
      </c>
      <c r="DS82" s="182" t="s">
        <v>584</v>
      </c>
      <c r="DT82" s="182" t="s">
        <v>2876</v>
      </c>
      <c r="DU82" s="182" t="s">
        <v>584</v>
      </c>
      <c r="DV82" s="182" t="s">
        <v>584</v>
      </c>
      <c r="DW82" s="182" t="s">
        <v>2876</v>
      </c>
      <c r="DX82" s="182" t="s">
        <v>584</v>
      </c>
      <c r="DY82" s="182" t="s">
        <v>584</v>
      </c>
      <c r="DZ82" s="182" t="s">
        <v>2876</v>
      </c>
      <c r="EA82" s="182" t="s">
        <v>584</v>
      </c>
      <c r="EB82" s="182" t="s">
        <v>584</v>
      </c>
      <c r="EC82" s="182" t="s">
        <v>2876</v>
      </c>
      <c r="ED82" s="182" t="s">
        <v>584</v>
      </c>
      <c r="EE82" s="182" t="s">
        <v>584</v>
      </c>
      <c r="EF82" s="182" t="s">
        <v>2876</v>
      </c>
      <c r="EG82" s="182" t="s">
        <v>584</v>
      </c>
      <c r="EH82" s="182" t="s">
        <v>584</v>
      </c>
      <c r="EI82" s="182" t="s">
        <v>2876</v>
      </c>
      <c r="EJ82" s="182" t="s">
        <v>584</v>
      </c>
      <c r="EK82" s="182" t="s">
        <v>584</v>
      </c>
      <c r="EL82" s="182" t="s">
        <v>2876</v>
      </c>
      <c r="EM82" s="182" t="s">
        <v>584</v>
      </c>
      <c r="EN82" s="182" t="s">
        <v>584</v>
      </c>
      <c r="EO82" s="182" t="s">
        <v>2876</v>
      </c>
      <c r="EP82" s="182" t="s">
        <v>584</v>
      </c>
      <c r="EQ82" s="182" t="s">
        <v>584</v>
      </c>
      <c r="ER82" s="182" t="s">
        <v>2876</v>
      </c>
      <c r="ES82" s="182" t="s">
        <v>584</v>
      </c>
      <c r="ET82" s="182" t="s">
        <v>584</v>
      </c>
    </row>
    <row r="83" spans="1:150" x14ac:dyDescent="0.3">
      <c r="A83" s="1"/>
      <c r="B83" s="181" t="s">
        <v>3311</v>
      </c>
      <c r="C83" s="181" t="s">
        <v>105</v>
      </c>
      <c r="D83" s="181" t="s">
        <v>110</v>
      </c>
      <c r="E83" s="181" t="s">
        <v>3312</v>
      </c>
      <c r="F83" s="181" t="s">
        <v>3313</v>
      </c>
      <c r="G83" s="182" t="s">
        <v>2876</v>
      </c>
      <c r="H83" s="182" t="s">
        <v>584</v>
      </c>
      <c r="I83" s="182" t="s">
        <v>584</v>
      </c>
      <c r="J83" s="182" t="s">
        <v>2876</v>
      </c>
      <c r="K83" s="182" t="s">
        <v>584</v>
      </c>
      <c r="L83" s="182" t="s">
        <v>584</v>
      </c>
      <c r="M83" s="182" t="s">
        <v>2876</v>
      </c>
      <c r="N83" s="182" t="s">
        <v>584</v>
      </c>
      <c r="O83" s="182" t="s">
        <v>584</v>
      </c>
      <c r="P83" s="182" t="s">
        <v>2876</v>
      </c>
      <c r="Q83" s="182" t="s">
        <v>584</v>
      </c>
      <c r="R83" s="182" t="s">
        <v>584</v>
      </c>
      <c r="S83" s="182" t="s">
        <v>2876</v>
      </c>
      <c r="T83" s="182" t="s">
        <v>584</v>
      </c>
      <c r="U83" s="182" t="s">
        <v>584</v>
      </c>
      <c r="V83" s="182" t="s">
        <v>2876</v>
      </c>
      <c r="W83" s="182" t="s">
        <v>584</v>
      </c>
      <c r="X83" s="182" t="s">
        <v>584</v>
      </c>
      <c r="Y83" s="182" t="s">
        <v>2876</v>
      </c>
      <c r="Z83" s="182" t="s">
        <v>584</v>
      </c>
      <c r="AA83" s="182" t="s">
        <v>584</v>
      </c>
      <c r="AB83" s="182" t="s">
        <v>2876</v>
      </c>
      <c r="AC83" s="182" t="s">
        <v>584</v>
      </c>
      <c r="AD83" s="182" t="s">
        <v>584</v>
      </c>
      <c r="AE83" s="182" t="s">
        <v>2876</v>
      </c>
      <c r="AF83" s="182" t="s">
        <v>584</v>
      </c>
      <c r="AG83" s="182" t="s">
        <v>584</v>
      </c>
      <c r="AH83" s="182" t="s">
        <v>2876</v>
      </c>
      <c r="AI83" s="182" t="s">
        <v>584</v>
      </c>
      <c r="AJ83" s="182" t="s">
        <v>584</v>
      </c>
      <c r="AK83" s="182" t="s">
        <v>2876</v>
      </c>
      <c r="AL83" s="182" t="s">
        <v>584</v>
      </c>
      <c r="AM83" s="182" t="s">
        <v>584</v>
      </c>
      <c r="AN83" s="182" t="s">
        <v>2876</v>
      </c>
      <c r="AO83" s="182" t="s">
        <v>584</v>
      </c>
      <c r="AP83" s="182" t="s">
        <v>584</v>
      </c>
      <c r="AQ83" s="182" t="s">
        <v>2876</v>
      </c>
      <c r="AR83" s="182" t="s">
        <v>584</v>
      </c>
      <c r="AS83" s="182" t="s">
        <v>584</v>
      </c>
      <c r="AT83" s="182" t="s">
        <v>2876</v>
      </c>
      <c r="AU83" s="182" t="s">
        <v>584</v>
      </c>
      <c r="AV83" s="182" t="s">
        <v>584</v>
      </c>
      <c r="AW83" s="182" t="s">
        <v>2876</v>
      </c>
      <c r="AX83" s="182" t="s">
        <v>584</v>
      </c>
      <c r="AY83" s="182" t="s">
        <v>584</v>
      </c>
      <c r="AZ83" s="182" t="s">
        <v>2876</v>
      </c>
      <c r="BA83" s="182" t="s">
        <v>584</v>
      </c>
      <c r="BB83" s="182" t="s">
        <v>584</v>
      </c>
      <c r="BC83" s="182" t="s">
        <v>2876</v>
      </c>
      <c r="BD83" s="182" t="s">
        <v>584</v>
      </c>
      <c r="BE83" s="182" t="s">
        <v>584</v>
      </c>
      <c r="BF83" s="182" t="s">
        <v>2876</v>
      </c>
      <c r="BG83" s="182" t="s">
        <v>584</v>
      </c>
      <c r="BH83" s="182" t="s">
        <v>584</v>
      </c>
      <c r="BI83" s="182" t="s">
        <v>2876</v>
      </c>
      <c r="BJ83" s="182" t="s">
        <v>584</v>
      </c>
      <c r="BK83" s="182" t="s">
        <v>584</v>
      </c>
      <c r="BL83" s="182" t="s">
        <v>2876</v>
      </c>
      <c r="BM83" s="182" t="s">
        <v>584</v>
      </c>
      <c r="BN83" s="182" t="s">
        <v>584</v>
      </c>
      <c r="BO83" s="182" t="s">
        <v>2876</v>
      </c>
      <c r="BP83" s="182" t="s">
        <v>584</v>
      </c>
      <c r="BQ83" s="182" t="s">
        <v>584</v>
      </c>
      <c r="BR83" s="182" t="s">
        <v>2876</v>
      </c>
      <c r="BS83" s="182" t="s">
        <v>584</v>
      </c>
      <c r="BT83" s="182" t="s">
        <v>584</v>
      </c>
      <c r="BU83" s="182" t="s">
        <v>2876</v>
      </c>
      <c r="BV83" s="182" t="s">
        <v>584</v>
      </c>
      <c r="BW83" s="182" t="s">
        <v>584</v>
      </c>
      <c r="BX83" s="182" t="s">
        <v>2876</v>
      </c>
      <c r="BY83" s="182" t="s">
        <v>584</v>
      </c>
      <c r="BZ83" s="182" t="s">
        <v>584</v>
      </c>
      <c r="CA83" s="182" t="s">
        <v>2876</v>
      </c>
      <c r="CB83" s="182" t="s">
        <v>584</v>
      </c>
      <c r="CC83" s="182" t="s">
        <v>584</v>
      </c>
      <c r="CD83" s="182" t="s">
        <v>2876</v>
      </c>
      <c r="CE83" s="182" t="s">
        <v>584</v>
      </c>
      <c r="CF83" s="182" t="s">
        <v>584</v>
      </c>
      <c r="CG83" s="182" t="s">
        <v>2876</v>
      </c>
      <c r="CH83" s="182" t="s">
        <v>584</v>
      </c>
      <c r="CI83" s="182" t="s">
        <v>584</v>
      </c>
      <c r="CJ83" s="182" t="s">
        <v>2876</v>
      </c>
      <c r="CK83" s="182" t="s">
        <v>584</v>
      </c>
      <c r="CL83" s="182" t="s">
        <v>584</v>
      </c>
      <c r="CM83" s="182" t="s">
        <v>2876</v>
      </c>
      <c r="CN83" s="182" t="s">
        <v>584</v>
      </c>
      <c r="CO83" s="182" t="s">
        <v>584</v>
      </c>
      <c r="CP83" s="182" t="s">
        <v>2876</v>
      </c>
      <c r="CQ83" s="182" t="s">
        <v>584</v>
      </c>
      <c r="CR83" s="182" t="s">
        <v>584</v>
      </c>
      <c r="CS83" s="182" t="s">
        <v>2876</v>
      </c>
      <c r="CT83" s="182" t="s">
        <v>584</v>
      </c>
      <c r="CU83" s="182" t="s">
        <v>584</v>
      </c>
      <c r="CV83" s="182" t="s">
        <v>2876</v>
      </c>
      <c r="CW83" s="182" t="s">
        <v>584</v>
      </c>
      <c r="CX83" s="182" t="s">
        <v>584</v>
      </c>
      <c r="CY83" s="182" t="s">
        <v>2876</v>
      </c>
      <c r="CZ83" s="182" t="s">
        <v>584</v>
      </c>
      <c r="DA83" s="182" t="s">
        <v>584</v>
      </c>
      <c r="DB83" s="182" t="s">
        <v>2876</v>
      </c>
      <c r="DC83" s="182" t="s">
        <v>584</v>
      </c>
      <c r="DD83" s="182" t="s">
        <v>584</v>
      </c>
      <c r="DE83" s="182" t="s">
        <v>2876</v>
      </c>
      <c r="DF83" s="182" t="s">
        <v>584</v>
      </c>
      <c r="DG83" s="182" t="s">
        <v>584</v>
      </c>
      <c r="DH83" s="182" t="s">
        <v>2876</v>
      </c>
      <c r="DI83" s="182" t="s">
        <v>584</v>
      </c>
      <c r="DJ83" s="182" t="s">
        <v>584</v>
      </c>
      <c r="DK83" s="182" t="s">
        <v>2876</v>
      </c>
      <c r="DL83" s="182" t="s">
        <v>584</v>
      </c>
      <c r="DM83" s="182" t="s">
        <v>584</v>
      </c>
      <c r="DN83" s="182" t="s">
        <v>2876</v>
      </c>
      <c r="DO83" s="182" t="s">
        <v>584</v>
      </c>
      <c r="DP83" s="182" t="s">
        <v>584</v>
      </c>
      <c r="DQ83" s="182" t="s">
        <v>2876</v>
      </c>
      <c r="DR83" s="182" t="s">
        <v>584</v>
      </c>
      <c r="DS83" s="182" t="s">
        <v>584</v>
      </c>
      <c r="DT83" s="182" t="s">
        <v>2876</v>
      </c>
      <c r="DU83" s="182" t="s">
        <v>584</v>
      </c>
      <c r="DV83" s="182" t="s">
        <v>584</v>
      </c>
      <c r="DW83" s="182" t="s">
        <v>2876</v>
      </c>
      <c r="DX83" s="182" t="s">
        <v>584</v>
      </c>
      <c r="DY83" s="182" t="s">
        <v>584</v>
      </c>
      <c r="DZ83" s="182" t="s">
        <v>2876</v>
      </c>
      <c r="EA83" s="182" t="s">
        <v>584</v>
      </c>
      <c r="EB83" s="182" t="s">
        <v>584</v>
      </c>
      <c r="EC83" s="182" t="s">
        <v>2876</v>
      </c>
      <c r="ED83" s="182" t="s">
        <v>584</v>
      </c>
      <c r="EE83" s="182" t="s">
        <v>584</v>
      </c>
      <c r="EF83" s="182" t="s">
        <v>2876</v>
      </c>
      <c r="EG83" s="182" t="s">
        <v>584</v>
      </c>
      <c r="EH83" s="182" t="s">
        <v>584</v>
      </c>
      <c r="EI83" s="182" t="s">
        <v>2876</v>
      </c>
      <c r="EJ83" s="182" t="s">
        <v>584</v>
      </c>
      <c r="EK83" s="182" t="s">
        <v>584</v>
      </c>
      <c r="EL83" s="182" t="s">
        <v>2876</v>
      </c>
      <c r="EM83" s="182" t="s">
        <v>584</v>
      </c>
      <c r="EN83" s="182" t="s">
        <v>584</v>
      </c>
      <c r="EO83" s="182" t="s">
        <v>2876</v>
      </c>
      <c r="EP83" s="182" t="s">
        <v>584</v>
      </c>
      <c r="EQ83" s="182" t="s">
        <v>584</v>
      </c>
      <c r="ER83" s="182" t="s">
        <v>2876</v>
      </c>
      <c r="ES83" s="182" t="s">
        <v>584</v>
      </c>
      <c r="ET83" s="182" t="s">
        <v>584</v>
      </c>
    </row>
    <row r="84" spans="1:150" x14ac:dyDescent="0.3">
      <c r="A84" s="1"/>
      <c r="B84" s="181" t="s">
        <v>3314</v>
      </c>
      <c r="C84" s="181" t="s">
        <v>105</v>
      </c>
      <c r="D84" s="181" t="s">
        <v>110</v>
      </c>
      <c r="E84" s="181" t="s">
        <v>3315</v>
      </c>
      <c r="F84" s="181" t="s">
        <v>3316</v>
      </c>
      <c r="G84" s="182" t="s">
        <v>2876</v>
      </c>
      <c r="H84" s="182" t="s">
        <v>2763</v>
      </c>
      <c r="I84" s="182" t="s">
        <v>2763</v>
      </c>
      <c r="J84" s="182" t="s">
        <v>2876</v>
      </c>
      <c r="K84" s="182" t="s">
        <v>2763</v>
      </c>
      <c r="L84" s="182" t="s">
        <v>2763</v>
      </c>
      <c r="M84" s="182" t="s">
        <v>2876</v>
      </c>
      <c r="N84" s="182" t="s">
        <v>2763</v>
      </c>
      <c r="O84" s="182" t="s">
        <v>2763</v>
      </c>
      <c r="P84" s="182" t="s">
        <v>2876</v>
      </c>
      <c r="Q84" s="182" t="s">
        <v>2763</v>
      </c>
      <c r="R84" s="182" t="s">
        <v>2763</v>
      </c>
      <c r="S84" s="182" t="s">
        <v>2876</v>
      </c>
      <c r="T84" s="182" t="s">
        <v>2763</v>
      </c>
      <c r="U84" s="182" t="s">
        <v>2763</v>
      </c>
      <c r="V84" s="182" t="s">
        <v>2876</v>
      </c>
      <c r="W84" s="182" t="s">
        <v>2763</v>
      </c>
      <c r="X84" s="182" t="s">
        <v>2763</v>
      </c>
      <c r="Y84" s="182" t="s">
        <v>2876</v>
      </c>
      <c r="Z84" s="182" t="s">
        <v>2763</v>
      </c>
      <c r="AA84" s="182" t="s">
        <v>2763</v>
      </c>
      <c r="AB84" s="182" t="s">
        <v>2876</v>
      </c>
      <c r="AC84" s="182" t="s">
        <v>2763</v>
      </c>
      <c r="AD84" s="182" t="s">
        <v>2763</v>
      </c>
      <c r="AE84" s="182" t="s">
        <v>2876</v>
      </c>
      <c r="AF84" s="182" t="s">
        <v>2763</v>
      </c>
      <c r="AG84" s="182" t="s">
        <v>2763</v>
      </c>
      <c r="AH84" s="182" t="s">
        <v>2876</v>
      </c>
      <c r="AI84" s="182" t="s">
        <v>2763</v>
      </c>
      <c r="AJ84" s="182" t="s">
        <v>2763</v>
      </c>
      <c r="AK84" s="182" t="s">
        <v>2876</v>
      </c>
      <c r="AL84" s="182" t="s">
        <v>2763</v>
      </c>
      <c r="AM84" s="182" t="s">
        <v>2763</v>
      </c>
      <c r="AN84" s="182" t="s">
        <v>2876</v>
      </c>
      <c r="AO84" s="182" t="s">
        <v>2763</v>
      </c>
      <c r="AP84" s="182" t="s">
        <v>2763</v>
      </c>
      <c r="AQ84" s="182" t="s">
        <v>2876</v>
      </c>
      <c r="AR84" s="182" t="s">
        <v>2763</v>
      </c>
      <c r="AS84" s="182" t="s">
        <v>2763</v>
      </c>
      <c r="AT84" s="182" t="s">
        <v>2876</v>
      </c>
      <c r="AU84" s="182" t="s">
        <v>2763</v>
      </c>
      <c r="AV84" s="182" t="s">
        <v>2763</v>
      </c>
      <c r="AW84" s="182" t="s">
        <v>2876</v>
      </c>
      <c r="AX84" s="182" t="s">
        <v>2763</v>
      </c>
      <c r="AY84" s="182" t="s">
        <v>2763</v>
      </c>
      <c r="AZ84" s="182" t="s">
        <v>2876</v>
      </c>
      <c r="BA84" s="182" t="s">
        <v>2763</v>
      </c>
      <c r="BB84" s="182" t="s">
        <v>2763</v>
      </c>
      <c r="BC84" s="182" t="s">
        <v>2876</v>
      </c>
      <c r="BD84" s="182" t="s">
        <v>2763</v>
      </c>
      <c r="BE84" s="182" t="s">
        <v>2763</v>
      </c>
      <c r="BF84" s="182" t="s">
        <v>2876</v>
      </c>
      <c r="BG84" s="182" t="s">
        <v>2763</v>
      </c>
      <c r="BH84" s="182" t="s">
        <v>2763</v>
      </c>
      <c r="BI84" s="182" t="s">
        <v>2876</v>
      </c>
      <c r="BJ84" s="182" t="s">
        <v>2763</v>
      </c>
      <c r="BK84" s="182" t="s">
        <v>2763</v>
      </c>
      <c r="BL84" s="182" t="s">
        <v>2876</v>
      </c>
      <c r="BM84" s="182" t="s">
        <v>2763</v>
      </c>
      <c r="BN84" s="182" t="s">
        <v>2763</v>
      </c>
      <c r="BO84" s="182" t="s">
        <v>2876</v>
      </c>
      <c r="BP84" s="182" t="s">
        <v>2763</v>
      </c>
      <c r="BQ84" s="182" t="s">
        <v>2763</v>
      </c>
      <c r="BR84" s="182" t="s">
        <v>2876</v>
      </c>
      <c r="BS84" s="182" t="s">
        <v>2763</v>
      </c>
      <c r="BT84" s="182" t="s">
        <v>2763</v>
      </c>
      <c r="BU84" s="182" t="s">
        <v>2876</v>
      </c>
      <c r="BV84" s="182" t="s">
        <v>2763</v>
      </c>
      <c r="BW84" s="182" t="s">
        <v>2763</v>
      </c>
      <c r="BX84" s="182" t="s">
        <v>2876</v>
      </c>
      <c r="BY84" s="182" t="s">
        <v>2763</v>
      </c>
      <c r="BZ84" s="182" t="s">
        <v>2763</v>
      </c>
      <c r="CA84" s="182" t="s">
        <v>2876</v>
      </c>
      <c r="CB84" s="182" t="s">
        <v>2763</v>
      </c>
      <c r="CC84" s="182" t="s">
        <v>2763</v>
      </c>
      <c r="CD84" s="182" t="s">
        <v>2876</v>
      </c>
      <c r="CE84" s="182" t="s">
        <v>2763</v>
      </c>
      <c r="CF84" s="182" t="s">
        <v>2763</v>
      </c>
      <c r="CG84" s="182" t="s">
        <v>2876</v>
      </c>
      <c r="CH84" s="182" t="s">
        <v>2763</v>
      </c>
      <c r="CI84" s="182" t="s">
        <v>2763</v>
      </c>
      <c r="CJ84" s="182" t="s">
        <v>2876</v>
      </c>
      <c r="CK84" s="182" t="s">
        <v>2763</v>
      </c>
      <c r="CL84" s="182" t="s">
        <v>2763</v>
      </c>
      <c r="CM84" s="182" t="s">
        <v>2876</v>
      </c>
      <c r="CN84" s="182" t="s">
        <v>2763</v>
      </c>
      <c r="CO84" s="182" t="s">
        <v>2763</v>
      </c>
      <c r="CP84" s="182" t="s">
        <v>2876</v>
      </c>
      <c r="CQ84" s="182" t="s">
        <v>2763</v>
      </c>
      <c r="CR84" s="182" t="s">
        <v>2763</v>
      </c>
      <c r="CS84" s="182" t="s">
        <v>2876</v>
      </c>
      <c r="CT84" s="182" t="s">
        <v>2763</v>
      </c>
      <c r="CU84" s="182" t="s">
        <v>2763</v>
      </c>
      <c r="CV84" s="182" t="s">
        <v>2876</v>
      </c>
      <c r="CW84" s="182" t="s">
        <v>2763</v>
      </c>
      <c r="CX84" s="182" t="s">
        <v>2763</v>
      </c>
      <c r="CY84" s="182" t="s">
        <v>2876</v>
      </c>
      <c r="CZ84" s="182" t="s">
        <v>2763</v>
      </c>
      <c r="DA84" s="182" t="s">
        <v>2763</v>
      </c>
      <c r="DB84" s="182" t="s">
        <v>2876</v>
      </c>
      <c r="DC84" s="182" t="s">
        <v>2763</v>
      </c>
      <c r="DD84" s="182" t="s">
        <v>2763</v>
      </c>
      <c r="DE84" s="182" t="s">
        <v>2876</v>
      </c>
      <c r="DF84" s="182" t="s">
        <v>2763</v>
      </c>
      <c r="DG84" s="182" t="s">
        <v>2763</v>
      </c>
      <c r="DH84" s="182" t="s">
        <v>2876</v>
      </c>
      <c r="DI84" s="182" t="s">
        <v>2763</v>
      </c>
      <c r="DJ84" s="182" t="s">
        <v>2763</v>
      </c>
      <c r="DK84" s="182" t="s">
        <v>2876</v>
      </c>
      <c r="DL84" s="182" t="s">
        <v>2763</v>
      </c>
      <c r="DM84" s="182" t="s">
        <v>2763</v>
      </c>
      <c r="DN84" s="182" t="s">
        <v>2876</v>
      </c>
      <c r="DO84" s="182" t="s">
        <v>2763</v>
      </c>
      <c r="DP84" s="182" t="s">
        <v>2763</v>
      </c>
      <c r="DQ84" s="182" t="s">
        <v>2876</v>
      </c>
      <c r="DR84" s="182" t="s">
        <v>2763</v>
      </c>
      <c r="DS84" s="182" t="s">
        <v>2763</v>
      </c>
      <c r="DT84" s="182" t="s">
        <v>2876</v>
      </c>
      <c r="DU84" s="182" t="s">
        <v>2763</v>
      </c>
      <c r="DV84" s="182" t="s">
        <v>2763</v>
      </c>
      <c r="DW84" s="182" t="s">
        <v>2876</v>
      </c>
      <c r="DX84" s="182" t="s">
        <v>2763</v>
      </c>
      <c r="DY84" s="182" t="s">
        <v>2763</v>
      </c>
      <c r="DZ84" s="182" t="s">
        <v>2876</v>
      </c>
      <c r="EA84" s="182" t="s">
        <v>2763</v>
      </c>
      <c r="EB84" s="182" t="s">
        <v>2763</v>
      </c>
      <c r="EC84" s="182" t="s">
        <v>2876</v>
      </c>
      <c r="ED84" s="182" t="s">
        <v>2763</v>
      </c>
      <c r="EE84" s="182" t="s">
        <v>2763</v>
      </c>
      <c r="EF84" s="182" t="s">
        <v>2876</v>
      </c>
      <c r="EG84" s="182" t="s">
        <v>2763</v>
      </c>
      <c r="EH84" s="182" t="s">
        <v>2763</v>
      </c>
      <c r="EI84" s="182" t="s">
        <v>2876</v>
      </c>
      <c r="EJ84" s="182" t="s">
        <v>2763</v>
      </c>
      <c r="EK84" s="182" t="s">
        <v>2763</v>
      </c>
      <c r="EL84" s="182" t="s">
        <v>2876</v>
      </c>
      <c r="EM84" s="182" t="s">
        <v>2763</v>
      </c>
      <c r="EN84" s="182" t="s">
        <v>2763</v>
      </c>
      <c r="EO84" s="182" t="s">
        <v>2876</v>
      </c>
      <c r="EP84" s="182" t="s">
        <v>2763</v>
      </c>
      <c r="EQ84" s="182" t="s">
        <v>2763</v>
      </c>
      <c r="ER84" s="182" t="s">
        <v>2876</v>
      </c>
      <c r="ES84" s="182" t="s">
        <v>2763</v>
      </c>
      <c r="ET84" s="182" t="s">
        <v>2763</v>
      </c>
    </row>
    <row r="85" spans="1:150" x14ac:dyDescent="0.3">
      <c r="A85" s="1"/>
      <c r="B85" s="231" t="s">
        <v>958</v>
      </c>
      <c r="C85" s="231" t="s">
        <v>584</v>
      </c>
      <c r="D85" s="231" t="s">
        <v>584</v>
      </c>
      <c r="E85" s="231" t="s">
        <v>584</v>
      </c>
      <c r="F85" s="231" t="s">
        <v>584</v>
      </c>
      <c r="G85" s="1" t="s">
        <v>584</v>
      </c>
      <c r="H85" s="183" t="s">
        <v>2763</v>
      </c>
      <c r="I85" s="183" t="s">
        <v>2763</v>
      </c>
      <c r="J85" s="1" t="s">
        <v>584</v>
      </c>
      <c r="K85" s="183" t="s">
        <v>2763</v>
      </c>
      <c r="L85" s="183" t="s">
        <v>2763</v>
      </c>
      <c r="M85" s="1" t="s">
        <v>584</v>
      </c>
      <c r="N85" s="183" t="s">
        <v>2763</v>
      </c>
      <c r="O85" s="183" t="s">
        <v>2763</v>
      </c>
      <c r="P85" s="1" t="s">
        <v>584</v>
      </c>
      <c r="Q85" s="183" t="s">
        <v>2763</v>
      </c>
      <c r="R85" s="183" t="s">
        <v>2763</v>
      </c>
      <c r="S85" s="1" t="s">
        <v>584</v>
      </c>
      <c r="T85" s="183" t="s">
        <v>2763</v>
      </c>
      <c r="U85" s="183" t="s">
        <v>2763</v>
      </c>
      <c r="V85" s="1" t="s">
        <v>584</v>
      </c>
      <c r="W85" s="183" t="s">
        <v>2763</v>
      </c>
      <c r="X85" s="183" t="s">
        <v>2763</v>
      </c>
      <c r="Y85" s="1" t="s">
        <v>584</v>
      </c>
      <c r="Z85" s="183" t="s">
        <v>2763</v>
      </c>
      <c r="AA85" s="183" t="s">
        <v>2763</v>
      </c>
      <c r="AB85" s="1" t="s">
        <v>584</v>
      </c>
      <c r="AC85" s="183" t="s">
        <v>2763</v>
      </c>
      <c r="AD85" s="183" t="s">
        <v>2763</v>
      </c>
      <c r="AE85" s="1" t="s">
        <v>584</v>
      </c>
      <c r="AF85" s="183" t="s">
        <v>2763</v>
      </c>
      <c r="AG85" s="183" t="s">
        <v>2763</v>
      </c>
      <c r="AH85" s="1" t="s">
        <v>584</v>
      </c>
      <c r="AI85" s="183" t="s">
        <v>2763</v>
      </c>
      <c r="AJ85" s="183" t="s">
        <v>2763</v>
      </c>
      <c r="AK85" s="1" t="s">
        <v>584</v>
      </c>
      <c r="AL85" s="183" t="s">
        <v>2763</v>
      </c>
      <c r="AM85" s="183" t="s">
        <v>2763</v>
      </c>
      <c r="AN85" s="1" t="s">
        <v>584</v>
      </c>
      <c r="AO85" s="183" t="s">
        <v>2763</v>
      </c>
      <c r="AP85" s="183" t="s">
        <v>2763</v>
      </c>
      <c r="AQ85" s="1" t="s">
        <v>584</v>
      </c>
      <c r="AR85" s="183" t="s">
        <v>2763</v>
      </c>
      <c r="AS85" s="183" t="s">
        <v>2763</v>
      </c>
      <c r="AT85" s="1" t="s">
        <v>584</v>
      </c>
      <c r="AU85" s="183" t="s">
        <v>2763</v>
      </c>
      <c r="AV85" s="183" t="s">
        <v>2763</v>
      </c>
      <c r="AW85" s="1" t="s">
        <v>584</v>
      </c>
      <c r="AX85" s="183" t="s">
        <v>2763</v>
      </c>
      <c r="AY85" s="183" t="s">
        <v>2763</v>
      </c>
      <c r="AZ85" s="1" t="s">
        <v>584</v>
      </c>
      <c r="BA85" s="183" t="s">
        <v>2763</v>
      </c>
      <c r="BB85" s="183" t="s">
        <v>2763</v>
      </c>
      <c r="BC85" s="1" t="s">
        <v>584</v>
      </c>
      <c r="BD85" s="183" t="s">
        <v>2763</v>
      </c>
      <c r="BE85" s="183" t="s">
        <v>2763</v>
      </c>
      <c r="BF85" s="1" t="s">
        <v>584</v>
      </c>
      <c r="BG85" s="183" t="s">
        <v>2763</v>
      </c>
      <c r="BH85" s="183" t="s">
        <v>2763</v>
      </c>
      <c r="BI85" s="1" t="s">
        <v>584</v>
      </c>
      <c r="BJ85" s="183" t="s">
        <v>2763</v>
      </c>
      <c r="BK85" s="183" t="s">
        <v>2763</v>
      </c>
      <c r="BL85" s="1" t="s">
        <v>584</v>
      </c>
      <c r="BM85" s="183" t="s">
        <v>2763</v>
      </c>
      <c r="BN85" s="183" t="s">
        <v>2763</v>
      </c>
      <c r="BO85" s="1" t="s">
        <v>584</v>
      </c>
      <c r="BP85" s="183" t="s">
        <v>2763</v>
      </c>
      <c r="BQ85" s="183" t="s">
        <v>2763</v>
      </c>
      <c r="BR85" s="1" t="s">
        <v>584</v>
      </c>
      <c r="BS85" s="183" t="s">
        <v>2763</v>
      </c>
      <c r="BT85" s="183" t="s">
        <v>2763</v>
      </c>
      <c r="BU85" s="1" t="s">
        <v>584</v>
      </c>
      <c r="BV85" s="183" t="s">
        <v>2763</v>
      </c>
      <c r="BW85" s="183" t="s">
        <v>2763</v>
      </c>
      <c r="BX85" s="1" t="s">
        <v>584</v>
      </c>
      <c r="BY85" s="183" t="s">
        <v>2763</v>
      </c>
      <c r="BZ85" s="183" t="s">
        <v>2763</v>
      </c>
      <c r="CA85" s="1" t="s">
        <v>584</v>
      </c>
      <c r="CB85" s="183" t="s">
        <v>2763</v>
      </c>
      <c r="CC85" s="183" t="s">
        <v>2763</v>
      </c>
      <c r="CD85" s="1" t="s">
        <v>584</v>
      </c>
      <c r="CE85" s="183" t="s">
        <v>2763</v>
      </c>
      <c r="CF85" s="183" t="s">
        <v>2763</v>
      </c>
      <c r="CG85" s="1" t="s">
        <v>584</v>
      </c>
      <c r="CH85" s="183" t="s">
        <v>2763</v>
      </c>
      <c r="CI85" s="183" t="s">
        <v>2763</v>
      </c>
      <c r="CJ85" s="1" t="s">
        <v>584</v>
      </c>
      <c r="CK85" s="183" t="s">
        <v>2763</v>
      </c>
      <c r="CL85" s="183" t="s">
        <v>2763</v>
      </c>
      <c r="CM85" s="1" t="s">
        <v>584</v>
      </c>
      <c r="CN85" s="183" t="s">
        <v>2763</v>
      </c>
      <c r="CO85" s="183" t="s">
        <v>2763</v>
      </c>
      <c r="CP85" s="1" t="s">
        <v>584</v>
      </c>
      <c r="CQ85" s="183" t="s">
        <v>2763</v>
      </c>
      <c r="CR85" s="183" t="s">
        <v>2763</v>
      </c>
      <c r="CS85" s="1" t="s">
        <v>584</v>
      </c>
      <c r="CT85" s="183" t="s">
        <v>2763</v>
      </c>
      <c r="CU85" s="183" t="s">
        <v>2763</v>
      </c>
      <c r="CV85" s="1" t="s">
        <v>584</v>
      </c>
      <c r="CW85" s="183" t="s">
        <v>2763</v>
      </c>
      <c r="CX85" s="183" t="s">
        <v>2763</v>
      </c>
      <c r="CY85" s="1" t="s">
        <v>584</v>
      </c>
      <c r="CZ85" s="183" t="s">
        <v>2763</v>
      </c>
      <c r="DA85" s="183" t="s">
        <v>2763</v>
      </c>
      <c r="DB85" s="1" t="s">
        <v>584</v>
      </c>
      <c r="DC85" s="183" t="s">
        <v>2763</v>
      </c>
      <c r="DD85" s="183" t="s">
        <v>2763</v>
      </c>
      <c r="DE85" s="1" t="s">
        <v>584</v>
      </c>
      <c r="DF85" s="183" t="s">
        <v>2763</v>
      </c>
      <c r="DG85" s="183" t="s">
        <v>2763</v>
      </c>
      <c r="DH85" s="1" t="s">
        <v>584</v>
      </c>
      <c r="DI85" s="183" t="s">
        <v>2763</v>
      </c>
      <c r="DJ85" s="183" t="s">
        <v>2763</v>
      </c>
      <c r="DK85" s="1" t="s">
        <v>584</v>
      </c>
      <c r="DL85" s="183" t="s">
        <v>2763</v>
      </c>
      <c r="DM85" s="183" t="s">
        <v>2763</v>
      </c>
      <c r="DN85" s="1" t="s">
        <v>584</v>
      </c>
      <c r="DO85" s="183" t="s">
        <v>2763</v>
      </c>
      <c r="DP85" s="183" t="s">
        <v>2763</v>
      </c>
      <c r="DQ85" s="1" t="s">
        <v>584</v>
      </c>
      <c r="DR85" s="183" t="s">
        <v>2763</v>
      </c>
      <c r="DS85" s="183" t="s">
        <v>2763</v>
      </c>
      <c r="DT85" s="1" t="s">
        <v>584</v>
      </c>
      <c r="DU85" s="183" t="s">
        <v>2763</v>
      </c>
      <c r="DV85" s="183" t="s">
        <v>2763</v>
      </c>
      <c r="DW85" s="1" t="s">
        <v>584</v>
      </c>
      <c r="DX85" s="183" t="s">
        <v>2763</v>
      </c>
      <c r="DY85" s="183" t="s">
        <v>2763</v>
      </c>
      <c r="DZ85" s="1" t="s">
        <v>584</v>
      </c>
      <c r="EA85" s="183" t="s">
        <v>2763</v>
      </c>
      <c r="EB85" s="183" t="s">
        <v>2763</v>
      </c>
      <c r="EC85" s="1" t="s">
        <v>584</v>
      </c>
      <c r="ED85" s="183" t="s">
        <v>2763</v>
      </c>
      <c r="EE85" s="183" t="s">
        <v>2763</v>
      </c>
      <c r="EF85" s="1" t="s">
        <v>584</v>
      </c>
      <c r="EG85" s="183" t="s">
        <v>2763</v>
      </c>
      <c r="EH85" s="183" t="s">
        <v>2763</v>
      </c>
      <c r="EI85" s="1" t="s">
        <v>584</v>
      </c>
      <c r="EJ85" s="183" t="s">
        <v>2763</v>
      </c>
      <c r="EK85" s="183" t="s">
        <v>2763</v>
      </c>
      <c r="EL85" s="1" t="s">
        <v>584</v>
      </c>
      <c r="EM85" s="183" t="s">
        <v>2763</v>
      </c>
      <c r="EN85" s="183" t="s">
        <v>2763</v>
      </c>
      <c r="EO85" s="1" t="s">
        <v>584</v>
      </c>
      <c r="EP85" s="183" t="s">
        <v>2763</v>
      </c>
      <c r="EQ85" s="183" t="s">
        <v>2763</v>
      </c>
      <c r="ER85" s="1" t="s">
        <v>584</v>
      </c>
      <c r="ES85" s="183" t="s">
        <v>2763</v>
      </c>
      <c r="ET85" s="183" t="s">
        <v>2763</v>
      </c>
    </row>
    <row r="86" spans="1:150" ht="52.8" x14ac:dyDescent="0.3">
      <c r="A86" s="1"/>
      <c r="B86" s="232" t="s">
        <v>3317</v>
      </c>
      <c r="C86" s="232" t="s">
        <v>584</v>
      </c>
      <c r="D86" s="232" t="s">
        <v>584</v>
      </c>
      <c r="E86" s="232" t="s">
        <v>584</v>
      </c>
      <c r="F86" s="232" t="s">
        <v>584</v>
      </c>
      <c r="G86" s="184"/>
      <c r="H86" s="184" t="s">
        <v>584</v>
      </c>
      <c r="I86" s="184" t="s">
        <v>584</v>
      </c>
      <c r="J86" s="184"/>
      <c r="K86" s="184" t="s">
        <v>584</v>
      </c>
      <c r="L86" s="184" t="s">
        <v>584</v>
      </c>
      <c r="M86" s="184"/>
      <c r="N86" s="184" t="s">
        <v>584</v>
      </c>
      <c r="O86" s="184" t="s">
        <v>584</v>
      </c>
      <c r="P86" s="184"/>
      <c r="Q86" s="184" t="s">
        <v>584</v>
      </c>
      <c r="R86" s="184" t="s">
        <v>584</v>
      </c>
      <c r="S86" s="184"/>
      <c r="T86" s="184" t="s">
        <v>584</v>
      </c>
      <c r="U86" s="184" t="s">
        <v>584</v>
      </c>
      <c r="V86" s="184"/>
      <c r="W86" s="184" t="s">
        <v>584</v>
      </c>
      <c r="X86" s="184" t="s">
        <v>584</v>
      </c>
      <c r="Y86" s="184"/>
      <c r="Z86" s="184" t="s">
        <v>584</v>
      </c>
      <c r="AA86" s="184" t="s">
        <v>584</v>
      </c>
      <c r="AB86" s="184"/>
      <c r="AC86" s="184" t="s">
        <v>584</v>
      </c>
      <c r="AD86" s="184" t="s">
        <v>584</v>
      </c>
      <c r="AE86" s="184"/>
      <c r="AF86" s="184" t="s">
        <v>584</v>
      </c>
      <c r="AG86" s="184" t="s">
        <v>584</v>
      </c>
      <c r="AH86" s="184"/>
      <c r="AI86" s="184" t="s">
        <v>584</v>
      </c>
      <c r="AJ86" s="184" t="s">
        <v>584</v>
      </c>
      <c r="AK86" s="184"/>
      <c r="AL86" s="184" t="s">
        <v>584</v>
      </c>
      <c r="AM86" s="184" t="s">
        <v>584</v>
      </c>
      <c r="AN86" s="184"/>
      <c r="AO86" s="184" t="s">
        <v>584</v>
      </c>
      <c r="AP86" s="184" t="s">
        <v>584</v>
      </c>
      <c r="AQ86" s="184"/>
      <c r="AR86" s="184" t="s">
        <v>584</v>
      </c>
      <c r="AS86" s="184" t="s">
        <v>584</v>
      </c>
      <c r="AT86" s="184"/>
      <c r="AU86" s="184" t="s">
        <v>584</v>
      </c>
      <c r="AV86" s="184" t="s">
        <v>584</v>
      </c>
      <c r="AW86" s="184"/>
      <c r="AX86" s="184" t="s">
        <v>584</v>
      </c>
      <c r="AY86" s="184" t="s">
        <v>584</v>
      </c>
      <c r="AZ86" s="184"/>
      <c r="BA86" s="184" t="s">
        <v>584</v>
      </c>
      <c r="BB86" s="184" t="s">
        <v>584</v>
      </c>
      <c r="BC86" s="184"/>
      <c r="BD86" s="184" t="s">
        <v>584</v>
      </c>
      <c r="BE86" s="184" t="s">
        <v>584</v>
      </c>
      <c r="BF86" s="184"/>
      <c r="BG86" s="184" t="s">
        <v>584</v>
      </c>
      <c r="BH86" s="184" t="s">
        <v>584</v>
      </c>
      <c r="BI86" s="184"/>
      <c r="BJ86" s="184" t="s">
        <v>584</v>
      </c>
      <c r="BK86" s="184" t="s">
        <v>584</v>
      </c>
      <c r="BL86" s="184"/>
      <c r="BM86" s="184" t="s">
        <v>584</v>
      </c>
      <c r="BN86" s="184" t="s">
        <v>584</v>
      </c>
      <c r="BO86" s="184"/>
      <c r="BP86" s="184" t="s">
        <v>584</v>
      </c>
      <c r="BQ86" s="184" t="s">
        <v>584</v>
      </c>
      <c r="BR86" s="184"/>
      <c r="BS86" s="184" t="s">
        <v>584</v>
      </c>
      <c r="BT86" s="184" t="s">
        <v>584</v>
      </c>
      <c r="BU86" s="184"/>
      <c r="BV86" s="184" t="s">
        <v>584</v>
      </c>
      <c r="BW86" s="184" t="s">
        <v>584</v>
      </c>
      <c r="BX86" s="184"/>
      <c r="BY86" s="184" t="s">
        <v>584</v>
      </c>
      <c r="BZ86" s="184" t="s">
        <v>584</v>
      </c>
      <c r="CA86" s="184"/>
      <c r="CB86" s="184" t="s">
        <v>584</v>
      </c>
      <c r="CC86" s="184" t="s">
        <v>584</v>
      </c>
      <c r="CD86" s="184"/>
      <c r="CE86" s="184" t="s">
        <v>584</v>
      </c>
      <c r="CF86" s="184" t="s">
        <v>584</v>
      </c>
      <c r="CG86" s="184"/>
      <c r="CH86" s="184" t="s">
        <v>584</v>
      </c>
      <c r="CI86" s="184" t="s">
        <v>584</v>
      </c>
      <c r="CJ86" s="184"/>
      <c r="CK86" s="184" t="s">
        <v>584</v>
      </c>
      <c r="CL86" s="184" t="s">
        <v>584</v>
      </c>
      <c r="CM86" s="184"/>
      <c r="CN86" s="184" t="s">
        <v>584</v>
      </c>
      <c r="CO86" s="184" t="s">
        <v>584</v>
      </c>
      <c r="CP86" s="184"/>
      <c r="CQ86" s="184" t="s">
        <v>584</v>
      </c>
      <c r="CR86" s="184" t="s">
        <v>584</v>
      </c>
      <c r="CS86" s="184" t="s">
        <v>3318</v>
      </c>
      <c r="CT86" s="184" t="s">
        <v>584</v>
      </c>
      <c r="CU86" s="184" t="s">
        <v>584</v>
      </c>
      <c r="CV86" s="184" t="s">
        <v>3318</v>
      </c>
      <c r="CW86" s="184" t="s">
        <v>584</v>
      </c>
      <c r="CX86" s="184" t="s">
        <v>584</v>
      </c>
      <c r="CY86" s="184" t="s">
        <v>3318</v>
      </c>
      <c r="CZ86" s="184" t="s">
        <v>584</v>
      </c>
      <c r="DA86" s="184" t="s">
        <v>584</v>
      </c>
      <c r="DB86" s="184" t="s">
        <v>3318</v>
      </c>
      <c r="DC86" s="184" t="s">
        <v>584</v>
      </c>
      <c r="DD86" s="184" t="s">
        <v>584</v>
      </c>
      <c r="DE86" s="184"/>
      <c r="DF86" s="184" t="s">
        <v>584</v>
      </c>
      <c r="DG86" s="184" t="s">
        <v>584</v>
      </c>
      <c r="DH86" s="184"/>
      <c r="DI86" s="184" t="s">
        <v>584</v>
      </c>
      <c r="DJ86" s="184" t="s">
        <v>584</v>
      </c>
      <c r="DK86" s="184"/>
      <c r="DL86" s="184" t="s">
        <v>584</v>
      </c>
      <c r="DM86" s="184" t="s">
        <v>584</v>
      </c>
      <c r="DN86" s="184"/>
      <c r="DO86" s="184" t="s">
        <v>584</v>
      </c>
      <c r="DP86" s="184" t="s">
        <v>584</v>
      </c>
      <c r="DQ86" s="184"/>
      <c r="DR86" s="184" t="s">
        <v>584</v>
      </c>
      <c r="DS86" s="184" t="s">
        <v>584</v>
      </c>
      <c r="DT86" s="184"/>
      <c r="DU86" s="184" t="s">
        <v>584</v>
      </c>
      <c r="DV86" s="184" t="s">
        <v>584</v>
      </c>
      <c r="DW86" s="184"/>
      <c r="DX86" s="184" t="s">
        <v>584</v>
      </c>
      <c r="DY86" s="184" t="s">
        <v>584</v>
      </c>
      <c r="DZ86" s="184"/>
      <c r="EA86" s="184" t="s">
        <v>584</v>
      </c>
      <c r="EB86" s="184" t="s">
        <v>584</v>
      </c>
      <c r="EC86" s="184"/>
      <c r="ED86" s="184" t="s">
        <v>584</v>
      </c>
      <c r="EE86" s="184" t="s">
        <v>584</v>
      </c>
      <c r="EF86" s="184"/>
      <c r="EG86" s="184" t="s">
        <v>584</v>
      </c>
      <c r="EH86" s="184" t="s">
        <v>584</v>
      </c>
      <c r="EI86" s="184"/>
      <c r="EJ86" s="184" t="s">
        <v>584</v>
      </c>
      <c r="EK86" s="184" t="s">
        <v>584</v>
      </c>
      <c r="EL86" s="184"/>
      <c r="EM86" s="184" t="s">
        <v>584</v>
      </c>
      <c r="EN86" s="184" t="s">
        <v>584</v>
      </c>
      <c r="EO86" s="184"/>
      <c r="EP86" s="184" t="s">
        <v>584</v>
      </c>
      <c r="EQ86" s="184" t="s">
        <v>584</v>
      </c>
      <c r="ER86" s="184"/>
      <c r="ES86" s="184" t="s">
        <v>584</v>
      </c>
      <c r="ET86" s="184" t="s">
        <v>584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3319</v>
      </c>
      <c r="C5" s="1"/>
      <c r="D5" s="1"/>
      <c r="E5" s="1"/>
    </row>
    <row r="6" spans="1:7" x14ac:dyDescent="0.3">
      <c r="A6" s="1"/>
      <c r="B6" s="233" t="s">
        <v>39</v>
      </c>
      <c r="C6" s="233"/>
      <c r="D6" s="233" t="s">
        <v>2005</v>
      </c>
      <c r="E6" s="233"/>
    </row>
    <row r="7" spans="1:7" ht="36" customHeight="1" x14ac:dyDescent="0.3">
      <c r="A7" s="1"/>
      <c r="B7" s="186" t="s">
        <v>44</v>
      </c>
      <c r="C7" s="186" t="s">
        <v>578</v>
      </c>
      <c r="D7" s="185" t="s">
        <v>3320</v>
      </c>
      <c r="E7" s="185" t="s">
        <v>3321</v>
      </c>
    </row>
    <row r="8" spans="1:7" x14ac:dyDescent="0.3">
      <c r="A8" s="1"/>
      <c r="B8" s="187" t="s">
        <v>48</v>
      </c>
      <c r="C8" s="187" t="s">
        <v>808</v>
      </c>
      <c r="D8" s="188"/>
      <c r="E8" s="189"/>
    </row>
    <row r="9" spans="1:7" x14ac:dyDescent="0.3">
      <c r="A9" s="1"/>
      <c r="B9" s="187" t="s">
        <v>48</v>
      </c>
      <c r="C9" s="187" t="s">
        <v>809</v>
      </c>
      <c r="D9" s="188"/>
      <c r="E9" s="189"/>
    </row>
    <row r="10" spans="1:7" x14ac:dyDescent="0.3">
      <c r="A10" s="1"/>
      <c r="B10" s="187" t="s">
        <v>48</v>
      </c>
      <c r="C10" s="187" t="s">
        <v>810</v>
      </c>
      <c r="D10" s="188"/>
      <c r="E10" s="189"/>
    </row>
    <row r="11" spans="1:7" x14ac:dyDescent="0.3">
      <c r="A11" s="1"/>
      <c r="B11" s="187" t="s">
        <v>48</v>
      </c>
      <c r="C11" s="187" t="s">
        <v>811</v>
      </c>
      <c r="D11" s="188"/>
      <c r="E11" s="189"/>
    </row>
    <row r="12" spans="1:7" x14ac:dyDescent="0.3">
      <c r="A12" s="1"/>
      <c r="B12" s="187" t="s">
        <v>48</v>
      </c>
      <c r="C12" s="187" t="s">
        <v>812</v>
      </c>
      <c r="D12" s="188"/>
      <c r="E12" s="189"/>
    </row>
    <row r="13" spans="1:7" x14ac:dyDescent="0.3">
      <c r="A13" s="1"/>
      <c r="B13" s="187" t="s">
        <v>48</v>
      </c>
      <c r="C13" s="187" t="s">
        <v>813</v>
      </c>
      <c r="D13" s="188"/>
      <c r="E13" s="189"/>
    </row>
    <row r="14" spans="1:7" x14ac:dyDescent="0.3">
      <c r="A14" s="1"/>
      <c r="B14" s="187" t="s">
        <v>48</v>
      </c>
      <c r="C14" s="187" t="s">
        <v>814</v>
      </c>
      <c r="D14" s="188"/>
      <c r="E14" s="189"/>
    </row>
    <row r="15" spans="1:7" x14ac:dyDescent="0.3">
      <c r="A15" s="1"/>
      <c r="B15" s="187" t="s">
        <v>48</v>
      </c>
      <c r="C15" s="187" t="s">
        <v>815</v>
      </c>
      <c r="D15" s="188"/>
      <c r="E15" s="189"/>
    </row>
    <row r="16" spans="1:7" x14ac:dyDescent="0.3">
      <c r="A16" s="1"/>
      <c r="B16" s="187" t="s">
        <v>48</v>
      </c>
      <c r="C16" s="187" t="s">
        <v>816</v>
      </c>
      <c r="D16" s="188"/>
      <c r="E16" s="189"/>
    </row>
    <row r="17" spans="1:5" x14ac:dyDescent="0.3">
      <c r="A17" s="1"/>
      <c r="B17" s="187" t="s">
        <v>48</v>
      </c>
      <c r="C17" s="187" t="s">
        <v>817</v>
      </c>
      <c r="D17" s="188"/>
      <c r="E17" s="189"/>
    </row>
    <row r="18" spans="1:5" x14ac:dyDescent="0.3">
      <c r="A18" s="1"/>
      <c r="B18" s="187" t="s">
        <v>48</v>
      </c>
      <c r="C18" s="187" t="s">
        <v>818</v>
      </c>
      <c r="D18" s="188"/>
      <c r="E18" s="189"/>
    </row>
    <row r="19" spans="1:5" x14ac:dyDescent="0.3">
      <c r="A19" s="1"/>
      <c r="B19" s="187" t="s">
        <v>48</v>
      </c>
      <c r="C19" s="187" t="s">
        <v>819</v>
      </c>
      <c r="D19" s="188"/>
      <c r="E19" s="189"/>
    </row>
    <row r="20" spans="1:5" x14ac:dyDescent="0.3">
      <c r="A20" s="1"/>
      <c r="B20" s="187" t="s">
        <v>48</v>
      </c>
      <c r="C20" s="187" t="s">
        <v>820</v>
      </c>
      <c r="D20" s="188"/>
      <c r="E20" s="189"/>
    </row>
    <row r="21" spans="1:5" x14ac:dyDescent="0.3">
      <c r="A21" s="1"/>
      <c r="B21" s="187" t="s">
        <v>48</v>
      </c>
      <c r="C21" s="187" t="s">
        <v>821</v>
      </c>
      <c r="D21" s="188"/>
      <c r="E21" s="189"/>
    </row>
    <row r="22" spans="1:5" x14ac:dyDescent="0.3">
      <c r="A22" s="1"/>
      <c r="B22" s="187" t="s">
        <v>48</v>
      </c>
      <c r="C22" s="187" t="s">
        <v>822</v>
      </c>
      <c r="D22" s="188"/>
      <c r="E22" s="189"/>
    </row>
    <row r="23" spans="1:5" x14ac:dyDescent="0.3">
      <c r="A23" s="1"/>
      <c r="B23" s="187" t="s">
        <v>48</v>
      </c>
      <c r="C23" s="187" t="s">
        <v>823</v>
      </c>
      <c r="D23" s="188"/>
      <c r="E23" s="189"/>
    </row>
    <row r="24" spans="1:5" x14ac:dyDescent="0.3">
      <c r="A24" s="1"/>
      <c r="B24" s="187" t="s">
        <v>48</v>
      </c>
      <c r="C24" s="187" t="s">
        <v>824</v>
      </c>
      <c r="D24" s="188"/>
      <c r="E24" s="189"/>
    </row>
    <row r="25" spans="1:5" x14ac:dyDescent="0.3">
      <c r="A25" s="1"/>
      <c r="B25" s="187" t="s">
        <v>48</v>
      </c>
      <c r="C25" s="187" t="s">
        <v>825</v>
      </c>
      <c r="D25" s="188"/>
      <c r="E25" s="189"/>
    </row>
    <row r="26" spans="1:5" x14ac:dyDescent="0.3">
      <c r="A26" s="1"/>
      <c r="B26" s="187" t="s">
        <v>48</v>
      </c>
      <c r="C26" s="187" t="s">
        <v>826</v>
      </c>
      <c r="D26" s="188"/>
      <c r="E26" s="189"/>
    </row>
    <row r="27" spans="1:5" x14ac:dyDescent="0.3">
      <c r="A27" s="1"/>
      <c r="B27" s="187" t="s">
        <v>48</v>
      </c>
      <c r="C27" s="187" t="s">
        <v>827</v>
      </c>
      <c r="D27" s="188"/>
      <c r="E27" s="189"/>
    </row>
    <row r="28" spans="1:5" x14ac:dyDescent="0.3">
      <c r="A28" s="1"/>
      <c r="B28" s="187" t="s">
        <v>48</v>
      </c>
      <c r="C28" s="187" t="s">
        <v>828</v>
      </c>
      <c r="D28" s="188"/>
      <c r="E28" s="189"/>
    </row>
    <row r="29" spans="1:5" x14ac:dyDescent="0.3">
      <c r="A29" s="1"/>
      <c r="B29" s="187" t="s">
        <v>48</v>
      </c>
      <c r="C29" s="187" t="s">
        <v>829</v>
      </c>
      <c r="D29" s="188"/>
      <c r="E29" s="189"/>
    </row>
    <row r="30" spans="1:5" x14ac:dyDescent="0.3">
      <c r="A30" s="1"/>
      <c r="B30" s="187" t="s">
        <v>48</v>
      </c>
      <c r="C30" s="187" t="s">
        <v>830</v>
      </c>
      <c r="D30" s="188"/>
      <c r="E30" s="189"/>
    </row>
    <row r="31" spans="1:5" x14ac:dyDescent="0.3">
      <c r="A31" s="1"/>
      <c r="B31" s="187" t="s">
        <v>48</v>
      </c>
      <c r="C31" s="187" t="s">
        <v>831</v>
      </c>
      <c r="D31" s="188"/>
      <c r="E31" s="189"/>
    </row>
    <row r="32" spans="1:5" x14ac:dyDescent="0.3">
      <c r="A32" s="1"/>
      <c r="B32" s="187" t="s">
        <v>48</v>
      </c>
      <c r="C32" s="187" t="s">
        <v>832</v>
      </c>
      <c r="D32" s="188"/>
      <c r="E32" s="189"/>
    </row>
    <row r="33" spans="1:5" x14ac:dyDescent="0.3">
      <c r="A33" s="1"/>
      <c r="B33" s="187" t="s">
        <v>48</v>
      </c>
      <c r="C33" s="187" t="s">
        <v>833</v>
      </c>
      <c r="D33" s="188"/>
      <c r="E33" s="189"/>
    </row>
    <row r="34" spans="1:5" x14ac:dyDescent="0.3">
      <c r="A34" s="1"/>
      <c r="B34" s="187" t="s">
        <v>48</v>
      </c>
      <c r="C34" s="187" t="s">
        <v>834</v>
      </c>
      <c r="D34" s="188"/>
      <c r="E34" s="189"/>
    </row>
    <row r="35" spans="1:5" x14ac:dyDescent="0.3">
      <c r="A35" s="1"/>
      <c r="B35" s="187" t="s">
        <v>48</v>
      </c>
      <c r="C35" s="187" t="s">
        <v>835</v>
      </c>
      <c r="D35" s="188"/>
      <c r="E35" s="189"/>
    </row>
    <row r="36" spans="1:5" x14ac:dyDescent="0.3">
      <c r="A36" s="1"/>
      <c r="B36" s="187" t="s">
        <v>48</v>
      </c>
      <c r="C36" s="187" t="s">
        <v>836</v>
      </c>
      <c r="D36" s="188"/>
      <c r="E36" s="189"/>
    </row>
    <row r="37" spans="1:5" x14ac:dyDescent="0.3">
      <c r="A37" s="1"/>
      <c r="B37" s="187" t="s">
        <v>48</v>
      </c>
      <c r="C37" s="187" t="s">
        <v>837</v>
      </c>
      <c r="D37" s="188"/>
      <c r="E37" s="189"/>
    </row>
    <row r="38" spans="1:5" x14ac:dyDescent="0.3">
      <c r="A38" s="1"/>
      <c r="B38" s="187" t="s">
        <v>48</v>
      </c>
      <c r="C38" s="187" t="s">
        <v>838</v>
      </c>
      <c r="D38" s="188"/>
      <c r="E38" s="189"/>
    </row>
    <row r="39" spans="1:5" x14ac:dyDescent="0.3">
      <c r="A39" s="1"/>
      <c r="B39" s="187" t="s">
        <v>48</v>
      </c>
      <c r="C39" s="187" t="s">
        <v>839</v>
      </c>
      <c r="D39" s="188"/>
      <c r="E39" s="189"/>
    </row>
    <row r="40" spans="1:5" x14ac:dyDescent="0.3">
      <c r="A40" s="1"/>
      <c r="B40" s="187" t="s">
        <v>48</v>
      </c>
      <c r="C40" s="187" t="s">
        <v>840</v>
      </c>
      <c r="D40" s="188"/>
      <c r="E40" s="189"/>
    </row>
    <row r="41" spans="1:5" x14ac:dyDescent="0.3">
      <c r="A41" s="1"/>
      <c r="B41" s="187" t="s">
        <v>48</v>
      </c>
      <c r="C41" s="187" t="s">
        <v>841</v>
      </c>
      <c r="D41" s="188"/>
      <c r="E41" s="189"/>
    </row>
    <row r="42" spans="1:5" x14ac:dyDescent="0.3">
      <c r="A42" s="1"/>
      <c r="B42" s="187" t="s">
        <v>48</v>
      </c>
      <c r="C42" s="187" t="s">
        <v>842</v>
      </c>
      <c r="D42" s="188"/>
      <c r="E42" s="189"/>
    </row>
    <row r="43" spans="1:5" x14ac:dyDescent="0.3">
      <c r="A43" s="1"/>
      <c r="B43" s="187" t="s">
        <v>48</v>
      </c>
      <c r="C43" s="187" t="s">
        <v>843</v>
      </c>
      <c r="D43" s="188"/>
      <c r="E43" s="189"/>
    </row>
    <row r="44" spans="1:5" x14ac:dyDescent="0.3">
      <c r="A44" s="1"/>
      <c r="B44" s="187" t="s">
        <v>48</v>
      </c>
      <c r="C44" s="187" t="s">
        <v>844</v>
      </c>
      <c r="D44" s="188"/>
      <c r="E44" s="189"/>
    </row>
    <row r="45" spans="1:5" x14ac:dyDescent="0.3">
      <c r="A45" s="1"/>
      <c r="B45" s="187" t="s">
        <v>48</v>
      </c>
      <c r="C45" s="187" t="s">
        <v>845</v>
      </c>
      <c r="D45" s="188"/>
      <c r="E45" s="189"/>
    </row>
    <row r="46" spans="1:5" x14ac:dyDescent="0.3">
      <c r="A46" s="1"/>
      <c r="B46" s="187" t="s">
        <v>48</v>
      </c>
      <c r="C46" s="187" t="s">
        <v>846</v>
      </c>
      <c r="D46" s="188"/>
      <c r="E46" s="189"/>
    </row>
    <row r="47" spans="1:5" x14ac:dyDescent="0.3">
      <c r="A47" s="1"/>
      <c r="B47" s="187" t="s">
        <v>48</v>
      </c>
      <c r="C47" s="187" t="s">
        <v>847</v>
      </c>
      <c r="D47" s="188"/>
      <c r="E47" s="189"/>
    </row>
    <row r="48" spans="1:5" x14ac:dyDescent="0.3">
      <c r="A48" s="1"/>
      <c r="B48" s="187" t="s">
        <v>48</v>
      </c>
      <c r="C48" s="187" t="s">
        <v>848</v>
      </c>
      <c r="D48" s="188"/>
      <c r="E48" s="189"/>
    </row>
    <row r="49" spans="1:5" x14ac:dyDescent="0.3">
      <c r="A49" s="1"/>
      <c r="B49" s="187" t="s">
        <v>48</v>
      </c>
      <c r="C49" s="187" t="s">
        <v>849</v>
      </c>
      <c r="D49" s="188"/>
      <c r="E49" s="189"/>
    </row>
    <row r="50" spans="1:5" x14ac:dyDescent="0.3">
      <c r="A50" s="1"/>
      <c r="B50" s="187" t="s">
        <v>48</v>
      </c>
      <c r="C50" s="187" t="s">
        <v>850</v>
      </c>
      <c r="D50" s="188"/>
      <c r="E50" s="189"/>
    </row>
    <row r="51" spans="1:5" x14ac:dyDescent="0.3">
      <c r="A51" s="1"/>
      <c r="B51" s="187" t="s">
        <v>48</v>
      </c>
      <c r="C51" s="187" t="s">
        <v>851</v>
      </c>
      <c r="D51" s="188"/>
      <c r="E51" s="189"/>
    </row>
    <row r="52" spans="1:5" x14ac:dyDescent="0.3">
      <c r="A52" s="1"/>
      <c r="B52" s="187" t="s">
        <v>48</v>
      </c>
      <c r="C52" s="187" t="s">
        <v>852</v>
      </c>
      <c r="D52" s="188"/>
      <c r="E52" s="189"/>
    </row>
    <row r="53" spans="1:5" x14ac:dyDescent="0.3">
      <c r="A53" s="1"/>
      <c r="B53" s="187" t="s">
        <v>48</v>
      </c>
      <c r="C53" s="187" t="s">
        <v>853</v>
      </c>
      <c r="D53" s="188"/>
      <c r="E53" s="189"/>
    </row>
    <row r="54" spans="1:5" x14ac:dyDescent="0.3">
      <c r="A54" s="1"/>
      <c r="B54" s="187" t="s">
        <v>48</v>
      </c>
      <c r="C54" s="187" t="s">
        <v>854</v>
      </c>
      <c r="D54" s="188"/>
      <c r="E54" s="189"/>
    </row>
    <row r="55" spans="1:5" x14ac:dyDescent="0.3">
      <c r="A55" s="1"/>
      <c r="B55" s="187" t="s">
        <v>48</v>
      </c>
      <c r="C55" s="187" t="s">
        <v>49</v>
      </c>
      <c r="D55" s="188"/>
      <c r="E55" s="189"/>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6" sqref="C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584</v>
      </c>
      <c r="C5" s="1"/>
    </row>
    <row r="6" spans="1:7" ht="34.950000000000003" customHeight="1" x14ac:dyDescent="0.3">
      <c r="A6" s="1"/>
      <c r="B6" s="3" t="s">
        <v>3322</v>
      </c>
      <c r="C6" s="3" t="s">
        <v>3323</v>
      </c>
    </row>
    <row r="7" spans="1:7" ht="39.6" x14ac:dyDescent="0.3">
      <c r="B7" s="241">
        <v>1</v>
      </c>
      <c r="C7" s="242" t="s">
        <v>3334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584</v>
      </c>
      <c r="C5" s="1"/>
    </row>
    <row r="6" spans="1:7" ht="34.950000000000003" customHeight="1" x14ac:dyDescent="0.3">
      <c r="A6" s="1"/>
      <c r="B6" s="3" t="s">
        <v>3322</v>
      </c>
      <c r="C6" s="3" t="s">
        <v>3324</v>
      </c>
    </row>
    <row r="7" spans="1:7" ht="45" customHeight="1" x14ac:dyDescent="0.3">
      <c r="A7" s="1"/>
      <c r="B7" s="241">
        <v>1</v>
      </c>
      <c r="C7" s="242" t="s">
        <v>3333</v>
      </c>
    </row>
    <row r="8" spans="1:7" x14ac:dyDescent="0.3">
      <c r="B8" s="241">
        <v>2</v>
      </c>
      <c r="C8" s="242" t="s">
        <v>3325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2025-07-19T15:15:55Z</dcterms:modified>
</cp:coreProperties>
</file>